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riti Sethi\Downloads\"/>
    </mc:Choice>
  </mc:AlternateContent>
  <xr:revisionPtr revIDLastSave="0" documentId="8_{F716EB90-BAD3-4235-8DFC-AAD809396355}" xr6:coauthVersionLast="47" xr6:coauthVersionMax="47" xr10:uidLastSave="{00000000-0000-0000-0000-000000000000}"/>
  <bookViews>
    <workbookView xWindow="-108" yWindow="-108" windowWidth="23256" windowHeight="12456" activeTab="2" xr2:uid="{7C8F9FAD-8A52-4CCD-BA2B-432E9A005719}"/>
  </bookViews>
  <sheets>
    <sheet name="Charts" sheetId="2" r:id="rId1"/>
    <sheet name="train" sheetId="1" r:id="rId2"/>
    <sheet name="KPI Analysis" sheetId="4" r:id="rId3"/>
  </sheets>
  <definedNames>
    <definedName name="_xlnm._FilterDatabase" localSheetId="1" hidden="1">train!$A$1:$R$9801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6" i="4" s="1"/>
  <c r="B8" i="4"/>
  <c r="B7" i="4"/>
  <c r="B5" i="4"/>
  <c r="B4" i="4"/>
  <c r="B3" i="4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U2" i="1"/>
  <c r="T2" i="1"/>
  <c r="S2" i="1"/>
</calcChain>
</file>

<file path=xl/sharedStrings.xml><?xml version="1.0" encoding="utf-8"?>
<sst xmlns="http://schemas.openxmlformats.org/spreadsheetml/2006/main" count="127543" uniqueCount="10877">
  <si>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</si>
  <si>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</si>
  <si>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</si>
  <si>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</si>
  <si>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</si>
  <si>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</si>
  <si>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</si>
  <si>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</si>
  <si>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</si>
  <si>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</si>
  <si>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</si>
  <si>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</si>
  <si>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</si>
  <si>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</si>
  <si>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</si>
  <si>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</si>
  <si>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</si>
  <si>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</si>
  <si>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</si>
  <si>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</si>
  <si>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</si>
  <si>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</si>
  <si>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</si>
  <si>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</si>
  <si>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</si>
  <si>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</si>
  <si>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</si>
  <si>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</si>
  <si>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</si>
  <si>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</si>
  <si>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</si>
  <si>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</si>
  <si>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</si>
  <si>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</si>
  <si>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</si>
  <si>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</si>
  <si>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</si>
  <si>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</si>
  <si>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</si>
  <si>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</si>
  <si>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</si>
  <si>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</si>
  <si>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</si>
  <si>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</si>
  <si>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</si>
  <si>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</si>
  <si>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</si>
  <si>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</si>
  <si>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</si>
  <si>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</si>
  <si>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</si>
  <si>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</si>
  <si>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</si>
  <si>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</si>
  <si>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</si>
  <si>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</si>
  <si>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</si>
  <si>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</si>
  <si>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</si>
  <si>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</si>
  <si>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</si>
  <si>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</si>
  <si>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</si>
  <si>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</si>
  <si>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</si>
  <si>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</si>
  <si>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</si>
  <si>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</si>
  <si>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</si>
  <si>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</si>
  <si>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</si>
  <si>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</si>
  <si>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</si>
  <si>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</si>
  <si>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</si>
  <si>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</si>
  <si>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</si>
  <si>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</si>
  <si>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</si>
  <si>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</si>
  <si>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</si>
  <si>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</si>
  <si>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</si>
  <si>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</si>
  <si>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</si>
  <si>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</si>
  <si>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</si>
  <si>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</si>
  <si>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</si>
  <si>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</si>
  <si>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</si>
  <si>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</si>
  <si>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</si>
  <si>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</si>
  <si>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</si>
  <si>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</si>
  <si>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</si>
  <si>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</si>
  <si>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</si>
  <si>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</si>
  <si>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</si>
  <si>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</si>
  <si>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</si>
  <si>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</si>
  <si>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</si>
  <si>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</si>
  <si>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</si>
  <si>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</si>
  <si>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</si>
  <si>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</si>
  <si>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</si>
  <si>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</si>
  <si>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</si>
  <si>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</si>
  <si>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</si>
  <si>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</si>
  <si>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</si>
  <si>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</si>
  <si>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</si>
  <si>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</si>
  <si>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</si>
  <si>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</si>
  <si>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</si>
  <si>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</si>
  <si>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</si>
  <si>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</si>
  <si>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</si>
  <si>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</si>
  <si>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</si>
  <si>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</si>
  <si>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</si>
  <si>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</si>
  <si>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</si>
  <si>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</si>
  <si>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</si>
  <si>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</si>
  <si>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</si>
  <si>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</si>
  <si>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</si>
  <si>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</si>
  <si>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</si>
  <si>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</si>
  <si>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</si>
  <si>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</si>
  <si>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</si>
  <si>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</si>
  <si>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</si>
  <si>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</si>
  <si>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</si>
  <si>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</si>
  <si>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</si>
  <si>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</si>
  <si>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</si>
  <si>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</si>
  <si>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</si>
  <si>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</si>
  <si>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</si>
  <si>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</si>
  <si>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</si>
  <si>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</si>
  <si>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</si>
  <si>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</si>
  <si>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</si>
  <si>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</si>
  <si>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</si>
  <si>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</si>
  <si>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</si>
  <si>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</si>
  <si>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</si>
  <si>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</si>
  <si>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</si>
  <si>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</si>
  <si>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</si>
  <si>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</si>
  <si>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</si>
  <si>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</si>
  <si>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</si>
  <si>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</si>
  <si>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</si>
  <si>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</si>
  <si>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</si>
  <si>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</si>
  <si>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</si>
  <si>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</si>
  <si>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</si>
  <si>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</si>
  <si>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</si>
  <si>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</si>
  <si>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</si>
  <si>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</si>
  <si>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</si>
  <si>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</si>
  <si>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</si>
  <si>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</si>
  <si>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</si>
  <si>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</si>
  <si>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</si>
  <si>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</si>
  <si>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</si>
  <si>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</si>
  <si>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</si>
  <si>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</si>
  <si>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</si>
  <si>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</si>
  <si>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</si>
  <si>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</si>
  <si>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</si>
  <si>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</si>
  <si>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</si>
  <si>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</si>
  <si>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</si>
  <si>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</si>
  <si>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</si>
  <si>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</si>
  <si>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</si>
  <si>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</si>
  <si>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</si>
  <si>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</si>
  <si>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</si>
  <si>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</si>
  <si>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</si>
  <si>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</si>
  <si>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</si>
  <si>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</si>
  <si>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</si>
  <si>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</si>
  <si>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</si>
  <si>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</si>
  <si>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</si>
  <si>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</si>
  <si>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</si>
  <si>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</si>
  <si>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</si>
  <si>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</si>
  <si>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</si>
  <si>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</si>
  <si>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</si>
  <si>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</si>
  <si>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</si>
  <si>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</si>
  <si>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</si>
  <si>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</si>
  <si>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</si>
  <si>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</si>
  <si>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</si>
  <si>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</si>
  <si>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</si>
  <si>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</si>
  <si>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</si>
  <si>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</si>
  <si>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</si>
  <si>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</si>
  <si>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</si>
  <si>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</si>
  <si>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</si>
  <si>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</si>
  <si>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</si>
  <si>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</si>
  <si>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</si>
  <si>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</si>
  <si>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</si>
  <si>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</si>
  <si>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</si>
  <si>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</si>
  <si>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</si>
  <si>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</si>
  <si>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</si>
  <si>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</si>
  <si>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</si>
  <si>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</si>
  <si>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</si>
  <si>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</si>
  <si>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</si>
  <si>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</si>
  <si>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</si>
  <si>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</si>
  <si>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</si>
  <si>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</si>
  <si>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</si>
  <si>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</si>
  <si>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</si>
  <si>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</si>
  <si>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</si>
  <si>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</si>
  <si>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</si>
  <si>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</si>
  <si>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</si>
  <si>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</si>
  <si>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</si>
  <si>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</si>
  <si>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</si>
  <si>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</si>
  <si>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</si>
  <si>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</si>
  <si>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</si>
  <si>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</si>
  <si>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</si>
  <si>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</si>
  <si>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</si>
  <si>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</si>
  <si>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</si>
  <si>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</si>
  <si>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</si>
  <si>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</si>
  <si>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</si>
  <si>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</si>
  <si>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</si>
  <si>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</si>
  <si>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</si>
  <si>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</si>
  <si>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</si>
  <si>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</si>
  <si>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</si>
  <si>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</si>
  <si>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</si>
  <si>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</si>
  <si>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</si>
  <si>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</si>
  <si>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</si>
  <si>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</si>
  <si>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</si>
  <si>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</si>
  <si>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</si>
  <si>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</si>
  <si>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</si>
  <si>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</si>
  <si>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</si>
  <si>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</si>
  <si>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</si>
  <si>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</si>
  <si>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</si>
  <si>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</si>
  <si>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</si>
  <si>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</si>
  <si>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</si>
  <si>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</si>
  <si>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</si>
  <si>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</si>
  <si>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</si>
  <si>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</si>
  <si>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</si>
  <si>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</si>
  <si>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</si>
  <si>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</si>
  <si>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</si>
  <si>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</si>
  <si>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</si>
  <si>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</si>
  <si>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</si>
  <si>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</si>
  <si>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</si>
  <si>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</si>
  <si>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</si>
  <si>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</si>
  <si>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</si>
  <si>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</si>
  <si>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</si>
  <si>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</si>
  <si>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</si>
  <si>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</si>
  <si>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</si>
  <si>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</si>
  <si>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</si>
  <si>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</si>
  <si>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</si>
  <si>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</si>
  <si>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</si>
  <si>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</si>
  <si>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</si>
  <si>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</si>
  <si>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</si>
  <si>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</si>
  <si>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</si>
  <si>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</si>
  <si>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</si>
  <si>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</si>
  <si>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</si>
  <si>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</si>
  <si>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</si>
  <si>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</si>
  <si>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</si>
  <si>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</si>
  <si>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</si>
  <si>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</si>
  <si>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</si>
  <si>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</si>
  <si>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</si>
  <si>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</si>
  <si>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</si>
  <si>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</si>
  <si>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</si>
  <si>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</si>
  <si>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</si>
  <si>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</si>
  <si>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</si>
  <si>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</si>
  <si>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</si>
  <si>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</si>
  <si>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</si>
  <si>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</si>
  <si>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</si>
  <si>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</si>
  <si>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</si>
  <si>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</si>
  <si>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</si>
  <si>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</si>
  <si>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</si>
  <si>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</si>
  <si>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</si>
  <si>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</si>
  <si>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</si>
  <si>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</si>
  <si>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</si>
  <si>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</si>
  <si>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</si>
  <si>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</si>
  <si>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</si>
  <si>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</si>
  <si>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</si>
  <si>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</si>
  <si>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</si>
  <si>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</si>
  <si>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</si>
  <si>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</si>
  <si>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</si>
  <si>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</si>
  <si>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</si>
  <si>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</si>
  <si>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</si>
  <si>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</si>
  <si>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</si>
  <si>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</si>
  <si>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</si>
  <si>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</si>
  <si>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</si>
  <si>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</si>
  <si>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</si>
  <si>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</si>
  <si>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</si>
  <si>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</si>
  <si>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</si>
  <si>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</si>
  <si>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</si>
  <si>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</si>
  <si>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</si>
  <si>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</si>
  <si>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</si>
  <si>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</si>
  <si>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</si>
  <si>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</si>
  <si>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</si>
  <si>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</si>
  <si>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</si>
  <si>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</si>
  <si>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</si>
  <si>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</si>
  <si>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</si>
  <si>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</si>
  <si>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</si>
  <si>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</si>
  <si>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</si>
  <si>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</si>
  <si>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</si>
  <si>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</si>
  <si>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</si>
  <si>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</si>
  <si>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</si>
  <si>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</si>
  <si>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</si>
  <si>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</si>
  <si>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</si>
  <si>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</si>
  <si>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</si>
  <si>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</si>
  <si>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</si>
  <si>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</si>
  <si>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</si>
  <si>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</si>
  <si>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</si>
  <si>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</si>
  <si>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</si>
  <si>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</si>
  <si>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</si>
  <si>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</si>
  <si>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</si>
  <si>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</si>
  <si>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</si>
  <si>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</si>
  <si>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</si>
  <si>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</si>
  <si>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</si>
  <si>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</si>
  <si>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</si>
  <si>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</si>
  <si>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</si>
  <si>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</si>
  <si>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</si>
  <si>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</si>
  <si>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</si>
  <si>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</si>
  <si>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</si>
  <si>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</si>
  <si>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</si>
  <si>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</si>
  <si>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</si>
  <si>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</si>
  <si>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</si>
  <si>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</si>
  <si>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</si>
  <si>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</si>
  <si>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</si>
  <si>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</si>
  <si>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</si>
  <si>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</si>
  <si>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</si>
  <si>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</si>
  <si>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</si>
  <si>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</si>
  <si>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</si>
  <si>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</si>
  <si>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</si>
  <si>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</si>
  <si>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</si>
  <si>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</si>
  <si>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</si>
  <si>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</si>
  <si>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</si>
  <si>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</si>
  <si>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</si>
  <si>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</si>
  <si>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</si>
  <si>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</si>
  <si>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</si>
  <si>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</si>
  <si>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</si>
  <si>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</si>
  <si>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</si>
  <si>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</si>
  <si>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</si>
  <si>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</si>
  <si>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</si>
  <si>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</si>
  <si>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</si>
  <si>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</si>
  <si>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</si>
  <si>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</si>
  <si>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</si>
  <si>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</si>
  <si>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</si>
  <si>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</si>
  <si>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</si>
  <si>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</si>
  <si>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</si>
  <si>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</si>
  <si>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</si>
  <si>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</si>
  <si>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</si>
  <si>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</si>
  <si>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</si>
  <si>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</si>
  <si>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</si>
  <si>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</si>
  <si>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</si>
  <si>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</si>
  <si>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</si>
  <si>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</si>
  <si>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</si>
  <si>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</si>
  <si>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</si>
  <si>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</si>
  <si>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</si>
  <si>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</si>
  <si>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</si>
  <si>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</si>
  <si>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</si>
  <si>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</si>
  <si>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</si>
  <si>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</si>
  <si>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</si>
  <si>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</si>
  <si>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</si>
  <si>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</si>
  <si>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</si>
  <si>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</si>
  <si>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</si>
  <si>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</si>
  <si>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</si>
  <si>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</si>
  <si>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</si>
  <si>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</si>
  <si>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</si>
  <si>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</si>
  <si>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</si>
  <si>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</si>
  <si>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</si>
  <si>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</si>
  <si>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</si>
  <si>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</si>
  <si>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</si>
  <si>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</si>
  <si>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</si>
  <si>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</si>
  <si>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</si>
  <si>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</si>
  <si>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</si>
  <si>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</si>
  <si>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</si>
  <si>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</si>
  <si>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</si>
  <si>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</si>
  <si>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</si>
  <si>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</si>
  <si>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</si>
  <si>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</si>
  <si>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</si>
  <si>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</si>
  <si>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</si>
  <si>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</si>
  <si>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</si>
  <si>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</si>
  <si>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</si>
  <si>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</si>
  <si>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</si>
  <si>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</si>
  <si>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</si>
  <si>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</si>
  <si>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</si>
  <si>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</si>
  <si>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</si>
  <si>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</si>
  <si>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</si>
  <si>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</si>
  <si>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</si>
  <si>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</si>
  <si>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</si>
  <si>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</si>
  <si>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</si>
  <si>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</si>
  <si>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</si>
  <si>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</si>
  <si>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</si>
  <si>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</si>
  <si>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</si>
  <si>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</si>
  <si>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</si>
  <si>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</si>
  <si>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</si>
  <si>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</si>
  <si>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</si>
  <si>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</si>
  <si>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</si>
  <si>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</si>
  <si>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</si>
  <si>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</si>
  <si>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</si>
  <si>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</si>
  <si>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</si>
  <si>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</si>
  <si>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</si>
  <si>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</si>
  <si>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</si>
  <si>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</si>
  <si>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</si>
  <si>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</si>
  <si>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</si>
  <si>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</si>
  <si>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</si>
  <si>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</si>
  <si>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</si>
  <si>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</si>
  <si>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</si>
  <si>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</si>
  <si>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</si>
  <si>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</si>
  <si>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</si>
  <si>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</si>
  <si>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</si>
  <si>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</si>
  <si>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</si>
  <si>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</si>
  <si>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</si>
  <si>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</si>
  <si>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</si>
  <si>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</si>
  <si>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</si>
  <si>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</si>
  <si>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</si>
  <si>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</si>
  <si>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</si>
  <si>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</si>
  <si>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</si>
  <si>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</si>
  <si>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</si>
  <si>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</si>
  <si>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</si>
  <si>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</si>
  <si>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</si>
  <si>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</si>
  <si>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</si>
  <si>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</si>
  <si>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</si>
  <si>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</si>
  <si>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</si>
  <si>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</si>
  <si>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</si>
  <si>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</si>
  <si>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</si>
  <si>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</si>
  <si>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</si>
  <si>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</si>
  <si>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</si>
  <si>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</si>
  <si>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</si>
  <si>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</si>
  <si>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</si>
  <si>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</si>
  <si>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</si>
  <si>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</si>
  <si>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</si>
  <si>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</si>
  <si>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</si>
  <si>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</si>
  <si>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</si>
  <si>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</si>
  <si>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</si>
  <si>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</si>
  <si>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</si>
  <si>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</si>
  <si>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</si>
  <si>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</si>
  <si>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</si>
  <si>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</si>
  <si>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</si>
  <si>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</si>
  <si>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</si>
  <si>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</si>
  <si>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</si>
  <si>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</si>
  <si>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</si>
  <si>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</si>
  <si>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</si>
  <si>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</si>
  <si>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</si>
  <si>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</si>
  <si>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</si>
  <si>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</si>
  <si>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</si>
  <si>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</si>
  <si>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</si>
  <si>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</si>
  <si>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</si>
  <si>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</si>
  <si>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</si>
  <si>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</si>
  <si>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</si>
  <si>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</si>
  <si>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</si>
  <si>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</si>
  <si>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</si>
  <si>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</si>
  <si>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</si>
  <si>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</si>
  <si>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</si>
  <si>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</si>
  <si>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</si>
  <si>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</si>
  <si>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</si>
  <si>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</si>
  <si>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</si>
  <si>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</si>
  <si>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</si>
  <si>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</si>
  <si>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</si>
  <si>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</si>
  <si>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</si>
  <si>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</si>
  <si>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</si>
  <si>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</si>
  <si>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</si>
  <si>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</si>
  <si>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</si>
  <si>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</si>
  <si>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</si>
  <si>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</si>
  <si>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</si>
  <si>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</si>
  <si>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</si>
  <si>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</si>
  <si>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</si>
  <si>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</si>
  <si>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</si>
  <si>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</si>
  <si>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</si>
  <si>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</si>
  <si>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</si>
  <si>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</si>
  <si>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</si>
  <si>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</si>
  <si>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</si>
  <si>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</si>
  <si>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</si>
  <si>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</si>
  <si>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</si>
  <si>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</si>
  <si>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</si>
  <si>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</si>
  <si>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</si>
  <si>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</si>
  <si>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</si>
  <si>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</si>
  <si>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</si>
  <si>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</si>
  <si>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</si>
  <si>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</si>
  <si>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</si>
  <si>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</si>
  <si>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</si>
  <si>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</si>
  <si>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</si>
  <si>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</si>
  <si>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</si>
  <si>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</si>
  <si>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</si>
  <si>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</si>
  <si>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</si>
  <si>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</si>
  <si>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</si>
  <si>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</si>
  <si>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</si>
  <si>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</si>
  <si>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</si>
  <si>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</si>
  <si>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</si>
  <si>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</si>
  <si>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</si>
  <si>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</si>
  <si>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</si>
  <si>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</si>
  <si>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</si>
  <si>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</si>
  <si>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</si>
  <si>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</si>
  <si>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</si>
  <si>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</si>
  <si>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</si>
  <si>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</si>
  <si>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</si>
  <si>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</si>
  <si>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</si>
  <si>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</si>
  <si>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</si>
  <si>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</si>
  <si>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</si>
  <si>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</si>
  <si>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</si>
  <si>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</si>
  <si>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</si>
  <si>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</si>
  <si>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</si>
  <si>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</si>
  <si>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</si>
  <si>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</si>
  <si>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</si>
  <si>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</si>
  <si>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</si>
  <si>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</si>
  <si>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</si>
  <si>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</si>
  <si>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</si>
  <si>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</si>
  <si>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</si>
  <si>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</si>
  <si>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</si>
  <si>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</si>
  <si>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</si>
  <si>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</si>
  <si>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</si>
  <si>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</si>
  <si>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</si>
  <si>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</si>
  <si>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</si>
  <si>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</si>
  <si>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</si>
  <si>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</si>
  <si>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</si>
  <si>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</si>
  <si>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</si>
  <si>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</si>
  <si>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</si>
  <si>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</si>
  <si>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</si>
  <si>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</si>
  <si>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</si>
  <si>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</si>
  <si>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</si>
  <si>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</si>
  <si>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</si>
  <si>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</si>
  <si>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</si>
  <si>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</si>
  <si>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</si>
  <si>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</si>
  <si>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</si>
  <si>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</si>
  <si>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</si>
  <si>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</si>
  <si>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</si>
  <si>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</si>
  <si>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</si>
  <si>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</si>
  <si>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</si>
  <si>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</si>
  <si>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</si>
  <si>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</si>
  <si>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</si>
  <si>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</si>
  <si>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</si>
  <si>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</si>
  <si>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</si>
  <si>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</si>
  <si>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</si>
  <si>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</si>
  <si>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</si>
  <si>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</si>
  <si>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</si>
  <si>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</si>
  <si>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</si>
  <si>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</si>
  <si>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</si>
  <si>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</si>
  <si>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</si>
  <si>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</si>
  <si>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</si>
  <si>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</si>
  <si>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</si>
  <si>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</si>
  <si>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</si>
  <si>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</si>
  <si>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</si>
  <si>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</si>
  <si>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</si>
  <si>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</si>
  <si>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</si>
  <si>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</si>
  <si>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</si>
  <si>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</si>
  <si>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</si>
  <si>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</si>
  <si>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</si>
  <si>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</si>
  <si>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</si>
  <si>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</si>
  <si>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</si>
  <si>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</si>
  <si>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</si>
  <si>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</si>
  <si>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</si>
  <si>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</si>
  <si>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</si>
  <si>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</si>
  <si>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</si>
  <si>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</si>
  <si>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</si>
  <si>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</si>
  <si>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</si>
  <si>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</si>
  <si>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</si>
  <si>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</si>
  <si>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</si>
  <si>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</si>
  <si>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</si>
  <si>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</si>
  <si>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</si>
  <si>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</si>
  <si>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</si>
  <si>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</si>
  <si>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</si>
  <si>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</si>
  <si>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</si>
  <si>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</si>
  <si>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</si>
  <si>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</si>
  <si>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</si>
  <si>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</si>
  <si>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</si>
  <si>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</si>
  <si>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</si>
  <si>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</si>
  <si>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</si>
  <si>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</si>
  <si>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</si>
  <si>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</si>
  <si>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</si>
  <si>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</si>
  <si>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</si>
  <si>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</si>
  <si>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</si>
  <si>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</si>
  <si>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</si>
  <si>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</si>
  <si>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</si>
  <si>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</si>
  <si>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</si>
  <si>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</si>
  <si>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</si>
  <si>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</si>
  <si>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</si>
  <si>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</si>
  <si>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</si>
  <si>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</si>
  <si>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</si>
  <si>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</si>
  <si>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</si>
  <si>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</si>
  <si>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</si>
  <si>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</si>
  <si>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</si>
  <si>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</si>
  <si>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</si>
  <si>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</si>
  <si>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</si>
  <si>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</si>
  <si>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</si>
  <si>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</si>
  <si>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</si>
  <si>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</si>
  <si>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</si>
  <si>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</si>
  <si>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</si>
  <si>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</si>
  <si>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</si>
  <si>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</si>
  <si>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</si>
  <si>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</si>
  <si>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</si>
  <si>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</si>
  <si>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</si>
  <si>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</si>
  <si>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</si>
  <si>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</si>
  <si>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</si>
  <si>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</si>
  <si>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</si>
  <si>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</si>
  <si>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</si>
  <si>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</si>
  <si>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</si>
  <si>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</si>
  <si>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</si>
  <si>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</si>
  <si>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</si>
  <si>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</si>
  <si>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</si>
  <si>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</si>
  <si>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</si>
  <si>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</si>
  <si>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</si>
  <si>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</si>
  <si>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</si>
  <si>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</si>
  <si>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</si>
  <si>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</si>
  <si>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</si>
  <si>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</si>
  <si>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</si>
  <si>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</si>
  <si>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</si>
  <si>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</si>
  <si>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</si>
  <si>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</si>
  <si>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</si>
  <si>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</si>
  <si>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</si>
  <si>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</si>
  <si>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</si>
  <si>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</si>
  <si>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</si>
  <si>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</si>
  <si>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</si>
  <si>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</si>
  <si>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</si>
  <si>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</si>
  <si>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</si>
  <si>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</si>
  <si>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</si>
  <si>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</si>
  <si>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</si>
  <si>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</si>
  <si>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</si>
  <si>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</si>
  <si>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</si>
  <si>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</si>
  <si>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</si>
  <si>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</si>
  <si>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</si>
  <si>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</si>
  <si>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</si>
  <si>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</si>
  <si>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</si>
  <si>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</si>
  <si>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</si>
  <si>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</si>
  <si>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</si>
  <si>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</si>
  <si>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</si>
  <si>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</si>
  <si>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</si>
  <si>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</si>
  <si>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</si>
  <si>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</si>
  <si>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</si>
  <si>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</si>
  <si>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</si>
  <si>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</si>
  <si>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</si>
  <si>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</si>
  <si>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</si>
  <si>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</si>
  <si>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</si>
  <si>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</si>
  <si>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</si>
  <si>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</si>
  <si>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</si>
  <si>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</si>
  <si>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</si>
  <si>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</si>
  <si>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</si>
  <si>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</si>
  <si>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</si>
  <si>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</si>
  <si>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</si>
  <si>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</si>
  <si>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</si>
  <si>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</si>
  <si>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</si>
  <si>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</si>
  <si>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</si>
  <si>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</si>
  <si>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</si>
  <si>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</si>
  <si>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</si>
  <si>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</si>
  <si>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</si>
  <si>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</si>
  <si>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</si>
  <si>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</si>
  <si>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</si>
  <si>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</si>
  <si>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</si>
  <si>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</si>
  <si>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</si>
  <si>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</si>
  <si>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</si>
  <si>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</si>
  <si>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</si>
  <si>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</si>
  <si>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</si>
  <si>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</si>
  <si>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</si>
  <si>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</si>
  <si>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</si>
  <si>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</si>
  <si>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</si>
  <si>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</si>
  <si>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</si>
  <si>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</si>
  <si>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</si>
  <si>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</si>
  <si>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</si>
  <si>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</si>
  <si>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</si>
  <si>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</si>
  <si>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</si>
  <si>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</si>
  <si>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</si>
  <si>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</si>
  <si>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</si>
  <si>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</si>
  <si>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</si>
  <si>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</si>
  <si>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</si>
  <si>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</si>
  <si>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</si>
  <si>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</si>
  <si>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</si>
  <si>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</si>
  <si>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</si>
  <si>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</si>
  <si>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</si>
  <si>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</si>
  <si>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</si>
  <si>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</si>
  <si>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</si>
  <si>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</si>
  <si>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</si>
  <si>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</si>
  <si>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</si>
  <si>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</si>
  <si>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</si>
  <si>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</si>
  <si>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</si>
  <si>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</si>
  <si>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</si>
  <si>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</si>
  <si>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</si>
  <si>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</si>
  <si>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</si>
  <si>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</si>
  <si>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</si>
  <si>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</si>
  <si>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</si>
  <si>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</si>
  <si>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</si>
  <si>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</si>
  <si>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</si>
  <si>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</si>
  <si>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</si>
  <si>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</si>
  <si>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</si>
  <si>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</si>
  <si>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</si>
  <si>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</si>
  <si>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</si>
  <si>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</si>
  <si>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</si>
  <si>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</si>
  <si>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</si>
  <si>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</si>
  <si>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</si>
  <si>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</si>
  <si>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</si>
  <si>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</si>
  <si>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</si>
  <si>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</si>
  <si>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</si>
  <si>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</si>
  <si>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</si>
  <si>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</si>
  <si>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</si>
  <si>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</si>
  <si>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</si>
  <si>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</si>
  <si>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</si>
  <si>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</si>
  <si>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</si>
  <si>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</si>
  <si>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</si>
  <si>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</si>
  <si>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</si>
  <si>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</si>
  <si>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</si>
  <si>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</si>
  <si>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</si>
  <si>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</si>
  <si>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</si>
  <si>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</si>
  <si>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</si>
  <si>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</si>
  <si>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</si>
  <si>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</si>
  <si>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</si>
  <si>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</si>
  <si>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</si>
  <si>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</si>
  <si>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</si>
  <si>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</si>
  <si>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</si>
  <si>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</si>
  <si>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</si>
  <si>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</si>
  <si>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</si>
  <si>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</si>
  <si>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</si>
  <si>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</si>
  <si>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</si>
  <si>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</si>
  <si>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</si>
  <si>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</si>
  <si>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</si>
  <si>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</si>
  <si>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</si>
  <si>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</si>
  <si>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</si>
  <si>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</si>
  <si>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</si>
  <si>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</si>
  <si>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</si>
  <si>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</si>
  <si>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</si>
  <si>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</si>
  <si>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</si>
  <si>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</si>
  <si>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</si>
  <si>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</si>
  <si>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</si>
  <si>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</si>
  <si>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</si>
  <si>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</si>
  <si>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</si>
  <si>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</si>
  <si>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</si>
  <si>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</si>
  <si>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</si>
  <si>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</si>
  <si>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</si>
  <si>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</si>
  <si>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</si>
  <si>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</si>
  <si>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</si>
  <si>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</si>
  <si>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</si>
  <si>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</si>
  <si>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</si>
  <si>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</si>
  <si>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</si>
  <si>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</si>
  <si>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</si>
  <si>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</si>
  <si>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</si>
  <si>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</si>
  <si>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</si>
  <si>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</si>
  <si>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</si>
  <si>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</si>
  <si>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</si>
  <si>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</si>
  <si>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</si>
  <si>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</si>
  <si>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</si>
  <si>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</si>
  <si>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</si>
  <si>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</si>
  <si>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</si>
  <si>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</si>
  <si>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</si>
  <si>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</si>
  <si>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</si>
  <si>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</si>
  <si>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</si>
  <si>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</si>
  <si>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</si>
  <si>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</si>
  <si>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</si>
  <si>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</si>
  <si>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</si>
  <si>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</si>
  <si>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</si>
  <si>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</si>
  <si>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</si>
  <si>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</si>
  <si>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</si>
  <si>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</si>
  <si>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</si>
  <si>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</si>
  <si>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</si>
  <si>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</si>
  <si>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</si>
  <si>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</si>
  <si>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</si>
  <si>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</si>
  <si>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</si>
  <si>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</si>
  <si>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</si>
  <si>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</si>
  <si>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</si>
  <si>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</si>
  <si>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</si>
  <si>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</si>
  <si>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</si>
  <si>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</si>
  <si>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</si>
  <si>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</si>
  <si>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</si>
  <si>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</si>
  <si>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</si>
  <si>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</si>
  <si>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</si>
  <si>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</si>
  <si>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</si>
  <si>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</si>
  <si>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</si>
  <si>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</si>
  <si>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</si>
  <si>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</si>
  <si>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</si>
  <si>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</si>
  <si>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</si>
  <si>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</si>
  <si>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</si>
  <si>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</si>
  <si>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</si>
  <si>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</si>
  <si>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</si>
  <si>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</si>
  <si>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</si>
  <si>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</si>
  <si>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</si>
  <si>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</si>
  <si>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</si>
  <si>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</si>
  <si>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</si>
  <si>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</si>
  <si>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</si>
  <si>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</si>
  <si>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</si>
  <si>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</si>
  <si>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</si>
  <si>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</si>
  <si>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</si>
  <si>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</si>
  <si>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</si>
  <si>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</si>
  <si>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</si>
  <si>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</si>
  <si>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</si>
  <si>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</si>
  <si>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</si>
  <si>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</si>
  <si>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</si>
  <si>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</si>
  <si>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</si>
  <si>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</si>
  <si>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</si>
  <si>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</si>
  <si>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</si>
  <si>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</si>
  <si>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</si>
  <si>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</si>
  <si>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</si>
  <si>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</si>
  <si>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</si>
  <si>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</si>
  <si>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</si>
  <si>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</si>
  <si>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</si>
  <si>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</si>
  <si>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</si>
  <si>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</si>
  <si>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</si>
  <si>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</si>
  <si>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</si>
  <si>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</si>
  <si>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</si>
  <si>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</si>
  <si>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</si>
  <si>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</si>
  <si>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</si>
  <si>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</si>
  <si>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</si>
  <si>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</si>
  <si>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</si>
  <si>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</si>
  <si>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</si>
  <si>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</si>
  <si>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</si>
  <si>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</si>
  <si>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</si>
  <si>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</si>
  <si>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</si>
  <si>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</si>
  <si>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</si>
  <si>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</si>
  <si>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</si>
  <si>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</si>
  <si>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</si>
  <si>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</si>
  <si>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</si>
  <si>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</si>
  <si>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</si>
  <si>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</si>
  <si>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</si>
  <si>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</si>
  <si>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</si>
  <si>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</si>
  <si>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</si>
  <si>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</si>
  <si>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</si>
  <si>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</si>
  <si>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</si>
  <si>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</si>
  <si>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</si>
  <si>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</si>
  <si>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</si>
  <si>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</si>
  <si>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</si>
  <si>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</si>
  <si>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</si>
  <si>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</si>
  <si>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</si>
  <si>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</si>
  <si>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</si>
  <si>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</si>
  <si>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</si>
  <si>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</si>
  <si>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</si>
  <si>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</si>
  <si>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</si>
  <si>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</si>
  <si>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</si>
  <si>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</si>
  <si>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</si>
  <si>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</si>
  <si>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</si>
  <si>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</si>
  <si>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</si>
  <si>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</si>
  <si>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</si>
  <si>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</si>
  <si>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</si>
  <si>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</si>
  <si>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</si>
  <si>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</si>
  <si>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</si>
  <si>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</si>
  <si>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</si>
  <si>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</si>
  <si>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</si>
  <si>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</si>
  <si>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</si>
  <si>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</si>
  <si>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</si>
  <si>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</si>
  <si>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</si>
  <si>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</si>
  <si>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</si>
  <si>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</si>
  <si>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</si>
  <si>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</si>
  <si>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</si>
  <si>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</si>
  <si>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</si>
  <si>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</si>
  <si>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</si>
  <si>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</si>
  <si>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</si>
  <si>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</si>
  <si>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</si>
  <si>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</si>
  <si>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</si>
  <si>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</si>
  <si>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</si>
  <si>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</si>
  <si>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</si>
  <si>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</si>
  <si>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</si>
  <si>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</si>
  <si>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</si>
  <si>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</si>
  <si>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</si>
  <si>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</si>
  <si>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</si>
  <si>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</si>
  <si>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</si>
  <si>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</si>
  <si>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</si>
  <si>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</si>
  <si>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</si>
  <si>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</si>
  <si>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</si>
  <si>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</si>
  <si>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</si>
  <si>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</si>
  <si>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</si>
  <si>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</si>
  <si>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</si>
  <si>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</si>
  <si>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</si>
  <si>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</si>
  <si>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</si>
  <si>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</si>
  <si>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</si>
  <si>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</si>
  <si>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</si>
  <si>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</si>
  <si>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</si>
  <si>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</si>
  <si>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</si>
  <si>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</si>
  <si>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</si>
  <si>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</si>
  <si>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</si>
  <si>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</si>
  <si>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</si>
  <si>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</si>
  <si>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</si>
  <si>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</si>
  <si>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</si>
  <si>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</si>
  <si>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</si>
  <si>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</si>
  <si>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</si>
  <si>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</si>
  <si>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</si>
  <si>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</si>
  <si>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</si>
  <si>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</si>
  <si>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</si>
  <si>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</si>
  <si>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</si>
  <si>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</si>
  <si>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</si>
  <si>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</si>
  <si>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</si>
  <si>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</si>
  <si>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</si>
  <si>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</si>
  <si>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</si>
  <si>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</si>
  <si>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</si>
  <si>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</si>
  <si>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</si>
  <si>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</si>
  <si>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</si>
  <si>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</si>
  <si>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</si>
  <si>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</si>
  <si>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</si>
  <si>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</si>
  <si>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</si>
  <si>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</si>
  <si>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</si>
  <si>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</si>
  <si>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</si>
  <si>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</si>
  <si>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</si>
  <si>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</si>
  <si>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</si>
  <si>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</si>
  <si>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</si>
  <si>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</si>
  <si>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</si>
  <si>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</si>
  <si>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</si>
  <si>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</si>
  <si>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</si>
  <si>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</si>
  <si>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</si>
  <si>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</si>
  <si>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</si>
  <si>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</si>
  <si>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</si>
  <si>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</si>
  <si>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</si>
  <si>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</si>
  <si>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</si>
  <si>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</si>
  <si>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</si>
  <si>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</si>
  <si>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</si>
  <si>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</si>
  <si>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</si>
  <si>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</si>
  <si>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</si>
  <si>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</si>
  <si>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</si>
  <si>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</si>
  <si>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</si>
  <si>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</si>
  <si>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</si>
  <si>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</si>
  <si>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</si>
  <si>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</si>
  <si>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</si>
  <si>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</si>
  <si>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</si>
  <si>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</si>
  <si>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</si>
  <si>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</si>
  <si>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</si>
  <si>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</si>
  <si>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</si>
  <si>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</si>
  <si>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</si>
  <si>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</si>
  <si>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</si>
  <si>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</si>
  <si>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</si>
  <si>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</si>
  <si>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</si>
  <si>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</si>
  <si>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</si>
  <si>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</si>
  <si>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</si>
  <si>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</si>
  <si>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</si>
  <si>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</si>
  <si>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</si>
  <si>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</si>
  <si>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</si>
  <si>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</si>
  <si>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</si>
  <si>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</si>
  <si>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</si>
  <si>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</si>
  <si>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</si>
  <si>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</si>
  <si>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</si>
  <si>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</si>
  <si>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</si>
  <si>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</si>
  <si>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</si>
  <si>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</si>
  <si>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</si>
  <si>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</si>
  <si>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</si>
  <si>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</si>
  <si>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</si>
  <si>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</si>
  <si>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</si>
  <si>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</si>
  <si>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</si>
  <si>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</si>
  <si>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</si>
  <si>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</si>
  <si>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</si>
  <si>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</si>
  <si>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</si>
  <si>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</si>
  <si>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</si>
  <si>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</si>
  <si>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</si>
  <si>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</si>
  <si>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</si>
  <si>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</si>
  <si>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</si>
  <si>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</si>
  <si>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</si>
  <si>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</si>
  <si>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</si>
  <si>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</si>
  <si>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</si>
  <si>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</si>
  <si>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</si>
  <si>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</si>
  <si>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</si>
  <si>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</si>
  <si>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</si>
  <si>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</si>
  <si>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</si>
  <si>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</si>
  <si>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</si>
  <si>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</si>
  <si>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</si>
  <si>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</si>
  <si>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</si>
  <si>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</si>
  <si>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</si>
  <si>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</si>
  <si>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</si>
  <si>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</si>
  <si>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</si>
  <si>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</si>
  <si>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</si>
  <si>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</si>
  <si>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</si>
  <si>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</si>
  <si>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</si>
  <si>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</si>
  <si>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</si>
  <si>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</si>
  <si>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</si>
  <si>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</si>
  <si>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</si>
  <si>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</si>
  <si>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</si>
  <si>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</si>
  <si>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</si>
  <si>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</si>
  <si>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</si>
  <si>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</si>
  <si>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</si>
  <si>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</si>
  <si>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</si>
  <si>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</si>
  <si>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</si>
  <si>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</si>
  <si>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</si>
  <si>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</si>
  <si>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</si>
  <si>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</si>
  <si>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</si>
  <si>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</si>
  <si>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</si>
  <si>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</si>
  <si>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</si>
  <si>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</si>
  <si>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</si>
  <si>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</si>
  <si>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</si>
  <si>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</si>
  <si>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</si>
  <si>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</si>
  <si>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</si>
  <si>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</si>
  <si>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</si>
  <si>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</si>
  <si>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</si>
  <si>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</si>
  <si>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</si>
  <si>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</si>
  <si>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</si>
  <si>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</si>
  <si>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</si>
  <si>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</si>
  <si>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</si>
  <si>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</si>
  <si>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</si>
  <si>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</si>
  <si>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</si>
  <si>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</si>
  <si>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</si>
  <si>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</si>
  <si>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</si>
  <si>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</si>
  <si>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</si>
  <si>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</si>
  <si>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</si>
  <si>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</si>
  <si>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</si>
  <si>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</si>
  <si>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</si>
  <si>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</si>
  <si>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</si>
  <si>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</si>
  <si>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</si>
  <si>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</si>
  <si>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</si>
  <si>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</si>
  <si>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</si>
  <si>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</si>
  <si>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</si>
  <si>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</si>
  <si>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</si>
  <si>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</si>
  <si>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</si>
  <si>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</si>
  <si>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</si>
  <si>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</si>
  <si>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</si>
  <si>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</si>
  <si>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</si>
  <si>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</si>
  <si>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</si>
  <si>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</si>
  <si>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</si>
  <si>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</si>
  <si>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</si>
  <si>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</si>
  <si>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</si>
  <si>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</si>
  <si>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</si>
  <si>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</si>
  <si>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</si>
  <si>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</si>
  <si>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</si>
  <si>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</si>
  <si>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</si>
  <si>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</si>
  <si>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</si>
  <si>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</si>
  <si>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</si>
  <si>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</si>
  <si>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</si>
  <si>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</si>
  <si>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</si>
  <si>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</si>
  <si>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</si>
  <si>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</si>
  <si>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</si>
  <si>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</si>
  <si>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</si>
  <si>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</si>
  <si>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</si>
  <si>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</si>
  <si>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</si>
  <si>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</si>
  <si>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</si>
  <si>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</si>
  <si>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</si>
  <si>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</si>
  <si>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</si>
  <si>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</si>
  <si>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</si>
  <si>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</si>
  <si>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</si>
  <si>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</si>
  <si>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</si>
  <si>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</si>
  <si>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</si>
  <si>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</si>
  <si>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</si>
  <si>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</si>
  <si>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</si>
  <si>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</si>
  <si>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</si>
  <si>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</si>
  <si>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</si>
  <si>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</si>
  <si>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</si>
  <si>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</si>
  <si>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</si>
  <si>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</si>
  <si>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</si>
  <si>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</si>
  <si>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</si>
  <si>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</si>
  <si>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</si>
  <si>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</si>
  <si>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</si>
  <si>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</si>
  <si>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</si>
  <si>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</si>
  <si>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</si>
  <si>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</si>
  <si>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</si>
  <si>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</si>
  <si>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</si>
  <si>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</si>
  <si>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</si>
  <si>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</si>
  <si>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</si>
  <si>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</si>
  <si>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</si>
  <si>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</si>
  <si>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</si>
  <si>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</si>
  <si>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</si>
  <si>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</si>
  <si>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</si>
  <si>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</si>
  <si>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</si>
  <si>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</si>
  <si>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</si>
  <si>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</si>
  <si>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</si>
  <si>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</si>
  <si>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</si>
  <si>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</si>
  <si>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</si>
  <si>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</si>
  <si>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</si>
  <si>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</si>
  <si>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</si>
  <si>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</si>
  <si>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</si>
  <si>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</si>
  <si>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</si>
  <si>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</si>
  <si>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</si>
  <si>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</si>
  <si>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</si>
  <si>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</si>
  <si>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</si>
  <si>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</si>
  <si>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</si>
  <si>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</si>
  <si>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</si>
  <si>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</si>
  <si>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</si>
  <si>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</si>
  <si>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</si>
  <si>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</si>
  <si>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</si>
  <si>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</si>
  <si>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</si>
  <si>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</si>
  <si>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</si>
  <si>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</si>
  <si>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</si>
  <si>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</si>
  <si>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</si>
  <si>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</si>
  <si>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</si>
  <si>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</si>
  <si>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</si>
  <si>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</si>
  <si>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</si>
  <si>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</si>
  <si>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</si>
  <si>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</si>
  <si>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</si>
  <si>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</si>
  <si>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</si>
  <si>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</si>
  <si>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</si>
  <si>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</si>
  <si>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</si>
  <si>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</si>
  <si>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</si>
  <si>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</si>
  <si>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</si>
  <si>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</si>
  <si>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</si>
  <si>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</si>
  <si>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</si>
  <si>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</si>
  <si>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</si>
  <si>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</si>
  <si>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</si>
  <si>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</si>
  <si>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</si>
  <si>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</si>
  <si>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</si>
  <si>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</si>
  <si>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</si>
  <si>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</si>
  <si>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</si>
  <si>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</si>
  <si>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</si>
  <si>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</si>
  <si>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</si>
  <si>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</si>
  <si>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</si>
  <si>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</si>
  <si>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</si>
  <si>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</si>
  <si>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</si>
  <si>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</si>
  <si>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</si>
  <si>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</si>
  <si>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</si>
  <si>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</si>
  <si>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</si>
  <si>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</si>
  <si>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</si>
  <si>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</si>
  <si>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</si>
  <si>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</si>
  <si>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</si>
  <si>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</si>
  <si>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</si>
  <si>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</si>
  <si>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</si>
  <si>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</si>
  <si>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</si>
  <si>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</si>
  <si>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</si>
  <si>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</si>
  <si>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</si>
  <si>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</si>
  <si>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</si>
  <si>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</si>
  <si>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</si>
  <si>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</si>
  <si>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</si>
  <si>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</si>
  <si>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</si>
  <si>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</si>
  <si>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</si>
  <si>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</si>
  <si>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</si>
  <si>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</si>
  <si>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</si>
  <si>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</si>
  <si>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</si>
  <si>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</si>
  <si>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</si>
  <si>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</si>
  <si>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</si>
  <si>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</si>
  <si>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</si>
  <si>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</si>
  <si>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</si>
  <si>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</si>
  <si>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</si>
  <si>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</si>
  <si>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</si>
  <si>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</si>
  <si>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</si>
  <si>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</si>
  <si>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</si>
  <si>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</si>
  <si>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</si>
  <si>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</si>
  <si>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</si>
  <si>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</si>
  <si>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</si>
  <si>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</si>
  <si>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</si>
  <si>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</si>
  <si>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</si>
  <si>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</si>
  <si>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</si>
  <si>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</si>
  <si>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</si>
  <si>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</si>
  <si>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</si>
  <si>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</si>
  <si>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</si>
  <si>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</si>
  <si>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</si>
  <si>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</si>
  <si>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</si>
  <si>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</si>
  <si>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</si>
  <si>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</si>
  <si>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</si>
  <si>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</si>
  <si>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</si>
  <si>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</si>
  <si>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</si>
  <si>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</si>
  <si>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</si>
  <si>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</si>
  <si>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</si>
  <si>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</si>
  <si>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</si>
  <si>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</si>
  <si>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</si>
  <si>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</si>
  <si>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</si>
  <si>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</si>
  <si>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</si>
  <si>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</si>
  <si>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</si>
  <si>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</si>
  <si>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</si>
  <si>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</si>
  <si>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</si>
  <si>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</si>
  <si>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</si>
  <si>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</si>
  <si>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</si>
  <si>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</si>
  <si>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</si>
  <si>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</si>
  <si>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</si>
  <si>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</si>
  <si>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</si>
  <si>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</si>
  <si>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</si>
  <si>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</si>
  <si>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</si>
  <si>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</si>
  <si>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</si>
  <si>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</si>
  <si>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</si>
  <si>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</si>
  <si>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</si>
  <si>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</si>
  <si>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</si>
  <si>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</si>
  <si>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</si>
  <si>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</si>
  <si>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</si>
  <si>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</si>
  <si>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</si>
  <si>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</si>
  <si>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</si>
  <si>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</si>
  <si>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</si>
  <si>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</si>
  <si>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</si>
  <si>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</si>
  <si>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</si>
  <si>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</si>
  <si>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</si>
  <si>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</si>
  <si>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</si>
  <si>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</si>
  <si>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</si>
  <si>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</si>
  <si>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</si>
  <si>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</si>
  <si>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</si>
  <si>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</si>
  <si>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</si>
  <si>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</si>
  <si>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</si>
  <si>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</si>
  <si>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</si>
  <si>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</si>
  <si>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</si>
  <si>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</si>
  <si>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</si>
  <si>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</si>
  <si>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</si>
  <si>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</si>
  <si>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</si>
  <si>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</si>
  <si>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</si>
  <si>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</si>
  <si>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</si>
  <si>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</si>
  <si>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</si>
  <si>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</si>
  <si>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</si>
  <si>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</si>
  <si>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</si>
  <si>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</si>
  <si>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</si>
  <si>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</si>
  <si>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</si>
  <si>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</si>
  <si>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</si>
  <si>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</si>
  <si>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</si>
  <si>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</si>
  <si>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</si>
  <si>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</si>
  <si>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</si>
  <si>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</si>
  <si>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</si>
  <si>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</si>
  <si>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</si>
  <si>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</si>
  <si>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</si>
  <si>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</si>
  <si>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</si>
  <si>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</si>
  <si>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</si>
  <si>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</si>
  <si>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</si>
  <si>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</si>
  <si>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</si>
  <si>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</si>
  <si>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</si>
  <si>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</si>
  <si>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</si>
  <si>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</si>
  <si>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</si>
  <si>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</si>
  <si>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</si>
  <si>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</si>
  <si>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</si>
  <si>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</si>
  <si>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</si>
  <si>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</si>
  <si>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</si>
  <si>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</si>
  <si>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</si>
  <si>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</si>
  <si>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</si>
  <si>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</si>
  <si>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</si>
  <si>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</si>
  <si>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</si>
  <si>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</si>
  <si>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</si>
  <si>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</si>
  <si>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</si>
  <si>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</si>
  <si>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</si>
  <si>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</si>
  <si>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</si>
  <si>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</si>
  <si>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</si>
  <si>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</si>
  <si>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</si>
  <si>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</si>
  <si>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</si>
  <si>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</si>
  <si>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</si>
  <si>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</si>
  <si>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</si>
  <si>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</si>
  <si>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</si>
  <si>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</si>
  <si>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</si>
  <si>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</si>
  <si>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</si>
  <si>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</si>
  <si>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</si>
  <si>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</si>
  <si>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</si>
  <si>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</si>
  <si>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</si>
  <si>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</si>
  <si>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</si>
  <si>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</si>
  <si>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</si>
  <si>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</si>
  <si>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</si>
  <si>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</si>
  <si>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</si>
  <si>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</si>
  <si>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</si>
  <si>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</si>
  <si>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</si>
  <si>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</si>
  <si>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</si>
  <si>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</si>
  <si>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</si>
  <si>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</si>
  <si>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</si>
  <si>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</si>
  <si>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</si>
  <si>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</si>
  <si>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</si>
  <si>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</si>
  <si>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</si>
  <si>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</si>
  <si>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</si>
  <si>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</si>
  <si>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</si>
  <si>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</si>
  <si>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</si>
  <si>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</si>
  <si>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</si>
  <si>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</si>
  <si>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</si>
  <si>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</si>
  <si>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</si>
  <si>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</si>
  <si>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</si>
  <si>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</si>
  <si>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</si>
  <si>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</si>
  <si>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</si>
  <si>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</si>
  <si>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</si>
  <si>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</si>
  <si>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</si>
  <si>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</si>
  <si>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</si>
  <si>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</si>
  <si>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</si>
  <si>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</si>
  <si>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</si>
  <si>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</si>
  <si>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</si>
  <si>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</si>
  <si>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</si>
  <si>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</si>
  <si>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</si>
  <si>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</si>
  <si>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</si>
  <si>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</si>
  <si>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</si>
  <si>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</si>
  <si>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</si>
  <si>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</si>
  <si>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</si>
  <si>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</si>
  <si>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</si>
  <si>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</si>
  <si>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</si>
  <si>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</si>
  <si>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</si>
  <si>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</si>
  <si>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</si>
  <si>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</si>
  <si>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</si>
  <si>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</si>
  <si>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</si>
  <si>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</si>
  <si>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</si>
  <si>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</si>
  <si>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</si>
  <si>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</si>
  <si>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</si>
  <si>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</si>
  <si>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</si>
  <si>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</si>
  <si>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</si>
  <si>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</si>
  <si>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</si>
  <si>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</si>
  <si>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</si>
  <si>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</si>
  <si>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</si>
  <si>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</si>
  <si>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</si>
  <si>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</si>
  <si>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</si>
  <si>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</si>
  <si>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</si>
  <si>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</si>
  <si>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</si>
  <si>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</si>
  <si>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</si>
  <si>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</si>
  <si>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</si>
  <si>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</si>
  <si>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</si>
  <si>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</si>
  <si>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</si>
  <si>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</si>
  <si>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</si>
  <si>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</si>
  <si>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</si>
  <si>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</si>
  <si>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</si>
  <si>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</si>
  <si>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</si>
  <si>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</si>
  <si>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</si>
  <si>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</si>
  <si>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</si>
  <si>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</si>
  <si>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</si>
  <si>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</si>
  <si>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</si>
  <si>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</si>
  <si>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</si>
  <si>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</si>
  <si>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</si>
  <si>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</si>
  <si>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</si>
  <si>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</si>
  <si>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</si>
  <si>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</si>
  <si>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</si>
  <si>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</si>
  <si>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</si>
  <si>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</si>
  <si>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</si>
  <si>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</si>
  <si>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</si>
  <si>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</si>
  <si>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</si>
  <si>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</si>
  <si>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</si>
  <si>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</si>
  <si>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</si>
  <si>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</si>
  <si>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</si>
  <si>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</si>
  <si>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</si>
  <si>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</si>
  <si>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</si>
  <si>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</si>
  <si>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</si>
  <si>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</si>
  <si>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</si>
  <si>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</si>
  <si>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</si>
  <si>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</si>
  <si>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</si>
  <si>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</si>
  <si>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</si>
  <si>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</si>
  <si>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</si>
  <si>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</si>
  <si>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</si>
  <si>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</si>
  <si>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</si>
  <si>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</si>
  <si>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</si>
  <si>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</si>
  <si>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</si>
  <si>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</si>
  <si>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</si>
  <si>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</si>
  <si>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</si>
  <si>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</si>
  <si>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</si>
  <si>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</si>
  <si>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</si>
  <si>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</si>
  <si>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</si>
  <si>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</si>
  <si>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</si>
  <si>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</si>
  <si>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</si>
  <si>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</si>
  <si>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</si>
  <si>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</si>
  <si>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</si>
  <si>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</si>
  <si>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</si>
  <si>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</si>
  <si>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</si>
  <si>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</si>
  <si>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</si>
  <si>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</si>
  <si>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</si>
  <si>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</si>
  <si>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</si>
  <si>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</si>
  <si>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</si>
  <si>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</si>
  <si>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</si>
  <si>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</si>
  <si>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</si>
  <si>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</si>
  <si>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</si>
  <si>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</si>
  <si>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</si>
  <si>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</si>
  <si>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</si>
  <si>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</si>
  <si>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</si>
  <si>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</si>
  <si>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</si>
  <si>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</si>
  <si>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</si>
  <si>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</si>
  <si>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</si>
  <si>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</si>
  <si>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</si>
  <si>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</si>
  <si>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</si>
  <si>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</si>
  <si>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</si>
  <si>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</si>
  <si>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</si>
  <si>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</si>
  <si>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</si>
  <si>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</si>
  <si>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</si>
  <si>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</si>
  <si>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</si>
  <si>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</si>
  <si>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</si>
  <si>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</si>
  <si>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</si>
  <si>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</si>
  <si>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</si>
  <si>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</si>
  <si>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</si>
  <si>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</si>
  <si>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</si>
  <si>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</si>
  <si>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</si>
  <si>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</si>
  <si>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</si>
  <si>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</si>
  <si>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</si>
  <si>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</si>
  <si>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</si>
  <si>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</si>
  <si>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</si>
  <si>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</si>
  <si>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</si>
  <si>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</si>
  <si>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</si>
  <si>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</si>
  <si>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</si>
  <si>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</si>
  <si>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</si>
  <si>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</si>
  <si>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</si>
  <si>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</si>
  <si>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</si>
  <si>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</si>
  <si>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</si>
  <si>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</si>
  <si>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</si>
  <si>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</si>
  <si>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</si>
  <si>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</si>
  <si>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</si>
  <si>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</si>
  <si>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</si>
  <si>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</si>
  <si>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</si>
  <si>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</si>
  <si>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</si>
  <si>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</si>
  <si>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</si>
  <si>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</si>
  <si>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</si>
  <si>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</si>
  <si>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</si>
  <si>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</si>
  <si>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</si>
  <si>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</si>
  <si>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</si>
  <si>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</si>
  <si>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</si>
  <si>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</si>
  <si>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</si>
  <si>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</si>
  <si>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</si>
  <si>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</si>
  <si>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</si>
  <si>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</si>
  <si>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</si>
  <si>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</si>
  <si>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</si>
  <si>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</si>
  <si>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</si>
  <si>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</si>
  <si>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</si>
  <si>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</si>
  <si>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</si>
  <si>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</si>
  <si>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</si>
  <si>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</si>
  <si>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</si>
  <si>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</si>
  <si>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</si>
  <si>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</si>
  <si>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</si>
  <si>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</si>
  <si>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</si>
  <si>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</si>
  <si>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</si>
  <si>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</si>
  <si>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</si>
  <si>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</si>
  <si>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</si>
  <si>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</si>
  <si>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</si>
  <si>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</si>
  <si>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</si>
  <si>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</si>
  <si>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</si>
  <si>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</si>
  <si>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</si>
  <si>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</si>
  <si>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</si>
  <si>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</si>
  <si>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</si>
  <si>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</si>
  <si>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</si>
  <si>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</si>
  <si>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</si>
  <si>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</si>
  <si>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</si>
  <si>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</si>
  <si>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</si>
  <si>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</si>
  <si>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</si>
  <si>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</si>
  <si>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</si>
  <si>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</si>
  <si>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</si>
  <si>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</si>
  <si>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</si>
  <si>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</si>
  <si>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</si>
  <si>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</si>
  <si>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</si>
  <si>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</si>
  <si>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</si>
  <si>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</si>
  <si>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</si>
  <si>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</si>
  <si>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</si>
  <si>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</si>
  <si>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</si>
  <si>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</si>
  <si>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</si>
  <si>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</si>
  <si>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</si>
  <si>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</si>
  <si>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</si>
  <si>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</si>
  <si>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</si>
  <si>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</si>
  <si>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</si>
  <si>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</si>
  <si>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</si>
  <si>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</si>
  <si>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</si>
  <si>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</si>
  <si>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</si>
  <si>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</si>
  <si>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</si>
  <si>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</si>
  <si>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</si>
  <si>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</si>
  <si>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</si>
  <si>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</si>
  <si>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</si>
  <si>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</si>
  <si>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</si>
  <si>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</si>
  <si>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</si>
  <si>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</si>
  <si>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</si>
  <si>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</si>
  <si>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</si>
  <si>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</si>
  <si>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</si>
  <si>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</si>
  <si>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</si>
  <si>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</si>
  <si>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</si>
  <si>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</si>
  <si>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</si>
  <si>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</si>
  <si>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</si>
  <si>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</si>
  <si>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</si>
  <si>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</si>
  <si>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</si>
  <si>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</si>
  <si>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</si>
  <si>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</si>
  <si>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</si>
  <si>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</si>
  <si>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</si>
  <si>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</si>
  <si>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</si>
  <si>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</si>
  <si>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</si>
  <si>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</si>
  <si>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</si>
  <si>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</si>
  <si>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</si>
  <si>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</si>
  <si>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</si>
  <si>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</si>
  <si>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</si>
  <si>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</si>
  <si>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</si>
  <si>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</si>
  <si>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</si>
  <si>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</si>
  <si>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</si>
  <si>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</si>
  <si>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</si>
  <si>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</si>
  <si>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</si>
  <si>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</si>
  <si>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</si>
  <si>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</si>
  <si>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</si>
  <si>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</si>
  <si>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</si>
  <si>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</si>
  <si>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</si>
  <si>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</si>
  <si>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</si>
  <si>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</si>
  <si>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</si>
  <si>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</si>
  <si>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</si>
  <si>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</si>
  <si>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</si>
  <si>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</si>
  <si>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</si>
  <si>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</si>
  <si>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</si>
  <si>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</si>
  <si>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</si>
  <si>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</si>
  <si>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</si>
  <si>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</si>
  <si>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</si>
  <si>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</si>
  <si>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</si>
  <si>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</si>
  <si>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</si>
  <si>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</si>
  <si>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</si>
  <si>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</si>
  <si>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</si>
  <si>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</si>
  <si>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</si>
  <si>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</si>
  <si>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</si>
  <si>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</si>
  <si>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</si>
  <si>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</si>
  <si>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</si>
  <si>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</si>
  <si>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</si>
  <si>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</si>
  <si>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</si>
  <si>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</si>
  <si>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</si>
  <si>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</si>
  <si>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</si>
  <si>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</si>
  <si>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</si>
  <si>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</si>
  <si>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</si>
  <si>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</si>
  <si>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</si>
  <si>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</si>
  <si>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</si>
  <si>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</si>
  <si>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</si>
  <si>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</si>
  <si>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</si>
  <si>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</si>
  <si>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</si>
  <si>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</si>
  <si>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</si>
  <si>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</si>
  <si>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</si>
  <si>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</si>
  <si>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</si>
  <si>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</si>
  <si>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</si>
  <si>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</si>
  <si>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</si>
  <si>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</si>
  <si>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</si>
  <si>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</si>
  <si>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</si>
  <si>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</si>
  <si>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</si>
  <si>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</si>
  <si>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</si>
  <si>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</si>
  <si>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</si>
  <si>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</si>
  <si>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</si>
  <si>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</si>
  <si>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</si>
  <si>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</si>
  <si>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</si>
  <si>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</si>
  <si>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</si>
  <si>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</si>
  <si>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</si>
  <si>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</si>
  <si>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</si>
  <si>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</si>
  <si>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</si>
  <si>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</si>
  <si>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</si>
  <si>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</si>
  <si>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</si>
  <si>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</si>
  <si>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</si>
  <si>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</si>
  <si>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</si>
  <si>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</si>
  <si>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</si>
  <si>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</si>
  <si>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</si>
  <si>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</si>
  <si>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</si>
  <si>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</si>
  <si>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</si>
  <si>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</si>
  <si>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</si>
  <si>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</si>
  <si>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</si>
  <si>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</si>
  <si>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</si>
  <si>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</si>
  <si>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</si>
  <si>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</si>
  <si>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</si>
  <si>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</si>
  <si>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</si>
  <si>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</si>
  <si>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</si>
  <si>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</si>
  <si>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</si>
  <si>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</si>
  <si>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</si>
  <si>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</si>
  <si>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</si>
  <si>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</si>
  <si>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</si>
  <si>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</si>
  <si>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</si>
  <si>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</si>
  <si>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</si>
  <si>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</si>
  <si>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</si>
  <si>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</si>
  <si>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</si>
  <si>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</si>
  <si>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</si>
  <si>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</si>
  <si>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</si>
  <si>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</si>
  <si>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</si>
  <si>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</si>
  <si>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</si>
  <si>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</si>
  <si>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</si>
  <si>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</si>
  <si>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</si>
  <si>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</si>
  <si>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</si>
  <si>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</si>
  <si>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</si>
  <si>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</si>
  <si>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</si>
  <si>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</si>
  <si>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</si>
  <si>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</si>
  <si>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</si>
  <si>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</si>
  <si>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</si>
  <si>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</si>
  <si>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</si>
  <si>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</si>
  <si>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</si>
  <si>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</si>
  <si>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</si>
  <si>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</si>
  <si>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</si>
  <si>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</si>
  <si>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</si>
  <si>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</si>
  <si>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</si>
  <si>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</si>
  <si>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</si>
  <si>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</si>
  <si>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</si>
  <si>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</si>
  <si>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</si>
  <si>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</si>
  <si>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</si>
  <si>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</si>
  <si>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</si>
  <si>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</si>
  <si>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</si>
  <si>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</si>
  <si>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</si>
  <si>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</si>
  <si>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</si>
  <si>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</si>
  <si>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</si>
  <si>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</si>
  <si>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</si>
  <si>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</si>
  <si>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</si>
  <si>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</si>
  <si>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</si>
  <si>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</si>
  <si>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</si>
  <si>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</si>
  <si>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</si>
  <si>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</si>
  <si>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</si>
  <si>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</si>
  <si>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</si>
  <si>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</si>
  <si>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</si>
  <si>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</si>
  <si>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</si>
  <si>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</si>
  <si>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</si>
  <si>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</si>
  <si>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</si>
  <si>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</si>
  <si>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</si>
  <si>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</si>
  <si>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</si>
  <si>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</si>
  <si>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</si>
  <si>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</si>
  <si>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</si>
  <si>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</si>
  <si>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</si>
  <si>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</si>
  <si>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</si>
  <si>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</si>
  <si>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</si>
  <si>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</si>
  <si>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</si>
  <si>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</si>
  <si>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</si>
  <si>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</si>
  <si>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</si>
  <si>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</si>
  <si>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</si>
  <si>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</si>
  <si>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</si>
  <si>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</si>
  <si>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</si>
  <si>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</si>
  <si>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</si>
  <si>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</si>
  <si>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</si>
  <si>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</si>
  <si>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</si>
  <si>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</si>
  <si>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</si>
  <si>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</si>
  <si>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</si>
  <si>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</si>
  <si>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</si>
  <si>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</si>
  <si>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</si>
  <si>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</si>
  <si>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</si>
  <si>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</si>
  <si>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</si>
  <si>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</si>
  <si>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</si>
  <si>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</si>
  <si>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</si>
  <si>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</si>
  <si>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</si>
  <si>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</si>
  <si>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</si>
  <si>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</si>
  <si>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</si>
  <si>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</si>
  <si>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</si>
  <si>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</si>
  <si>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</si>
  <si>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</si>
  <si>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</si>
  <si>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</si>
  <si>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</si>
  <si>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</si>
  <si>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</si>
  <si>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</si>
  <si>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</si>
  <si>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</si>
  <si>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</si>
  <si>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</si>
  <si>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</si>
  <si>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</si>
  <si>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</si>
  <si>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</si>
  <si>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</si>
  <si>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</si>
  <si>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</si>
  <si>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</si>
  <si>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</si>
  <si>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</si>
  <si>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</si>
  <si>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</si>
  <si>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</si>
  <si>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</si>
  <si>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</si>
  <si>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</si>
  <si>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</si>
  <si>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</si>
  <si>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</si>
  <si>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</si>
  <si>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</si>
  <si>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</si>
  <si>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</si>
  <si>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</si>
  <si>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</si>
  <si>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</si>
  <si>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</si>
  <si>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</si>
  <si>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</si>
  <si>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</si>
  <si>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</si>
  <si>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</si>
  <si>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</si>
  <si>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</si>
  <si>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</si>
  <si>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</si>
  <si>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</si>
  <si>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</si>
  <si>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</si>
  <si>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</si>
  <si>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</si>
  <si>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</si>
  <si>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</si>
  <si>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</si>
  <si>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</si>
  <si>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</si>
  <si>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</si>
  <si>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</si>
  <si>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</si>
  <si>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</si>
  <si>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</si>
  <si>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</si>
  <si>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</si>
  <si>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</si>
  <si>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</si>
  <si>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</si>
  <si>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</si>
  <si>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</si>
  <si>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</si>
  <si>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</si>
  <si>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</si>
  <si>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</si>
  <si>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</si>
  <si>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</si>
  <si>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</si>
  <si>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</si>
  <si>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</si>
  <si>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</si>
  <si>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</si>
  <si>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</si>
  <si>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</si>
  <si>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</si>
  <si>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</si>
  <si>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</si>
  <si>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</si>
  <si>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</si>
  <si>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</si>
  <si>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</si>
  <si>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</si>
  <si>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</si>
  <si>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</si>
  <si>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</si>
  <si>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</si>
  <si>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</si>
  <si>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</si>
  <si>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</si>
  <si>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</si>
  <si>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</si>
  <si>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</si>
  <si>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</si>
  <si>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</si>
  <si>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</si>
  <si>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</si>
  <si>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</si>
  <si>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</si>
  <si>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</si>
  <si>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</si>
  <si>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</si>
  <si>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</si>
  <si>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</si>
  <si>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</si>
  <si>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</si>
  <si>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</si>
  <si>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</si>
  <si>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</si>
  <si>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</si>
  <si>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</si>
  <si>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</si>
  <si>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</si>
  <si>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</si>
  <si>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</si>
  <si>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</si>
  <si>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</si>
  <si>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</si>
  <si>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</si>
  <si>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</si>
  <si>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</si>
  <si>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</si>
  <si>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</si>
  <si>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</si>
  <si>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</si>
  <si>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</si>
  <si>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</si>
  <si>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</si>
  <si>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</si>
  <si>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</si>
  <si>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</si>
  <si>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</si>
  <si>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</si>
  <si>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</si>
  <si>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</si>
  <si>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</si>
  <si>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</si>
  <si>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</si>
  <si>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</si>
  <si>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</si>
  <si>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</si>
  <si>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</si>
  <si>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</si>
  <si>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</si>
  <si>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</si>
  <si>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</si>
  <si>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</si>
  <si>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</si>
  <si>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</si>
  <si>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</si>
  <si>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</si>
  <si>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</si>
  <si>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</si>
  <si>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</si>
  <si>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</si>
  <si>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</si>
  <si>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</si>
  <si>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</si>
  <si>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</si>
  <si>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</si>
  <si>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</si>
  <si>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</si>
  <si>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</si>
  <si>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</si>
  <si>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</si>
  <si>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</si>
  <si>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</si>
  <si>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</si>
  <si>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</si>
  <si>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</si>
  <si>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</si>
  <si>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</si>
  <si>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</si>
  <si>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</si>
  <si>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</si>
  <si>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</si>
  <si>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</si>
  <si>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</si>
  <si>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</si>
  <si>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</si>
  <si>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</si>
  <si>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</si>
  <si>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</si>
  <si>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</si>
  <si>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</si>
  <si>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</si>
  <si>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</si>
  <si>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</si>
  <si>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</si>
  <si>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</si>
  <si>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</si>
  <si>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</si>
  <si>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</si>
  <si>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</si>
  <si>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</si>
  <si>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</si>
  <si>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</si>
  <si>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</si>
  <si>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</si>
  <si>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</si>
  <si>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</si>
  <si>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</si>
  <si>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</si>
  <si>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</si>
  <si>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</si>
  <si>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</si>
  <si>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</si>
  <si>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</si>
  <si>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</si>
  <si>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</si>
  <si>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</si>
  <si>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</si>
  <si>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</si>
  <si>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</si>
  <si>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</si>
  <si>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</si>
  <si>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</si>
  <si>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</si>
  <si>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</si>
  <si>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</si>
  <si>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</si>
  <si>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</si>
  <si>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</si>
  <si>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</si>
  <si>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</si>
  <si>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</si>
  <si>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</si>
  <si>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</si>
  <si>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</si>
  <si>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</si>
  <si>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</si>
  <si>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</si>
  <si>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</si>
  <si>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</si>
  <si>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</si>
  <si>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</si>
  <si>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</si>
  <si>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</si>
  <si>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</si>
  <si>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</si>
  <si>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</si>
  <si>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</si>
  <si>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</si>
  <si>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</si>
  <si>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</si>
  <si>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</si>
  <si>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</si>
  <si>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</si>
  <si>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</si>
  <si>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</si>
  <si>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</si>
  <si>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</si>
  <si>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</si>
  <si>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</si>
  <si>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</si>
  <si>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</si>
  <si>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</si>
  <si>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</si>
  <si>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</si>
  <si>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</si>
  <si>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</si>
  <si>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</si>
  <si>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</si>
  <si>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</si>
  <si>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</si>
  <si>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</si>
  <si>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</si>
  <si>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</si>
  <si>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</si>
  <si>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</si>
  <si>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</si>
  <si>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</si>
  <si>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</si>
  <si>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</si>
  <si>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</si>
  <si>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</si>
  <si>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</si>
  <si>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</si>
  <si>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</si>
  <si>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</si>
  <si>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</si>
  <si>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</si>
  <si>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</si>
  <si>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</si>
  <si>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</si>
  <si>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</si>
  <si>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</si>
  <si>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</si>
  <si>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</si>
  <si>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</si>
  <si>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</si>
  <si>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</si>
  <si>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</si>
  <si>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</si>
  <si>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</si>
  <si>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</si>
  <si>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</si>
  <si>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</si>
  <si>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</si>
  <si>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</si>
  <si>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</si>
  <si>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</si>
  <si>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</si>
  <si>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</si>
  <si>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</si>
  <si>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</si>
  <si>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</si>
  <si>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</si>
  <si>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</si>
  <si>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</si>
  <si>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</si>
  <si>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</si>
  <si>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</si>
  <si>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</si>
  <si>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</si>
  <si>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</si>
  <si>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</si>
  <si>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</si>
  <si>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</si>
  <si>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</si>
  <si>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</si>
  <si>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</si>
  <si>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</si>
  <si>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</si>
  <si>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</si>
  <si>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</si>
  <si>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</si>
  <si>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</si>
  <si>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</si>
  <si>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</si>
  <si>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</si>
  <si>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</si>
  <si>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</si>
  <si>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</si>
  <si>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</si>
  <si>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</si>
  <si>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</si>
  <si>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</si>
  <si>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</si>
  <si>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</si>
  <si>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</si>
  <si>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</si>
  <si>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</si>
  <si>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</si>
  <si>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</si>
  <si>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</si>
  <si>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</si>
  <si>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</si>
  <si>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</si>
  <si>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</si>
  <si>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</si>
  <si>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</si>
  <si>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</si>
  <si>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</si>
  <si>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</si>
  <si>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</si>
  <si>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</si>
  <si>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</si>
  <si>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</si>
  <si>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</si>
  <si>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</si>
  <si>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</si>
  <si>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</si>
  <si>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</si>
  <si>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</si>
  <si>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</si>
  <si>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</si>
  <si>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</si>
  <si>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</si>
  <si>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</si>
  <si>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</si>
  <si>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</si>
  <si>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</si>
  <si>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</si>
  <si>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</si>
  <si>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</si>
  <si>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</si>
  <si>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</si>
  <si>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</si>
  <si>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</si>
  <si>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</si>
  <si>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</si>
  <si>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</si>
  <si>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</si>
  <si>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</si>
  <si>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</si>
  <si>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</si>
  <si>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</si>
  <si>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</si>
  <si>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</si>
  <si>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</si>
  <si>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</si>
  <si>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</si>
  <si>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</si>
  <si>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</si>
  <si>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</si>
  <si>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</si>
  <si>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</si>
  <si>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</si>
  <si>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</si>
  <si>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</si>
  <si>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</si>
  <si>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</si>
  <si>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</si>
  <si>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</si>
  <si>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</si>
  <si>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</si>
  <si>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</si>
  <si>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</si>
  <si>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</si>
  <si>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</si>
  <si>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</si>
  <si>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</si>
  <si>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</si>
  <si>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</si>
  <si>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</si>
  <si>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</si>
  <si>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</si>
  <si>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</si>
  <si>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</si>
  <si>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</si>
  <si>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</si>
  <si>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</si>
  <si>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</si>
  <si>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</si>
  <si>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</si>
  <si>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</si>
  <si>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</si>
  <si>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</si>
  <si>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</si>
  <si>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</si>
  <si>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</si>
  <si>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</si>
  <si>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</si>
  <si>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</si>
  <si>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</si>
  <si>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</si>
  <si>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</si>
  <si>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</si>
  <si>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</si>
  <si>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</si>
  <si>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</si>
  <si>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</si>
  <si>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</si>
  <si>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</si>
  <si>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</si>
  <si>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</si>
  <si>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</si>
  <si>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</si>
  <si>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</si>
  <si>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</si>
  <si>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</si>
  <si>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</si>
  <si>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</si>
  <si>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</si>
  <si>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</si>
  <si>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</si>
  <si>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</si>
  <si>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</si>
  <si>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</si>
  <si>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</si>
  <si>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</si>
  <si>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</si>
  <si>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</si>
  <si>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</si>
  <si>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</si>
  <si>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</si>
  <si>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</si>
  <si>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</si>
  <si>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</si>
  <si>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</si>
  <si>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</si>
  <si>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</si>
  <si>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</si>
  <si>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</si>
  <si>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</si>
  <si>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</si>
  <si>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</si>
  <si>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</si>
  <si>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</si>
  <si>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</si>
  <si>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</si>
  <si>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</si>
  <si>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</si>
  <si>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</si>
  <si>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</si>
  <si>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</si>
  <si>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</si>
  <si>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</si>
  <si>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</si>
  <si>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</si>
  <si>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</si>
  <si>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</si>
  <si>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</si>
  <si>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</si>
  <si>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</si>
  <si>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</si>
  <si>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</si>
  <si>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</si>
  <si>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</si>
  <si>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</si>
  <si>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</si>
  <si>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</si>
  <si>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</si>
  <si>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</si>
  <si>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</si>
  <si>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</si>
  <si>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</si>
  <si>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</si>
  <si>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</si>
  <si>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</si>
  <si>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</si>
  <si>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</si>
  <si>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</si>
  <si>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</si>
  <si>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</si>
  <si>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</si>
  <si>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</si>
  <si>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</si>
  <si>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</si>
  <si>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</si>
  <si>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</si>
  <si>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</si>
  <si>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</si>
  <si>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</si>
  <si>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</si>
  <si>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</si>
  <si>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</si>
  <si>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</si>
  <si>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</si>
  <si>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</si>
  <si>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</si>
  <si>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</si>
  <si>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</si>
  <si>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</si>
  <si>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</si>
  <si>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</si>
  <si>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</si>
  <si>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</si>
  <si>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</si>
  <si>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</si>
  <si>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</si>
  <si>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</si>
  <si>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</si>
  <si>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</si>
  <si>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</si>
  <si>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</si>
  <si>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</si>
  <si>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</si>
  <si>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</si>
  <si>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</si>
  <si>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</si>
  <si>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</si>
  <si>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</si>
  <si>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</si>
  <si>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</si>
  <si>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</si>
  <si>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</si>
  <si>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</si>
  <si>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</si>
  <si>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</si>
  <si>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</si>
  <si>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</si>
  <si>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</si>
  <si>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</si>
  <si>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</si>
  <si>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</si>
  <si>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</si>
  <si>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</si>
  <si>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</si>
  <si>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</si>
  <si>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</si>
  <si>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</si>
  <si>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</si>
  <si>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</si>
  <si>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</si>
  <si>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</si>
  <si>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</si>
  <si>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</si>
  <si>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</si>
  <si>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</si>
  <si>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</si>
  <si>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</si>
  <si>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</si>
  <si>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</si>
  <si>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</si>
  <si>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</si>
  <si>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</si>
  <si>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</si>
  <si>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</si>
  <si>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</si>
  <si>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</si>
  <si>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</si>
  <si>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</si>
  <si>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</si>
  <si>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</si>
  <si>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</si>
  <si>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</si>
  <si>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</si>
  <si>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</si>
  <si>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</si>
  <si>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</si>
  <si>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</si>
  <si>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</si>
  <si>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</si>
  <si>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</si>
  <si>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</si>
  <si>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</si>
  <si>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</si>
  <si>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</si>
  <si>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</si>
  <si>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</si>
  <si>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</si>
  <si>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</si>
  <si>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</si>
  <si>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</si>
  <si>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</si>
  <si>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</si>
  <si>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</si>
  <si>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</si>
  <si>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</si>
  <si>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</si>
  <si>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</si>
  <si>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</si>
  <si>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</si>
  <si>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</si>
  <si>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</si>
  <si>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</si>
  <si>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</si>
  <si>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</si>
  <si>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</si>
  <si>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</si>
  <si>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</si>
  <si>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</si>
  <si>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</si>
  <si>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</si>
  <si>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</si>
  <si>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</si>
  <si>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</si>
  <si>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</si>
  <si>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</si>
  <si>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</si>
  <si>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</si>
  <si>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</si>
  <si>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</si>
  <si>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</si>
  <si>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</si>
  <si>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</si>
  <si>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</si>
  <si>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</si>
  <si>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</si>
  <si>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</si>
  <si>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</si>
  <si>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</si>
  <si>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</si>
  <si>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</si>
  <si>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</si>
  <si>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</si>
  <si>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</si>
  <si>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</si>
  <si>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</si>
  <si>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</si>
  <si>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</si>
  <si>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</si>
  <si>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</si>
  <si>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</si>
  <si>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</si>
  <si>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</si>
  <si>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</si>
  <si>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</si>
  <si>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</si>
  <si>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</si>
  <si>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</si>
  <si>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</si>
  <si>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</si>
  <si>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</si>
  <si>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</si>
  <si>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</si>
  <si>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</si>
  <si>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</si>
  <si>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</si>
  <si>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</si>
  <si>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</si>
  <si>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</si>
  <si>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</si>
  <si>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</si>
  <si>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</si>
  <si>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</si>
  <si>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</si>
  <si>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</si>
  <si>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</si>
  <si>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</si>
  <si>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</si>
  <si>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</si>
  <si>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</si>
  <si>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</si>
  <si>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</si>
  <si>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</si>
  <si>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</si>
  <si>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</si>
  <si>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</si>
  <si>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</si>
  <si>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</si>
  <si>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</si>
  <si>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</si>
  <si>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</si>
  <si>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</si>
  <si>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</si>
  <si>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</si>
  <si>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</si>
  <si>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</si>
  <si>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</si>
  <si>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</si>
  <si>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</si>
  <si>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</si>
  <si>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</si>
  <si>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</si>
  <si>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</si>
  <si>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</si>
  <si>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</si>
  <si>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</si>
  <si>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</si>
  <si>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</si>
  <si>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</si>
  <si>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</si>
  <si>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</si>
  <si>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</si>
  <si>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</si>
  <si>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</si>
  <si>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</si>
  <si>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</si>
  <si>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</si>
  <si>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</si>
  <si>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</si>
  <si>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</si>
  <si>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</si>
  <si>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</si>
  <si>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</si>
  <si>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</si>
  <si>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</si>
  <si>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</si>
  <si>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</si>
  <si>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</si>
  <si>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</si>
  <si>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</si>
  <si>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</si>
  <si>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</si>
  <si>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</si>
  <si>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</si>
  <si>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</si>
  <si>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</si>
  <si>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</si>
  <si>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</si>
  <si>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</si>
  <si>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</si>
  <si>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</si>
  <si>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</si>
  <si>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</si>
  <si>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</si>
  <si>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</si>
  <si>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</si>
  <si>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</si>
  <si>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</si>
  <si>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</si>
  <si>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</si>
  <si>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</si>
  <si>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</si>
  <si>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</si>
  <si>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</si>
  <si>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</si>
  <si>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</si>
  <si>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</si>
  <si>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</si>
  <si>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</si>
  <si>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</si>
  <si>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</si>
  <si>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</si>
  <si>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</si>
  <si>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</si>
  <si>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</si>
  <si>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</si>
  <si>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</si>
  <si>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</si>
  <si>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</si>
  <si>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</si>
  <si>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</si>
  <si>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</si>
  <si>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</si>
  <si>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</si>
  <si>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</si>
  <si>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</si>
  <si>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</si>
  <si>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</si>
  <si>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</si>
  <si>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</si>
  <si>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</si>
  <si>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</si>
  <si>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</si>
  <si>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</si>
  <si>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</si>
  <si>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</si>
  <si>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</si>
  <si>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</si>
  <si>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</si>
  <si>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</si>
  <si>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</si>
  <si>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</si>
  <si>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</si>
  <si>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</si>
  <si>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</si>
  <si>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</si>
  <si>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</si>
  <si>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</si>
  <si>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</si>
  <si>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</si>
  <si>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</si>
  <si>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</si>
  <si>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</si>
  <si>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</si>
  <si>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</si>
  <si>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</si>
  <si>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</si>
  <si>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</si>
  <si>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</si>
  <si>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</si>
  <si>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</si>
  <si>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</si>
  <si>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</si>
  <si>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</si>
  <si>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</si>
  <si>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</si>
  <si>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</si>
  <si>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</si>
  <si>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</si>
  <si>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</si>
  <si>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</si>
  <si>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</si>
  <si>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</si>
  <si>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</si>
  <si>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</si>
  <si>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</si>
  <si>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</si>
  <si>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</si>
  <si>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</si>
  <si>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</si>
  <si>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</si>
  <si>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</si>
  <si>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</si>
  <si>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</si>
  <si>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</si>
  <si>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</si>
  <si>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</si>
  <si>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</si>
  <si>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</si>
  <si>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</si>
  <si>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</si>
  <si>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</si>
  <si>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</si>
  <si>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</si>
  <si>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</si>
  <si>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</si>
  <si>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</si>
  <si>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</si>
  <si>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</si>
  <si>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</si>
  <si>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</si>
  <si>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</si>
  <si>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</si>
  <si>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</si>
  <si>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</si>
  <si>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</si>
  <si>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</si>
  <si>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</si>
  <si>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</si>
  <si>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</si>
  <si>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</si>
  <si>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</si>
  <si>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</si>
  <si>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</si>
  <si>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</si>
  <si>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</si>
  <si>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</si>
  <si>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</si>
  <si>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</si>
  <si>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</si>
  <si>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</si>
  <si>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</si>
  <si>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</si>
  <si>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</si>
  <si>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</si>
  <si>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</si>
  <si>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</si>
  <si>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</si>
  <si>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</si>
  <si>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</si>
  <si>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</si>
  <si>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</si>
  <si>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</si>
  <si>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</si>
  <si>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</si>
  <si>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</si>
  <si>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</si>
  <si>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</si>
  <si>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</si>
  <si>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</si>
  <si>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</si>
  <si>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</si>
  <si>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</si>
  <si>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</si>
  <si>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</si>
  <si>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</si>
  <si>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</si>
  <si>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</si>
  <si>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</si>
  <si>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</si>
  <si>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</si>
  <si>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</si>
  <si>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</si>
  <si>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</si>
  <si>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</si>
  <si>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</si>
  <si>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</si>
  <si>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</si>
  <si>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</si>
  <si>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</si>
  <si>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</si>
  <si>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</si>
  <si>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</si>
  <si>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</si>
  <si>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</si>
  <si>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</si>
  <si>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</si>
  <si>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</si>
  <si>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</si>
  <si>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</si>
  <si>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</si>
  <si>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</si>
  <si>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</si>
  <si>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</si>
  <si>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</si>
  <si>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</si>
  <si>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</si>
  <si>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</si>
  <si>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</si>
  <si>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</si>
  <si>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</si>
  <si>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</si>
  <si>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</si>
  <si>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</si>
  <si>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</si>
  <si>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</si>
  <si>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</si>
  <si>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</si>
  <si>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</si>
  <si>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</si>
  <si>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</si>
  <si>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</si>
  <si>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</si>
  <si>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</si>
  <si>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</si>
  <si>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</si>
  <si>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</si>
  <si>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</si>
  <si>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</si>
  <si>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</si>
  <si>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</si>
  <si>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</si>
  <si>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</si>
  <si>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</si>
  <si>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</si>
  <si>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</si>
  <si>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</si>
  <si>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</si>
  <si>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</si>
  <si>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</si>
  <si>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</si>
  <si>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</si>
  <si>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</si>
  <si>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</si>
  <si>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</si>
  <si>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</si>
  <si>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</si>
  <si>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</si>
  <si>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</si>
  <si>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</si>
  <si>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</si>
  <si>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</si>
  <si>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</si>
  <si>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</si>
  <si>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</si>
  <si>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</si>
  <si>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</si>
  <si>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</si>
  <si>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</si>
  <si>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</si>
  <si>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</si>
  <si>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</si>
  <si>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</si>
  <si>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</si>
  <si>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</si>
  <si>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</si>
  <si>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</si>
  <si>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</si>
  <si>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</si>
  <si>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</si>
  <si>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</si>
  <si>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</si>
  <si>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</si>
  <si>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</si>
  <si>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</si>
  <si>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</si>
  <si>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</si>
  <si>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</si>
  <si>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</si>
  <si>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</si>
  <si>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</si>
  <si>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</si>
  <si>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</si>
  <si>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</si>
  <si>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</si>
  <si>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</si>
  <si>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</si>
  <si>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</si>
  <si>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</si>
  <si>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</si>
  <si>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</si>
  <si>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</si>
  <si>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</si>
  <si>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</si>
  <si>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</si>
  <si>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</si>
  <si>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</si>
  <si>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</si>
  <si>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</si>
  <si>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</si>
  <si>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</si>
  <si>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</si>
  <si>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</si>
  <si>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</si>
  <si>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</si>
  <si>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</si>
  <si>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</si>
  <si>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</si>
  <si>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</si>
  <si>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</si>
  <si>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</si>
  <si>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</si>
  <si>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</si>
  <si>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</si>
  <si>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</si>
  <si>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</si>
  <si>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</si>
  <si>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</si>
  <si>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</si>
  <si>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</si>
  <si>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</si>
  <si>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</si>
  <si>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</si>
  <si>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</si>
  <si>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</si>
  <si>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</si>
  <si>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</si>
  <si>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</si>
  <si>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</si>
  <si>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</si>
  <si>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</si>
  <si>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</si>
  <si>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</si>
  <si>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</si>
  <si>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</si>
  <si>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</si>
  <si>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</si>
  <si>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</si>
  <si>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</si>
  <si>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</si>
  <si>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</si>
  <si>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</si>
  <si>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</si>
  <si>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</si>
  <si>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</si>
  <si>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</si>
  <si>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</si>
  <si>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</si>
  <si>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</si>
  <si>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</si>
  <si>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</si>
  <si>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</si>
  <si>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</si>
  <si>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</si>
  <si>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</si>
  <si>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</si>
  <si>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</si>
  <si>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</si>
  <si>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</si>
  <si>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</si>
  <si>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</si>
  <si>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</si>
  <si>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</si>
  <si>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</si>
  <si>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</si>
  <si>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</si>
  <si>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</si>
  <si>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</si>
  <si>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</si>
  <si>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</si>
  <si>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</si>
  <si>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</si>
  <si>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</si>
  <si>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</si>
  <si>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</si>
  <si>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</si>
  <si>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</si>
  <si>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</si>
  <si>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</si>
  <si>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</si>
  <si>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</si>
  <si>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</si>
  <si>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</si>
  <si>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</si>
  <si>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</si>
  <si>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</si>
  <si>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</si>
  <si>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</si>
  <si>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</si>
  <si>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</si>
  <si>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</si>
  <si>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</si>
  <si>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</si>
  <si>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</si>
  <si>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</si>
  <si>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</si>
  <si>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</si>
  <si>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</si>
  <si>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</si>
  <si>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</si>
  <si>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</si>
  <si>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</si>
  <si>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</si>
  <si>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</si>
  <si>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</si>
  <si>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</si>
  <si>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</si>
  <si>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</si>
  <si>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</si>
  <si>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</si>
  <si>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</si>
  <si>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</si>
  <si>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</si>
  <si>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</si>
  <si>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</si>
  <si>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</si>
  <si>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</si>
  <si>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</si>
  <si>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</si>
  <si>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</si>
  <si>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</si>
  <si>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</si>
  <si>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</si>
  <si>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</si>
  <si>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</si>
  <si>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</si>
  <si>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</si>
  <si>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</si>
  <si>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</si>
  <si>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</si>
  <si>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</si>
  <si>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</si>
  <si>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</si>
  <si>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</si>
  <si>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</si>
  <si>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</si>
  <si>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</si>
  <si>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</si>
  <si>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</si>
  <si>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</si>
  <si>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</si>
  <si>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</si>
  <si>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</si>
  <si>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</si>
  <si>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</si>
  <si>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</si>
  <si>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</si>
  <si>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</si>
  <si>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</si>
  <si>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</si>
  <si>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</si>
  <si>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</si>
  <si>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</si>
  <si>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</si>
  <si>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</si>
  <si>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</si>
  <si>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</si>
  <si>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</si>
  <si>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</si>
  <si>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</si>
  <si>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</si>
  <si>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</si>
  <si>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</si>
  <si>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</si>
  <si>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</si>
  <si>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</si>
  <si>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</si>
  <si>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</si>
  <si>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</si>
  <si>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</si>
  <si>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</si>
  <si>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</si>
  <si>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</si>
  <si>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</si>
  <si>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</si>
  <si>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</si>
  <si>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</si>
  <si>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</si>
  <si>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</si>
  <si>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</si>
  <si>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</si>
  <si>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</si>
  <si>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</si>
  <si>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</si>
  <si>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</si>
  <si>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</si>
  <si>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</si>
  <si>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</si>
  <si>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</si>
  <si>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</si>
  <si>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</si>
  <si>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</si>
  <si>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</si>
  <si>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</si>
  <si>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</si>
  <si>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</si>
  <si>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</si>
  <si>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</si>
  <si>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</si>
  <si>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</si>
  <si>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</si>
  <si>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</si>
  <si>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</si>
  <si>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</si>
  <si>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</si>
  <si>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</si>
  <si>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</si>
  <si>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</si>
  <si>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</si>
  <si>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</si>
  <si>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</si>
  <si>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</si>
  <si>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</si>
  <si>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</si>
  <si>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</si>
  <si>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</si>
  <si>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</si>
  <si>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</si>
  <si>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</si>
  <si>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</si>
  <si>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</si>
  <si>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</si>
  <si>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</si>
  <si>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</si>
  <si>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</si>
  <si>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</si>
  <si>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</si>
  <si>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</si>
  <si>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</si>
  <si>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</si>
  <si>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</si>
  <si>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</si>
  <si>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</si>
  <si>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</si>
  <si>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</si>
  <si>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</si>
  <si>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</si>
  <si>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</si>
  <si>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</si>
  <si>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</si>
  <si>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</si>
  <si>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</si>
  <si>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</si>
  <si>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</si>
  <si>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</si>
  <si>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</si>
  <si>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</si>
  <si>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</si>
  <si>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</si>
  <si>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</si>
  <si>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</si>
  <si>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</si>
  <si>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</si>
  <si>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</si>
  <si>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</si>
  <si>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</si>
  <si>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</si>
  <si>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</si>
  <si>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</si>
  <si>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</si>
  <si>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</si>
  <si>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</si>
  <si>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</si>
  <si>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</si>
  <si>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</si>
  <si>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</si>
  <si>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</si>
  <si>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</si>
  <si>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</si>
  <si>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</si>
  <si>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</si>
  <si>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</si>
  <si>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</si>
  <si>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</si>
  <si>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</si>
  <si>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</si>
  <si>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</si>
  <si>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</si>
  <si>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</si>
  <si>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</si>
  <si>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</si>
  <si>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</si>
  <si>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</si>
  <si>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</si>
  <si>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</si>
  <si>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</si>
  <si>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</si>
  <si>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</si>
  <si>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</si>
  <si>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</si>
  <si>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</si>
  <si>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</si>
  <si>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</si>
  <si>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</si>
  <si>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</si>
  <si>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</si>
  <si>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</si>
  <si>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</si>
  <si>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</si>
  <si>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</si>
  <si>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</si>
  <si>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</si>
  <si>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</si>
  <si>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</si>
  <si>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</si>
  <si>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</si>
  <si>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</si>
  <si>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</si>
  <si>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</si>
  <si>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</si>
  <si>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</si>
  <si>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</si>
  <si>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</si>
  <si>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</si>
  <si>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</si>
  <si>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</si>
  <si>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</si>
  <si>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</si>
  <si>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</si>
  <si>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</si>
  <si>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</si>
  <si>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</si>
  <si>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</si>
  <si>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</si>
  <si>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</si>
  <si>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</si>
  <si>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</si>
  <si>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</si>
  <si>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</si>
  <si>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</si>
  <si>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</si>
  <si>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</si>
  <si>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</si>
  <si>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</si>
  <si>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</si>
  <si>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</si>
  <si>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</si>
  <si>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</si>
  <si>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</si>
  <si>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</si>
  <si>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</si>
  <si>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</si>
  <si>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</si>
  <si>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</si>
  <si>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</si>
  <si>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</si>
  <si>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</si>
  <si>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</si>
  <si>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</si>
  <si>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</si>
  <si>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</si>
  <si>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</si>
  <si>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</si>
  <si>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</si>
  <si>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</si>
  <si>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</si>
  <si>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</si>
  <si>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</si>
  <si>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</si>
  <si>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</si>
  <si>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</si>
  <si>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</si>
  <si>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</si>
  <si>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</si>
  <si>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</si>
  <si>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</si>
  <si>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</si>
  <si>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</si>
  <si>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</si>
  <si>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</si>
  <si>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</si>
  <si>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</si>
  <si>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</si>
  <si>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</si>
  <si>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</si>
  <si>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</si>
  <si>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</si>
  <si>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</si>
  <si>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</si>
  <si>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</si>
  <si>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</si>
  <si>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</si>
  <si>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</si>
  <si>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</si>
  <si>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</si>
  <si>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</si>
  <si>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</si>
  <si>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</si>
  <si>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</si>
  <si>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</si>
  <si>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</si>
  <si>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</si>
  <si>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</si>
  <si>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</si>
  <si>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</si>
  <si>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</si>
  <si>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</si>
  <si>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</si>
  <si>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</si>
  <si>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</si>
  <si>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</si>
  <si>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</si>
  <si>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</si>
  <si>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</si>
  <si>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</si>
  <si>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</si>
  <si>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</si>
  <si>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</si>
  <si>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</si>
  <si>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</si>
  <si>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</si>
  <si>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</si>
  <si>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</si>
  <si>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</si>
  <si>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</si>
  <si>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</si>
  <si>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</si>
  <si>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</si>
  <si>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</si>
  <si>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</si>
  <si>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</si>
  <si>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</si>
  <si>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</si>
  <si>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</si>
  <si>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</si>
  <si>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</si>
  <si>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</si>
  <si>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</si>
  <si>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</si>
  <si>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</si>
  <si>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</si>
  <si>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</si>
  <si>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</si>
  <si>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</si>
  <si>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</si>
  <si>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</si>
  <si>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</si>
  <si>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</si>
  <si>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</si>
  <si>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</si>
  <si>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</si>
  <si>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</si>
  <si>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</si>
  <si>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</si>
  <si>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</si>
  <si>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</si>
  <si>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</si>
  <si>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</si>
  <si>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</si>
  <si>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</si>
  <si>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</si>
  <si>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</si>
  <si>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</si>
  <si>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</si>
  <si>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</si>
  <si>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</si>
  <si>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</si>
  <si>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</si>
  <si>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</si>
  <si>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</si>
  <si>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</si>
  <si>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</si>
  <si>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</si>
  <si>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</si>
  <si>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</si>
  <si>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</si>
  <si>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</si>
  <si>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</si>
  <si>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</si>
  <si>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</si>
  <si>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</si>
  <si>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</si>
  <si>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</si>
  <si>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</si>
  <si>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</si>
  <si>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</si>
  <si>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</si>
  <si>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</si>
  <si>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</si>
  <si>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</si>
  <si>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</si>
  <si>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</si>
  <si>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</si>
  <si>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</si>
  <si>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</si>
  <si>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</si>
  <si>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</si>
  <si>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</si>
  <si>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</si>
  <si>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</si>
  <si>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</si>
  <si>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</si>
  <si>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</si>
  <si>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</si>
  <si>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</si>
  <si>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</si>
  <si>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</si>
  <si>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</si>
  <si>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</si>
  <si>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</si>
  <si>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</si>
  <si>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</si>
  <si>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</si>
  <si>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</si>
  <si>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</si>
  <si>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</si>
  <si>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</si>
  <si>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</si>
  <si>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</si>
  <si>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</si>
  <si>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</si>
  <si>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</si>
  <si>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</si>
  <si>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</si>
  <si>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</si>
  <si>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</si>
  <si>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</si>
  <si>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</si>
  <si>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</si>
  <si>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</si>
  <si>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</si>
  <si>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</si>
  <si>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</si>
  <si>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</si>
  <si>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</si>
  <si>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</si>
  <si>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</si>
  <si>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</si>
  <si>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</si>
  <si>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</si>
  <si>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</si>
  <si>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</si>
  <si>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</si>
  <si>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</si>
  <si>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</si>
  <si>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</si>
  <si>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</si>
  <si>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</si>
  <si>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</si>
  <si>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</si>
  <si>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</si>
  <si>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</si>
  <si>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</si>
  <si>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</si>
  <si>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</si>
  <si>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</si>
  <si>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</si>
  <si>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</si>
  <si>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</si>
  <si>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</si>
  <si>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</si>
  <si>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</si>
  <si>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</si>
  <si>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</si>
  <si>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</si>
  <si>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</si>
  <si>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</si>
  <si>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</si>
  <si>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</si>
  <si>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</si>
  <si>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</si>
  <si>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</si>
  <si>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</si>
  <si>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</si>
  <si>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</si>
  <si>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</si>
  <si>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</si>
  <si>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</si>
  <si>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</si>
  <si>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</si>
  <si>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</si>
  <si>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</si>
  <si>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</si>
  <si>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</si>
  <si>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</si>
  <si>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</si>
  <si>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</si>
  <si>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</si>
  <si>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</si>
  <si>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</si>
  <si>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</si>
  <si>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</si>
  <si>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</si>
  <si>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</si>
  <si>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</si>
  <si>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</si>
  <si>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</si>
  <si>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</si>
  <si>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</si>
  <si>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</si>
  <si>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</si>
  <si>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</si>
  <si>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</si>
  <si>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</si>
  <si>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</si>
  <si>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</si>
  <si>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</si>
  <si>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</si>
  <si>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</si>
  <si>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</si>
  <si>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</si>
  <si>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</si>
  <si>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</si>
  <si>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</si>
  <si>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</si>
  <si>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</si>
  <si>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</si>
  <si>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</si>
  <si>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</si>
  <si>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</si>
  <si>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</si>
  <si>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</si>
  <si>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</si>
  <si>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</si>
  <si>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</si>
  <si>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</si>
  <si>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</si>
  <si>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</si>
  <si>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</si>
  <si>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</si>
  <si>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</si>
  <si>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</si>
  <si>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</si>
  <si>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</si>
  <si>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</si>
  <si>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</si>
  <si>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</si>
  <si>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</si>
  <si>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</si>
  <si>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</si>
  <si>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</si>
  <si>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</si>
  <si>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</si>
  <si>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</si>
  <si>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</si>
  <si>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</si>
  <si>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</si>
  <si>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</si>
  <si>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</si>
  <si>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</si>
  <si>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</si>
  <si>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</si>
  <si>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</si>
  <si>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</si>
  <si>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</si>
  <si>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</si>
  <si>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</si>
  <si>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</si>
  <si>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</si>
  <si>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</si>
  <si>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</si>
  <si>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</si>
  <si>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</si>
  <si>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</si>
  <si>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</si>
  <si>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</si>
  <si>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</si>
  <si>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</si>
  <si>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</si>
  <si>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</si>
  <si>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</si>
  <si>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</si>
  <si>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</si>
  <si>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</si>
  <si>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</si>
  <si>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</si>
  <si>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</si>
  <si>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</si>
  <si>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</si>
  <si>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</si>
  <si>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</si>
  <si>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</si>
  <si>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</si>
  <si>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</si>
  <si>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</si>
  <si>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</si>
  <si>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</si>
  <si>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</si>
  <si>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</si>
  <si>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</si>
  <si>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</si>
  <si>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</si>
  <si>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</si>
  <si>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</si>
  <si>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</si>
  <si>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</si>
  <si>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</si>
  <si>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</si>
  <si>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</si>
  <si>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</si>
  <si>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</si>
  <si>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</si>
  <si>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</si>
  <si>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</si>
  <si>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</si>
  <si>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</si>
  <si>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</si>
  <si>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</si>
  <si>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</si>
  <si>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</si>
  <si>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</si>
  <si>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</si>
  <si>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</si>
  <si>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</si>
  <si>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</si>
  <si>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</si>
  <si>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</si>
  <si>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</si>
  <si>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</si>
  <si>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</si>
  <si>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</si>
  <si>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</si>
  <si>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</si>
  <si>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</si>
  <si>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</si>
  <si>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</si>
  <si>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</si>
  <si>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</si>
  <si>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</si>
  <si>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</si>
  <si>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</si>
  <si>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</si>
  <si>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</si>
  <si>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</si>
  <si>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</si>
  <si>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</si>
  <si>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</si>
  <si>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</si>
  <si>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</si>
  <si>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</si>
  <si>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</si>
  <si>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</si>
  <si>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</si>
  <si>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</si>
  <si>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</si>
  <si>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</si>
  <si>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</si>
  <si>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</si>
  <si>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</si>
  <si>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</si>
  <si>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</si>
  <si>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</si>
  <si>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</si>
  <si>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</si>
  <si>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</si>
  <si>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</si>
  <si>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</si>
  <si>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</si>
  <si>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</si>
  <si>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</si>
  <si>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</si>
  <si>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</si>
  <si>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</si>
  <si>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</si>
  <si>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</si>
  <si>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</si>
  <si>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</si>
  <si>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</si>
  <si>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</si>
  <si>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</si>
  <si>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</si>
  <si>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</si>
  <si>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</si>
  <si>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</si>
  <si>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</si>
  <si>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</si>
  <si>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</si>
  <si>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</si>
  <si>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</si>
  <si>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</si>
  <si>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</si>
  <si>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</si>
  <si>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</si>
  <si>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</si>
  <si>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</si>
  <si>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</si>
  <si>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</si>
  <si>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</si>
  <si>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</si>
  <si>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</si>
  <si>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</si>
  <si>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</si>
  <si>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</si>
  <si>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</si>
  <si>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</si>
  <si>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</si>
  <si>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</si>
  <si>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</si>
  <si>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</si>
  <si>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</si>
  <si>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</si>
  <si>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</si>
  <si>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</si>
  <si>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</si>
  <si>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</si>
  <si>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</si>
  <si>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</si>
  <si>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</si>
  <si>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</si>
  <si>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</si>
  <si>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</si>
  <si>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</si>
  <si>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</si>
  <si>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</si>
  <si>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</si>
  <si>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</si>
  <si>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</si>
  <si>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</si>
  <si>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</si>
  <si>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</si>
  <si>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</si>
  <si>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</si>
  <si>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</si>
  <si>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</si>
  <si>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</si>
  <si>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</si>
  <si>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</si>
  <si>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</si>
  <si>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</si>
  <si>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</si>
  <si>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</si>
  <si>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</si>
  <si>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</si>
  <si>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</si>
  <si>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</si>
  <si>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</si>
  <si>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</si>
  <si>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</si>
  <si>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</si>
  <si>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</si>
  <si>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</si>
  <si>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</si>
  <si>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</si>
  <si>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</si>
  <si>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</si>
  <si>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</si>
  <si>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</si>
  <si>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</si>
  <si>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</si>
  <si>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</si>
  <si>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</si>
  <si>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</si>
  <si>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</si>
  <si>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</si>
  <si>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</si>
  <si>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</si>
  <si>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</si>
  <si>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</si>
  <si>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</si>
  <si>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</si>
  <si>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</si>
  <si>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</si>
  <si>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</si>
  <si>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</si>
  <si>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</si>
  <si>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</si>
  <si>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</si>
  <si>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</si>
  <si>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</si>
  <si>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</si>
  <si>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</si>
  <si>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</si>
  <si>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</si>
  <si>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</si>
  <si>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</si>
  <si>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</si>
  <si>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</si>
  <si>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</si>
  <si>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</si>
  <si>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</si>
  <si>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</si>
  <si>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</si>
  <si>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</si>
  <si>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</si>
  <si>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</si>
  <si>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</si>
  <si>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</si>
  <si>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</si>
  <si>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</si>
  <si>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</si>
  <si>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</si>
  <si>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</si>
  <si>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</si>
  <si>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</si>
  <si>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</si>
  <si>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</si>
  <si>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</si>
  <si>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</si>
  <si>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</si>
  <si>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</si>
  <si>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</si>
  <si>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</si>
  <si>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</si>
  <si>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</si>
  <si>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</si>
  <si>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</si>
  <si>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</si>
  <si>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</si>
  <si>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</si>
  <si>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</si>
  <si>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</si>
  <si>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</si>
  <si>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</si>
  <si>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</si>
  <si>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</si>
  <si>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</si>
  <si>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</si>
  <si>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</si>
  <si>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</si>
  <si>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</si>
  <si>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</si>
  <si>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</si>
  <si>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</si>
  <si>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</si>
  <si>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</si>
  <si>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</si>
  <si>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</si>
  <si>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</si>
  <si>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</si>
  <si>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</si>
  <si>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</si>
  <si>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</si>
  <si>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</si>
  <si>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</si>
  <si>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</si>
  <si>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</si>
  <si>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</si>
  <si>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</si>
  <si>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</si>
  <si>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</si>
  <si>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</si>
  <si>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</si>
  <si>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</si>
  <si>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</si>
  <si>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</si>
  <si>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</si>
  <si>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</si>
  <si>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</si>
  <si>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</si>
  <si>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</si>
  <si>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</si>
  <si>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</si>
  <si>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</si>
  <si>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</si>
  <si>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</si>
  <si>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</si>
  <si>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</si>
  <si>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</si>
  <si>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</si>
  <si>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</si>
  <si>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</si>
  <si>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</si>
  <si>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</si>
  <si>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</si>
  <si>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</si>
  <si>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</si>
  <si>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</si>
  <si>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</si>
  <si>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</si>
  <si>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</si>
  <si>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</si>
  <si>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</si>
  <si>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</si>
  <si>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</si>
  <si>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</si>
  <si>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</si>
  <si>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</si>
  <si>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</si>
  <si>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</si>
  <si>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</si>
  <si>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</si>
  <si>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</si>
  <si>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</si>
  <si>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</si>
  <si>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</si>
  <si>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</si>
  <si>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</si>
  <si>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</si>
  <si>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</si>
  <si>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</si>
  <si>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</si>
  <si>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</si>
  <si>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</si>
  <si>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</si>
  <si>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</si>
  <si>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</si>
  <si>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</si>
  <si>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</si>
  <si>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</si>
  <si>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</si>
  <si>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</si>
  <si>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</si>
  <si>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</si>
  <si>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</si>
  <si>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</si>
  <si>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</si>
  <si>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</si>
  <si>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</si>
  <si>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</si>
  <si>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</si>
  <si>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</si>
  <si>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</si>
  <si>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</si>
  <si>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</si>
  <si>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</si>
  <si>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</si>
  <si>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</si>
  <si>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</si>
  <si>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</si>
  <si>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</si>
  <si>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</si>
  <si>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</si>
  <si>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</si>
  <si>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</si>
  <si>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</si>
  <si>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</si>
  <si>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</si>
  <si>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</si>
  <si>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</si>
  <si>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</si>
  <si>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</si>
  <si>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</si>
  <si>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</si>
  <si>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</si>
  <si>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</si>
  <si>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</si>
  <si>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</si>
  <si>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</si>
  <si>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</si>
  <si>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</si>
  <si>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</si>
  <si>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</si>
  <si>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</si>
  <si>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</si>
  <si>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</si>
  <si>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</si>
  <si>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</si>
  <si>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</si>
  <si>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</si>
  <si>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</si>
  <si>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</si>
  <si>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</si>
  <si>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</si>
  <si>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</si>
  <si>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</si>
  <si>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</si>
  <si>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</si>
  <si>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</si>
  <si>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</si>
  <si>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</si>
  <si>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</si>
  <si>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</si>
  <si>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</si>
  <si>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</si>
  <si>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</si>
  <si>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</si>
  <si>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</si>
  <si>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</si>
  <si>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</si>
  <si>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</si>
  <si>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</si>
  <si>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</si>
  <si>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</si>
  <si>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</si>
  <si>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</si>
  <si>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</si>
  <si>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</si>
  <si>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</si>
  <si>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</si>
  <si>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</si>
  <si>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</si>
  <si>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</si>
  <si>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</si>
  <si>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</si>
  <si>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</si>
  <si>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</si>
  <si>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</si>
  <si>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</si>
  <si>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</si>
  <si>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</si>
  <si>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</si>
  <si>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</si>
  <si>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</si>
  <si>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</si>
  <si>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</si>
  <si>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</si>
  <si>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</si>
  <si>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</si>
  <si>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</si>
  <si>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</si>
  <si>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</si>
  <si>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</si>
  <si>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</si>
  <si>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</si>
  <si>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</si>
  <si>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</si>
  <si>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</si>
  <si>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</si>
  <si>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</si>
  <si>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</si>
  <si>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</si>
  <si>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</si>
  <si>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</si>
  <si>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</si>
  <si>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</si>
  <si>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</si>
  <si>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</si>
  <si>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</si>
  <si>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</si>
  <si>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</si>
  <si>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</si>
  <si>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</si>
  <si>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</si>
  <si>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</si>
  <si>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</si>
  <si>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</si>
  <si>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</si>
  <si>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</si>
  <si>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</si>
  <si>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</si>
  <si>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</si>
  <si>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</si>
  <si>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</si>
  <si>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</si>
  <si>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</si>
  <si>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</si>
  <si>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</si>
  <si>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</si>
  <si>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</si>
  <si>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</si>
  <si>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</si>
  <si>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</si>
  <si>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</si>
  <si>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</si>
  <si>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</si>
  <si>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</si>
  <si>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</si>
  <si>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</si>
  <si>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</si>
  <si>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</si>
  <si>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</si>
  <si>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</si>
  <si>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</si>
  <si>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</si>
  <si>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</si>
  <si>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</si>
  <si>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</si>
  <si>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</si>
  <si>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</si>
  <si>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</si>
  <si>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</si>
  <si>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</si>
  <si>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</si>
  <si>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</si>
  <si>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</si>
  <si>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</si>
  <si>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</si>
  <si>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</si>
  <si>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</si>
  <si>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</si>
  <si>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</si>
  <si>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</si>
  <si>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</si>
  <si>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</si>
  <si>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</si>
  <si>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</si>
  <si>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</si>
  <si>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</si>
  <si>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</si>
  <si>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</si>
  <si>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</si>
  <si>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</si>
  <si>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</si>
  <si>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</si>
  <si>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</si>
  <si>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</si>
  <si>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</si>
  <si>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</si>
  <si>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</si>
  <si>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</si>
  <si>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</si>
  <si>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</si>
  <si>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</si>
  <si>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</si>
  <si>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</si>
  <si>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</si>
  <si>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</si>
  <si>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</si>
  <si>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</si>
  <si>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</si>
  <si>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</si>
  <si>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</si>
  <si>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</si>
  <si>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</si>
  <si>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</si>
  <si>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</si>
  <si>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</si>
  <si>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</si>
  <si>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</si>
  <si>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</si>
  <si>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</si>
  <si>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</si>
  <si>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</si>
  <si>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</si>
  <si>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</si>
  <si>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</si>
  <si>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</si>
  <si>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</si>
  <si>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</si>
  <si>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</si>
  <si>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</si>
  <si>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</si>
  <si>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</si>
  <si>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</si>
  <si>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</si>
  <si>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</si>
  <si>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</si>
  <si>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</si>
  <si>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</si>
  <si>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</si>
  <si>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</si>
  <si>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</si>
  <si>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</si>
  <si>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</si>
  <si>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</si>
  <si>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</si>
  <si>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</si>
  <si>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</si>
  <si>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</si>
  <si>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</si>
  <si>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</si>
  <si>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</si>
  <si>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</si>
  <si>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</si>
  <si>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</si>
  <si>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</si>
  <si>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</si>
  <si>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</si>
  <si>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</si>
  <si>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</si>
  <si>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</si>
  <si>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</si>
  <si>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</si>
  <si>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</si>
  <si>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</si>
  <si>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</si>
  <si>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</si>
  <si>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</si>
  <si>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</si>
  <si>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</si>
  <si>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</si>
  <si>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</si>
  <si>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</si>
  <si>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</si>
  <si>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</si>
  <si>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</si>
  <si>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</si>
  <si>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</si>
  <si>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</si>
  <si>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</si>
  <si>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</si>
  <si>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</si>
  <si>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</si>
  <si>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</si>
  <si>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</si>
  <si>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</si>
  <si>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</si>
  <si>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</si>
  <si>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</si>
  <si>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</si>
  <si>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</si>
  <si>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</si>
  <si>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</si>
  <si>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</si>
  <si>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</si>
  <si>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</si>
  <si>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</si>
  <si>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</si>
  <si>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</si>
  <si>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</si>
  <si>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</si>
  <si>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</si>
  <si>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</si>
  <si>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</si>
  <si>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</si>
  <si>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</si>
  <si>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</si>
  <si>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</si>
  <si>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</si>
  <si>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</si>
  <si>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</si>
  <si>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</si>
  <si>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</si>
  <si>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</si>
  <si>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</si>
  <si>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</si>
  <si>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</si>
  <si>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</si>
  <si>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</si>
  <si>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</si>
  <si>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</si>
  <si>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</si>
  <si>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</si>
  <si>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</si>
  <si>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</si>
  <si>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</si>
  <si>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</si>
  <si>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</si>
  <si>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</si>
  <si>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</si>
  <si>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</si>
  <si>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</si>
  <si>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</si>
  <si>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</si>
  <si>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</si>
  <si>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</si>
  <si>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</si>
  <si>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</si>
  <si>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</si>
  <si>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</si>
  <si>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</si>
  <si>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</si>
  <si>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</si>
  <si>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</si>
  <si>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</si>
  <si>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</si>
  <si>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</si>
  <si>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</si>
  <si>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</si>
  <si>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</si>
  <si>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</si>
  <si>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</si>
  <si>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</si>
  <si>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</si>
  <si>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</si>
  <si>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</si>
  <si>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</si>
  <si>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</si>
  <si>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</si>
  <si>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</si>
  <si>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</si>
  <si>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</si>
  <si>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</si>
  <si>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</si>
  <si>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</si>
  <si>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</si>
  <si>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</si>
  <si>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</si>
  <si>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</si>
  <si>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</si>
  <si>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</si>
  <si>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</si>
  <si>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</si>
  <si>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</si>
  <si>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</si>
  <si>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</si>
  <si>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</si>
  <si>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</si>
  <si>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</si>
  <si>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</si>
  <si>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</si>
  <si>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</si>
  <si>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</si>
  <si>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</si>
  <si>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</si>
  <si>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</si>
  <si>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</si>
  <si>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</si>
  <si>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</si>
  <si>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</si>
  <si>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</si>
  <si>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</si>
  <si>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</si>
  <si>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</si>
  <si>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</si>
  <si>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</si>
  <si>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</si>
  <si>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</si>
  <si>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</si>
  <si>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</si>
  <si>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</si>
  <si>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</si>
  <si>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</si>
  <si>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</si>
  <si>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</si>
  <si>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</si>
  <si>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</si>
  <si>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</si>
  <si>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</si>
  <si>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</si>
  <si>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</si>
  <si>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</si>
  <si>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</si>
  <si>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</si>
  <si>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</si>
  <si>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</si>
  <si>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</si>
  <si>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</si>
  <si>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</si>
  <si>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</si>
  <si>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</si>
  <si>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</si>
  <si>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</si>
  <si>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</si>
  <si>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</si>
  <si>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</si>
  <si>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</si>
  <si>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</si>
  <si>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</si>
  <si>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</si>
  <si>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</si>
  <si>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</si>
  <si>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</si>
  <si>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</si>
  <si>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</si>
  <si>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</si>
  <si>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</si>
  <si>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</si>
  <si>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</si>
  <si>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</si>
  <si>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</si>
  <si>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</si>
  <si>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</si>
  <si>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</si>
  <si>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</si>
  <si>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</si>
  <si>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</si>
  <si>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</si>
  <si>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</si>
  <si>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</si>
  <si>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</si>
  <si>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</si>
  <si>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</si>
  <si>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</si>
  <si>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</si>
  <si>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</si>
  <si>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</si>
  <si>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</si>
  <si>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</si>
  <si>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</si>
  <si>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</si>
  <si>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</si>
  <si>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</si>
  <si>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</si>
  <si>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</si>
  <si>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</si>
  <si>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</si>
  <si>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</si>
  <si>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</si>
  <si>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</si>
  <si>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</si>
  <si>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</si>
  <si>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</si>
  <si>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</si>
  <si>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</si>
  <si>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</si>
  <si>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</si>
  <si>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</si>
  <si>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</si>
  <si>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</si>
  <si>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</si>
  <si>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</si>
  <si>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</si>
  <si>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</si>
  <si>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</si>
  <si>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</si>
  <si>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</si>
  <si>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</si>
  <si>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</si>
  <si>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</si>
  <si>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</si>
  <si>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</si>
  <si>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</si>
  <si>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</si>
  <si>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</si>
  <si>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</si>
  <si>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</si>
  <si>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</si>
  <si>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</si>
  <si>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</si>
  <si>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</si>
  <si>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</si>
  <si>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</si>
  <si>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</si>
  <si>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</si>
  <si>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</si>
  <si>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</si>
  <si>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</si>
  <si>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</si>
  <si>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</si>
  <si>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</si>
  <si>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</si>
  <si>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</si>
  <si>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</si>
  <si>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</si>
  <si>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</si>
  <si>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</si>
  <si>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</si>
  <si>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</si>
  <si>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</si>
  <si>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</si>
  <si>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</si>
  <si>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</si>
  <si>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</si>
  <si>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</si>
  <si>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</si>
  <si>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</si>
  <si>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</si>
  <si>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</si>
  <si>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</si>
  <si>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</si>
  <si>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</si>
  <si>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</si>
  <si>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</si>
  <si>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</si>
  <si>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</si>
  <si>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</si>
  <si>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</si>
  <si>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</si>
  <si>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</si>
  <si>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</si>
  <si>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</si>
  <si>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</si>
  <si>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</si>
  <si>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</si>
  <si>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</si>
  <si>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</si>
  <si>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</si>
  <si>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</si>
  <si>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</si>
  <si>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</si>
  <si>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</si>
  <si>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</si>
  <si>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</si>
  <si>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</si>
  <si>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</si>
  <si>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</si>
  <si>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</si>
  <si>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</si>
  <si>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</si>
  <si>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</si>
  <si>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</si>
  <si>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</si>
  <si>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</si>
  <si>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</si>
  <si>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</si>
  <si>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</si>
  <si>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</si>
  <si>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</si>
  <si>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</si>
  <si>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</si>
  <si>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</si>
  <si>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</si>
  <si>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</si>
  <si>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</si>
  <si>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</si>
  <si>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</si>
  <si>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</si>
  <si>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</si>
  <si>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</si>
  <si>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</si>
  <si>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</si>
  <si>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</si>
  <si>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</si>
  <si>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</si>
  <si>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</si>
  <si>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</si>
  <si>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</si>
  <si>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</si>
  <si>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</si>
  <si>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</si>
  <si>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</si>
  <si>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</si>
  <si>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</si>
  <si>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</si>
  <si>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</si>
  <si>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</si>
  <si>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</si>
  <si>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</si>
  <si>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</si>
  <si>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</si>
  <si>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</si>
  <si>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</si>
  <si>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</si>
  <si>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</si>
  <si>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</si>
  <si>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</si>
  <si>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</si>
  <si>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</si>
  <si>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</si>
  <si>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</si>
  <si>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</si>
  <si>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</si>
  <si>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</si>
  <si>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</si>
  <si>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</si>
  <si>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</si>
  <si>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</si>
  <si>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</si>
  <si>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</si>
  <si>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</si>
  <si>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</si>
  <si>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</si>
  <si>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</si>
  <si>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</si>
  <si>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</si>
  <si>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</si>
  <si>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</si>
  <si>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</si>
  <si>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</si>
  <si>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</si>
  <si>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</si>
  <si>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</si>
  <si>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</si>
  <si>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</si>
  <si>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</si>
  <si>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</si>
  <si>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</si>
  <si>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</si>
  <si>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</si>
  <si>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</si>
  <si>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</si>
  <si>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</si>
  <si>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</si>
  <si>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</si>
  <si>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</si>
  <si>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</si>
  <si>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</si>
  <si>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</si>
  <si>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</si>
  <si>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</si>
  <si>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</si>
  <si>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</si>
  <si>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</si>
  <si>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</si>
  <si>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</si>
  <si>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</si>
  <si>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</si>
  <si>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</si>
  <si>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</si>
  <si>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</si>
  <si>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</si>
  <si>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</si>
  <si>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</si>
  <si>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</si>
  <si>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</si>
  <si>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</si>
  <si>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</si>
  <si>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</si>
  <si>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</si>
  <si>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</si>
  <si>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</si>
  <si>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</si>
  <si>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</si>
  <si>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</si>
  <si>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</si>
  <si>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</si>
  <si>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</si>
  <si>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</si>
  <si>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</si>
  <si>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</si>
  <si>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</si>
  <si>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</si>
  <si>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</si>
  <si>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</si>
  <si>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</si>
  <si>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</si>
  <si>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</si>
  <si>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</si>
  <si>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</si>
  <si>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</si>
  <si>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</si>
  <si>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</si>
  <si>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</si>
  <si>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</si>
  <si>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</si>
  <si>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</si>
  <si>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</si>
  <si>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</si>
  <si>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</si>
  <si>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</si>
  <si>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</si>
  <si>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</si>
  <si>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</si>
  <si>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</si>
  <si>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</si>
  <si>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</si>
  <si>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</si>
  <si>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</si>
  <si>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</si>
  <si>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</si>
  <si>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</si>
  <si>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</si>
  <si>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</si>
  <si>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</si>
  <si>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</si>
  <si>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</si>
  <si>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</si>
  <si>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</si>
  <si>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</si>
  <si>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</si>
  <si>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</si>
  <si>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</si>
  <si>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</si>
  <si>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</si>
  <si>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</si>
  <si>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</si>
  <si>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</si>
  <si>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</si>
  <si>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</si>
  <si>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</si>
  <si>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</si>
  <si>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</si>
  <si>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</si>
  <si>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</si>
  <si>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</si>
  <si>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</si>
  <si>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</si>
  <si>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</si>
  <si>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</si>
  <si>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</si>
  <si>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</si>
  <si>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</si>
  <si>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</si>
  <si>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</si>
  <si>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</si>
  <si>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</si>
  <si>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</si>
  <si>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</si>
  <si>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</si>
  <si>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</si>
  <si>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</si>
  <si>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</si>
  <si>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</si>
  <si>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</si>
  <si>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</si>
  <si>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</si>
  <si>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</si>
  <si>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</si>
  <si>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</si>
  <si>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</si>
  <si>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</si>
  <si>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</si>
  <si>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</si>
  <si>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</si>
  <si>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</si>
  <si>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</si>
  <si>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</si>
  <si>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</si>
  <si>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</si>
  <si>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</si>
  <si>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</si>
  <si>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</si>
  <si>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</si>
  <si>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</si>
  <si>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</si>
  <si>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</si>
  <si>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</si>
  <si>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</si>
  <si>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</si>
  <si>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</si>
  <si>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</si>
  <si>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</si>
  <si>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</si>
  <si>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</si>
  <si>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</si>
  <si>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</si>
  <si>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</si>
  <si>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</si>
  <si>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</si>
  <si>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</si>
  <si>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</si>
  <si>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</si>
  <si>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</si>
  <si>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</si>
  <si>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</si>
  <si>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</si>
  <si>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</si>
  <si>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</si>
  <si>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</si>
  <si>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</si>
  <si>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</si>
  <si>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</si>
  <si>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</si>
  <si>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</si>
  <si>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</si>
  <si>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</si>
  <si>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</si>
  <si>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</si>
  <si>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</si>
  <si>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</si>
  <si>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</si>
  <si>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</si>
  <si>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</si>
  <si>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</si>
  <si>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</si>
  <si>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</si>
  <si>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</si>
  <si>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</si>
  <si>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</si>
  <si>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</si>
  <si>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</si>
  <si>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</si>
  <si>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</si>
  <si>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</si>
  <si>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</si>
  <si>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</si>
  <si>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</si>
  <si>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</si>
  <si>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</si>
  <si>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</si>
  <si>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</si>
  <si>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</si>
  <si>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</si>
  <si>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</si>
  <si>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</si>
  <si>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</si>
  <si>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</si>
  <si>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</si>
  <si>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</si>
  <si>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</si>
  <si>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</si>
  <si>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</si>
  <si>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</si>
  <si>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</si>
  <si>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</si>
  <si>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</si>
  <si>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</si>
  <si>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</si>
  <si>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</si>
  <si>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</si>
  <si>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</si>
  <si>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</si>
  <si>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</si>
  <si>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</si>
  <si>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</si>
  <si>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</si>
  <si>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</si>
  <si>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</si>
  <si>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</si>
  <si>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</si>
  <si>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</si>
  <si>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</si>
  <si>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</si>
  <si>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</si>
  <si>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</si>
  <si>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</si>
  <si>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</si>
  <si>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</si>
  <si>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</si>
  <si>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</si>
  <si>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</si>
  <si>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</si>
  <si>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</si>
  <si>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</si>
  <si>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</si>
  <si>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</si>
  <si>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</si>
  <si>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</si>
  <si>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</si>
  <si>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</si>
  <si>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</si>
  <si>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</si>
  <si>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</si>
  <si>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</si>
  <si>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</si>
  <si>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</si>
  <si>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</si>
  <si>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</si>
  <si>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</si>
  <si>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</si>
  <si>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</si>
  <si>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</si>
  <si>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</si>
  <si>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</si>
  <si>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</si>
  <si>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</si>
  <si>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</si>
  <si>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</si>
  <si>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</si>
  <si>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</si>
  <si>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</si>
  <si>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</si>
  <si>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</si>
  <si>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</si>
  <si>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</si>
  <si>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</si>
  <si>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</si>
  <si>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</si>
  <si>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</si>
  <si>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</si>
  <si>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</si>
  <si>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</si>
  <si>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</si>
  <si>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</si>
  <si>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</si>
  <si>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</si>
  <si>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</si>
  <si>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</si>
  <si>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</si>
  <si>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</si>
  <si>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</si>
  <si>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</si>
  <si>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</si>
  <si>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</si>
  <si>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</si>
  <si>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</si>
  <si>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</si>
  <si>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</si>
  <si>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</si>
  <si>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</si>
  <si>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</si>
  <si>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</si>
  <si>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</si>
  <si>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</si>
  <si>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</si>
  <si>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</si>
  <si>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</si>
  <si>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</si>
  <si>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</si>
  <si>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</si>
  <si>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</si>
  <si>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</si>
  <si>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</si>
  <si>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</si>
  <si>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</si>
  <si>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</si>
  <si>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</si>
  <si>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</si>
  <si>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</si>
  <si>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</si>
  <si>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</si>
  <si>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</si>
  <si>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</si>
  <si>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</si>
  <si>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</si>
  <si>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</si>
  <si>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</si>
  <si>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</si>
  <si>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</si>
  <si>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</si>
  <si>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</si>
  <si>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</si>
  <si>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</si>
  <si>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</si>
  <si>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</si>
  <si>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</si>
  <si>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</si>
  <si>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</si>
  <si>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</si>
  <si>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</si>
  <si>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</si>
  <si>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</si>
  <si>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</si>
  <si>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</si>
  <si>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</si>
  <si>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</si>
  <si>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</si>
  <si>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</si>
  <si>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</si>
  <si>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</si>
  <si>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</si>
  <si>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</si>
  <si>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</si>
  <si>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</si>
  <si>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</si>
  <si>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</si>
  <si>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</si>
  <si>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</si>
  <si>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</si>
  <si>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</si>
  <si>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</si>
  <si>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</si>
  <si>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</si>
  <si>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</si>
  <si>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</si>
  <si>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</si>
  <si>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</si>
  <si>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</si>
  <si>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</si>
  <si>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</si>
  <si>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</si>
  <si>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</si>
  <si>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</si>
  <si>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</si>
  <si>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</si>
  <si>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</si>
  <si>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</si>
  <si>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</si>
  <si>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</si>
  <si>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</si>
  <si>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</si>
  <si>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</si>
  <si>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</si>
  <si>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</si>
  <si>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</si>
  <si>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</si>
  <si>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</si>
  <si>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</si>
  <si>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</si>
  <si>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</si>
  <si>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</si>
  <si>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</si>
  <si>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</si>
  <si>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</si>
  <si>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</si>
  <si>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</si>
  <si>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</si>
  <si>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</si>
  <si>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</si>
  <si>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</si>
  <si>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</si>
  <si>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</si>
  <si>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</si>
  <si>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</si>
  <si>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</si>
  <si>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</si>
  <si>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</si>
  <si>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</si>
  <si>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</si>
  <si>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</si>
  <si>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</si>
  <si>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</si>
  <si>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</si>
  <si>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</si>
  <si>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</si>
  <si>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</si>
  <si>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</si>
  <si>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</si>
  <si>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</si>
  <si>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</si>
  <si>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</si>
  <si>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</si>
  <si>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</si>
  <si>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</si>
  <si>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</si>
  <si>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</si>
  <si>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</si>
  <si>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</si>
  <si>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</si>
  <si>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</si>
  <si>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</si>
  <si>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</si>
  <si>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</si>
  <si>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</si>
  <si>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</si>
  <si>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</si>
  <si>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</si>
  <si>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</si>
  <si>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</si>
  <si>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</si>
  <si>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</si>
  <si>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</si>
  <si>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</si>
  <si>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</si>
  <si>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</si>
  <si>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</si>
  <si>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</si>
  <si>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</si>
  <si>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</si>
  <si>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</si>
  <si>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</si>
  <si>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</si>
  <si>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</si>
  <si>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</si>
  <si>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</si>
  <si>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</si>
  <si>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</si>
  <si>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</si>
  <si>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</si>
  <si>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</si>
  <si>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</si>
  <si>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</si>
  <si>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</si>
  <si>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</si>
  <si>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</si>
  <si>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</si>
  <si>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</si>
  <si>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</si>
  <si>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</si>
  <si>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</si>
  <si>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</si>
  <si>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</si>
  <si>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</si>
  <si>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</si>
  <si>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</si>
  <si>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</si>
  <si>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</si>
  <si>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</si>
  <si>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</si>
  <si>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</si>
  <si>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</si>
  <si>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</si>
  <si>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</si>
  <si>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</si>
  <si>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</si>
  <si>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</si>
  <si>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</si>
  <si>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</si>
  <si>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</si>
  <si>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</si>
  <si>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</si>
  <si>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</si>
  <si>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</si>
  <si>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</si>
  <si>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</si>
  <si>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</si>
  <si>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</si>
  <si>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</si>
  <si>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</si>
  <si>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</si>
  <si>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</si>
  <si>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</si>
  <si>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</si>
  <si>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</si>
  <si>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</si>
  <si>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</si>
  <si>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</si>
  <si>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</si>
  <si>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</si>
  <si>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</si>
  <si>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</si>
  <si>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</si>
  <si>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</si>
  <si>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</si>
  <si>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</si>
  <si>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</si>
  <si>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</si>
  <si>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</si>
  <si>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</si>
  <si>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</si>
  <si>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</si>
  <si>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</si>
  <si>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</si>
  <si>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</si>
  <si>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</si>
  <si>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</si>
  <si>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</si>
  <si>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</si>
  <si>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</si>
  <si>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</si>
  <si>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</si>
  <si>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</si>
  <si>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</si>
  <si>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</si>
  <si>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</si>
  <si>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</si>
  <si>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</si>
  <si>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</si>
  <si>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</si>
  <si>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</si>
  <si>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</si>
  <si>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</si>
  <si>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</si>
  <si>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</si>
  <si>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</si>
  <si>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</si>
  <si>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</si>
  <si>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</si>
  <si>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</si>
  <si>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</si>
  <si>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</si>
  <si>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</si>
  <si>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</si>
  <si>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</si>
  <si>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</si>
  <si>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</si>
  <si>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</si>
  <si>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</si>
  <si>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</si>
  <si>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</si>
  <si>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</si>
  <si>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</si>
  <si>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</si>
  <si>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</si>
  <si>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</si>
  <si>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</si>
  <si>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</si>
  <si>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</si>
  <si>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</si>
  <si>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</si>
  <si>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</si>
  <si>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</si>
  <si>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</si>
  <si>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</si>
  <si>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</si>
  <si>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</si>
  <si>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</si>
  <si>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</si>
  <si>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</si>
  <si>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</si>
  <si>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</si>
  <si>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</si>
  <si>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</si>
  <si>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</si>
  <si>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</si>
  <si>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</si>
  <si>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</si>
  <si>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</si>
  <si>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</si>
  <si>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</si>
  <si>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</si>
  <si>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</si>
  <si>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</si>
  <si>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</si>
  <si>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</si>
  <si>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</si>
  <si>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</si>
  <si>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</si>
  <si>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</si>
  <si>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</si>
  <si>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</si>
  <si>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</si>
  <si>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</si>
  <si>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</si>
  <si>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</si>
  <si>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</si>
  <si>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</si>
  <si>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</si>
  <si>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</si>
  <si>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</si>
  <si>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</si>
  <si>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</si>
  <si>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</si>
  <si>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</si>
  <si>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</si>
  <si>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</si>
  <si>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</si>
  <si>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</si>
  <si>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</si>
  <si>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</si>
  <si>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</si>
  <si>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</si>
  <si>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</si>
  <si>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</si>
  <si>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</si>
  <si>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</si>
  <si>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</si>
  <si>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</si>
  <si>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</si>
  <si>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</si>
  <si>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</si>
  <si>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</si>
  <si>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</si>
  <si>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</si>
  <si>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</si>
  <si>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</si>
  <si>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</si>
  <si>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</si>
  <si>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</si>
  <si>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</si>
  <si>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</si>
  <si>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</si>
  <si>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</si>
  <si>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</si>
  <si>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</si>
  <si>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</si>
  <si>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</si>
  <si>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</si>
  <si>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</si>
  <si>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</si>
  <si>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</si>
  <si>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</si>
  <si>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</si>
  <si>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</si>
  <si>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</si>
  <si>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</si>
  <si>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</si>
  <si>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</si>
  <si>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</si>
  <si>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</si>
  <si>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</si>
  <si>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</si>
  <si>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</si>
  <si>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</si>
  <si>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</si>
  <si>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</si>
  <si>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</si>
  <si>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</si>
  <si>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</si>
  <si>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</si>
  <si>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</si>
  <si>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</si>
  <si>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</si>
  <si>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</si>
  <si>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</si>
  <si>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</si>
  <si>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</si>
  <si>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</si>
  <si>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</si>
  <si>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</si>
  <si>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</si>
  <si>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</si>
  <si>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</si>
  <si>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</si>
  <si>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</si>
  <si>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</si>
  <si>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</si>
  <si>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</si>
  <si>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</si>
  <si>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</si>
  <si>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</si>
  <si>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</si>
  <si>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</si>
  <si>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</si>
  <si>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</si>
  <si>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</si>
  <si>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</si>
  <si>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</si>
  <si>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</si>
  <si>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</si>
  <si>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</si>
  <si>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</si>
  <si>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</si>
  <si>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</si>
  <si>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</si>
  <si>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</si>
  <si>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</si>
  <si>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</si>
  <si>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</si>
  <si>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</si>
  <si>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</si>
  <si>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</si>
  <si>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</si>
  <si>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</si>
  <si>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</si>
  <si>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</si>
  <si>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</si>
  <si>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</si>
  <si>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</si>
  <si>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</si>
  <si>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</si>
  <si>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</si>
  <si>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</si>
  <si>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</si>
  <si>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</si>
  <si>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</si>
  <si>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</si>
  <si>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</si>
  <si>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</si>
  <si>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</si>
  <si>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</si>
  <si>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</si>
  <si>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</si>
  <si>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</si>
  <si>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</si>
  <si>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</si>
  <si>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</si>
  <si>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</si>
  <si>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</si>
  <si>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</si>
  <si>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</si>
  <si>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</si>
  <si>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</si>
  <si>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</si>
  <si>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</si>
  <si>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</si>
  <si>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</si>
  <si>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</si>
  <si>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</si>
  <si>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</si>
  <si>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</si>
  <si>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</si>
  <si>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</si>
  <si>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</si>
  <si>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</si>
  <si>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</si>
  <si>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</si>
  <si>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</si>
  <si>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</si>
  <si>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</si>
  <si>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</si>
  <si>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</si>
  <si>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</si>
  <si>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</si>
  <si>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</si>
  <si>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</si>
  <si>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</si>
  <si>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</si>
  <si>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</si>
  <si>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</si>
  <si>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</si>
  <si>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</si>
  <si>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</si>
  <si>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</si>
  <si>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</si>
  <si>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</si>
  <si>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</si>
  <si>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</si>
  <si>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</si>
  <si>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</si>
  <si>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</si>
  <si>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</si>
  <si>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</si>
  <si>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</si>
  <si>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</si>
  <si>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</si>
  <si>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</si>
  <si>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</si>
  <si>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</si>
  <si>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</si>
  <si>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</si>
  <si>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</si>
  <si>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</si>
  <si>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</si>
  <si>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</si>
  <si>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</si>
  <si>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</si>
  <si>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</si>
  <si>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</si>
  <si>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</si>
  <si>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</si>
  <si>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</si>
  <si>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</si>
  <si>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</si>
  <si>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</si>
  <si>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</si>
  <si>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</si>
  <si>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</si>
  <si>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</si>
  <si>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</si>
  <si>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</si>
  <si>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</si>
  <si>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</si>
  <si>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</si>
  <si>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</si>
  <si>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</si>
  <si>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</si>
  <si>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</si>
  <si>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</si>
  <si>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</si>
  <si>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</si>
  <si>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</si>
  <si>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</si>
  <si>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</si>
  <si>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</si>
  <si>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</si>
  <si>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</si>
  <si>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</si>
  <si>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</si>
  <si>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</si>
  <si>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</si>
  <si>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</si>
  <si>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</si>
  <si>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</si>
  <si>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</si>
  <si>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</si>
  <si>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</si>
  <si>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</si>
  <si>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</si>
  <si>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</si>
  <si>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</si>
  <si>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</si>
  <si>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</si>
  <si>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</si>
  <si>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</si>
  <si>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</si>
  <si>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</si>
  <si>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</si>
  <si>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</si>
  <si>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</si>
  <si>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</si>
  <si>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</si>
  <si>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</si>
  <si>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</si>
  <si>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</si>
  <si>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</si>
  <si>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</si>
  <si>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</si>
  <si>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</si>
  <si>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</si>
  <si>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</si>
  <si>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</si>
  <si>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</si>
  <si>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</si>
  <si>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</si>
  <si>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</si>
  <si>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</si>
  <si>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</si>
  <si>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</si>
  <si>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</si>
  <si>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</si>
  <si>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</si>
  <si>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</si>
  <si>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</si>
  <si>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</si>
  <si>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</si>
  <si>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</si>
  <si>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</si>
  <si>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</si>
  <si>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</si>
  <si>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</si>
  <si>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</si>
  <si>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</si>
  <si>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</si>
  <si>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</si>
  <si>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</si>
  <si>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</si>
  <si>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</si>
  <si>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</si>
  <si>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</si>
  <si>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</si>
  <si>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</si>
  <si>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</si>
  <si>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</si>
  <si>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</si>
  <si>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</si>
  <si>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</si>
  <si>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</si>
  <si>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</si>
  <si>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</si>
  <si>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</si>
  <si>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</si>
  <si>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</si>
  <si>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</si>
  <si>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</si>
  <si>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</si>
  <si>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</si>
  <si>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</si>
  <si>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</si>
  <si>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</si>
  <si>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</si>
  <si>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</si>
  <si>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</si>
  <si>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</si>
  <si>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</si>
  <si>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</si>
  <si>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</si>
  <si>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</si>
  <si>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</si>
  <si>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</si>
  <si>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</si>
  <si>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</si>
  <si>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</si>
  <si>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</si>
  <si>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</si>
  <si>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</si>
  <si>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</si>
  <si>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</si>
  <si>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</si>
  <si>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</si>
  <si>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</si>
  <si>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</si>
  <si>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</si>
  <si>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</si>
  <si>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</si>
  <si>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</si>
  <si>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</si>
  <si>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</si>
  <si>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</si>
  <si>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</si>
  <si>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</si>
  <si>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</si>
  <si>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</si>
  <si>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</si>
  <si>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</si>
  <si>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</si>
  <si>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</si>
  <si>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</si>
  <si>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</si>
  <si>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</si>
  <si>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</si>
  <si>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</si>
  <si>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</si>
  <si>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</si>
  <si>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</si>
  <si>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</si>
  <si>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</si>
  <si>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</si>
  <si>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</si>
  <si>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</si>
  <si>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</si>
  <si>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</si>
  <si>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</si>
  <si>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</si>
  <si>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</si>
  <si>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</si>
  <si>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</si>
  <si>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</si>
  <si>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</si>
  <si>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</si>
  <si>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</si>
  <si>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</si>
  <si>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</si>
  <si>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</si>
  <si>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</si>
  <si>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</si>
  <si>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</si>
  <si>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</si>
  <si>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</si>
  <si>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</si>
  <si>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</si>
  <si>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</si>
  <si>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</si>
  <si>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</si>
  <si>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</si>
  <si>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</si>
  <si>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</si>
  <si>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</si>
  <si>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</si>
  <si>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</si>
  <si>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</si>
  <si>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</si>
  <si>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</si>
  <si>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</si>
  <si>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</si>
  <si>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</si>
  <si>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</si>
  <si>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</si>
  <si>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</si>
  <si>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</si>
  <si>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</si>
  <si>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</si>
  <si>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</si>
  <si>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</si>
  <si>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</si>
  <si>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</si>
  <si>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</si>
  <si>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</si>
  <si>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</si>
  <si>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</si>
  <si>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</si>
  <si>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</si>
  <si>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</si>
  <si>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</si>
  <si>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</si>
  <si>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</si>
  <si>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</si>
  <si>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</si>
  <si>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</si>
  <si>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</si>
  <si>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</si>
  <si>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</si>
  <si>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</si>
  <si>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</si>
  <si>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</si>
  <si>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</si>
  <si>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</si>
  <si>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</si>
  <si>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</si>
  <si>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</si>
  <si>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</si>
  <si>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</si>
  <si>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</si>
  <si>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</si>
  <si>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</si>
  <si>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</si>
  <si>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</si>
  <si>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</si>
  <si>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</si>
  <si>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</si>
  <si>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</si>
  <si>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</si>
  <si>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</si>
  <si>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</si>
  <si>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</si>
  <si>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</si>
  <si>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</si>
  <si>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</si>
  <si>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</si>
  <si>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</si>
  <si>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</si>
  <si>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</si>
  <si>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</si>
  <si>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</si>
  <si>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</si>
  <si>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</si>
  <si>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</si>
  <si>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</si>
  <si>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</si>
  <si>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</si>
  <si>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</si>
  <si>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</si>
  <si>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</si>
  <si>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</si>
  <si>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</si>
  <si>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</si>
  <si>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</si>
  <si>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</si>
  <si>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</si>
  <si>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</si>
  <si>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</si>
  <si>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</si>
  <si>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</si>
  <si>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</si>
  <si>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</si>
  <si>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</si>
  <si>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</si>
  <si>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</si>
  <si>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</si>
  <si>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</si>
  <si>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</si>
  <si>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</si>
  <si>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</si>
  <si>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</si>
  <si>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</si>
  <si>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</si>
  <si>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</si>
  <si>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</si>
  <si>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</si>
  <si>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</si>
  <si>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</si>
  <si>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</si>
  <si>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</si>
  <si>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</si>
  <si>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</si>
  <si>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</si>
  <si>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</si>
  <si>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</si>
  <si>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</si>
  <si>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</si>
  <si>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</si>
  <si>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</si>
  <si>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</si>
  <si>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</si>
  <si>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</si>
  <si>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</si>
  <si>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</si>
  <si>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</si>
  <si>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</si>
  <si>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</si>
  <si>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</si>
  <si>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</si>
  <si>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</si>
  <si>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</si>
  <si>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</si>
  <si>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</si>
  <si>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</si>
  <si>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</si>
  <si>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</si>
  <si>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</si>
  <si>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</si>
  <si>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</si>
  <si>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</si>
  <si>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</si>
  <si>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</si>
  <si>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</si>
  <si>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</si>
  <si>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</si>
  <si>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</si>
  <si>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</si>
  <si>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</si>
  <si>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</si>
  <si>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</si>
  <si>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</si>
  <si>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</si>
  <si>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</si>
  <si>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</si>
  <si>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</si>
  <si>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</si>
  <si>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</si>
  <si>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</si>
  <si>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</si>
  <si>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</si>
  <si>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</si>
  <si>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</si>
  <si>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</si>
  <si>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</si>
  <si>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</si>
  <si>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</si>
  <si>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</si>
  <si>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</si>
  <si>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</si>
  <si>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</si>
  <si>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</si>
  <si>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</si>
  <si>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</si>
  <si>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</si>
  <si>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</si>
  <si>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</si>
  <si>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</si>
  <si>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</si>
  <si>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</si>
  <si>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</si>
  <si>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</si>
  <si>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</si>
  <si>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</si>
  <si>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</si>
  <si>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</si>
  <si>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</si>
  <si>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</si>
  <si>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</si>
  <si>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</si>
  <si>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</si>
  <si>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</si>
  <si>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</si>
  <si>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</si>
  <si>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</si>
  <si>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</si>
  <si>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</si>
  <si>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</si>
  <si>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</si>
  <si>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</si>
  <si>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</si>
  <si>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</si>
  <si>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</si>
  <si>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</si>
  <si>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</si>
  <si>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</si>
  <si>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</si>
  <si>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</si>
  <si>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</si>
  <si>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</si>
  <si>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</si>
  <si>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</si>
  <si>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</si>
  <si>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</si>
  <si>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</si>
  <si>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</si>
  <si>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</si>
  <si>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</si>
  <si>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</si>
  <si>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</si>
  <si>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</si>
  <si>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</si>
  <si>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</si>
  <si>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</si>
  <si>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</si>
  <si>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</si>
  <si>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</si>
  <si>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</si>
  <si>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</si>
  <si>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</si>
  <si>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</si>
  <si>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</si>
  <si>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</si>
  <si>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</si>
  <si>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</si>
  <si>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</si>
  <si>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</si>
  <si>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</si>
  <si>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</si>
  <si>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</si>
  <si>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</si>
  <si>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</si>
  <si>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</si>
  <si>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</si>
  <si>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</si>
  <si>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</si>
  <si>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</si>
  <si>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</si>
  <si>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</si>
  <si>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</si>
  <si>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</si>
  <si>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</si>
  <si>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</si>
  <si>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</si>
  <si>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</si>
  <si>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</si>
  <si>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</si>
  <si>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</si>
  <si>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</si>
  <si>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</si>
  <si>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</si>
  <si>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</si>
  <si>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</si>
  <si>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</si>
  <si>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</si>
  <si>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</si>
  <si>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</si>
  <si>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</si>
  <si>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</si>
  <si>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</si>
  <si>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</si>
  <si>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</si>
  <si>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</si>
  <si>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</si>
  <si>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</si>
  <si>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</si>
  <si>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</si>
  <si>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</si>
  <si>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</si>
  <si>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</si>
  <si>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</si>
  <si>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</si>
  <si>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</si>
  <si>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</si>
  <si>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</si>
  <si>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</si>
  <si>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</si>
  <si>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</si>
  <si>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</si>
  <si>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</si>
  <si>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</si>
  <si>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</si>
  <si>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</si>
  <si>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</si>
  <si>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</si>
  <si>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</si>
  <si>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</si>
  <si>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</si>
  <si>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</si>
  <si>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</si>
  <si>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</si>
  <si>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</si>
  <si>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</si>
  <si>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</si>
  <si>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</si>
  <si>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</si>
  <si>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</si>
  <si>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</si>
  <si>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</si>
  <si>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</si>
  <si>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</si>
  <si>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</si>
  <si>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</si>
  <si>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</si>
  <si>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</si>
  <si>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</si>
  <si>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</si>
  <si>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</si>
  <si>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</si>
  <si>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</si>
  <si>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</si>
  <si>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</si>
  <si>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</si>
  <si>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</si>
  <si>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</si>
  <si>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</si>
  <si>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</si>
  <si>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</si>
  <si>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</si>
  <si>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</si>
  <si>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</si>
  <si>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</si>
  <si>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</si>
  <si>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</si>
  <si>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</si>
  <si>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</si>
  <si>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</si>
  <si>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</si>
  <si>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</si>
  <si>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</si>
  <si>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</si>
  <si>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</si>
  <si>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</si>
  <si>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</si>
  <si>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</si>
  <si>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</si>
  <si>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</si>
  <si>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</si>
  <si>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</si>
  <si>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</si>
  <si>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</si>
  <si>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</si>
  <si>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</si>
  <si>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</si>
  <si>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</si>
  <si>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</si>
  <si>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</si>
  <si>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</si>
  <si>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</si>
  <si>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</si>
  <si>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</si>
  <si>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</si>
  <si>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</si>
  <si>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</si>
  <si>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</si>
  <si>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</si>
  <si>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</si>
  <si>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</si>
  <si>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</si>
  <si>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</si>
  <si>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</si>
  <si>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</si>
  <si>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</si>
  <si>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</si>
  <si>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</si>
  <si>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</si>
  <si>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</si>
  <si>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</si>
  <si>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</si>
  <si>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</si>
  <si>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</si>
  <si>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</si>
  <si>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</si>
  <si>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</si>
  <si>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</si>
  <si>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</si>
  <si>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</si>
  <si>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</si>
  <si>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</si>
  <si>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</si>
  <si>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</si>
  <si>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</si>
  <si>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</si>
  <si>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</si>
  <si>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</si>
  <si>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</si>
  <si>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</si>
  <si>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</si>
  <si>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</si>
  <si>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</si>
  <si>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</si>
  <si>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</si>
  <si>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</si>
  <si>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</si>
  <si>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</si>
  <si>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</si>
  <si>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</si>
  <si>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</si>
  <si>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</si>
  <si>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</si>
  <si>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</si>
  <si>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</si>
  <si>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</si>
  <si>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</si>
  <si>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</si>
  <si>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</si>
  <si>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</si>
  <si>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</si>
  <si>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</si>
  <si>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</si>
  <si>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</si>
  <si>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</si>
  <si>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</si>
  <si>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</si>
  <si>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</si>
  <si>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</si>
  <si>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</si>
  <si>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</si>
  <si>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</si>
  <si>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</si>
  <si>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</si>
  <si>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</si>
  <si>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</si>
  <si>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</si>
  <si>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</si>
  <si>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</si>
  <si>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</si>
  <si>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</si>
  <si>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</si>
  <si>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</si>
  <si>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</si>
  <si>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</si>
  <si>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</si>
  <si>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</si>
  <si>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</si>
  <si>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</si>
  <si>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</si>
  <si>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</si>
  <si>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</si>
  <si>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</si>
  <si>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</si>
  <si>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</si>
  <si>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</si>
  <si>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</si>
  <si>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</si>
  <si>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</si>
  <si>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</si>
  <si>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</si>
  <si>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</si>
  <si>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</si>
  <si>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</si>
  <si>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</si>
  <si>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</si>
  <si>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</si>
  <si>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</si>
  <si>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</si>
  <si>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</si>
  <si>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</si>
  <si>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</si>
  <si>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</si>
  <si>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</si>
  <si>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</si>
  <si>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</si>
  <si>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</si>
  <si>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</si>
  <si>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</si>
  <si>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</si>
  <si>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</si>
  <si>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</si>
  <si>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</si>
  <si>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</si>
  <si>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</si>
  <si>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</si>
  <si>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</si>
  <si>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</si>
  <si>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</si>
  <si>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</si>
  <si>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</si>
  <si>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</si>
  <si>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</si>
  <si>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</si>
  <si>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</si>
  <si>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</si>
  <si>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</si>
  <si>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</si>
  <si>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</si>
  <si>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</si>
  <si>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</si>
  <si>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</si>
  <si>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</si>
  <si>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</si>
  <si>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</si>
  <si>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</si>
  <si>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</si>
  <si>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</si>
  <si>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</si>
  <si>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</si>
  <si>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</si>
  <si>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</si>
  <si>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</si>
  <si>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</si>
  <si>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</si>
  <si>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</si>
  <si>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</si>
  <si>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</si>
  <si>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</si>
  <si>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</si>
  <si>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</si>
  <si>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</si>
  <si>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</si>
  <si>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</si>
  <si>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</si>
  <si>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</si>
  <si>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</si>
  <si>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</si>
  <si>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</si>
  <si>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</si>
  <si>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</si>
  <si>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</si>
  <si>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</si>
  <si>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</si>
  <si>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</si>
  <si>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</si>
  <si>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</si>
  <si>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</si>
  <si>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</si>
  <si>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</si>
  <si>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</si>
  <si>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</si>
  <si>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</si>
  <si>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</si>
  <si>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</si>
  <si>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</si>
  <si>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</si>
  <si>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</si>
  <si>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</si>
  <si>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</si>
  <si>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</si>
  <si>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</si>
  <si>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</si>
  <si>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</si>
  <si>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</si>
  <si>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</si>
  <si>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</si>
  <si>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</si>
  <si>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</si>
  <si>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</si>
  <si>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</si>
  <si>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</si>
  <si>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</si>
  <si>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</si>
  <si>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</si>
  <si>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</si>
  <si>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</si>
  <si>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</si>
  <si>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</si>
  <si>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</si>
  <si>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</si>
  <si>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</si>
  <si>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</si>
  <si>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</si>
  <si>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</si>
  <si>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</si>
  <si>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</si>
  <si>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</si>
  <si>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</si>
  <si>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</si>
  <si>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</si>
  <si>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</si>
  <si>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</si>
  <si>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</si>
  <si>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</si>
  <si>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</si>
  <si>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</si>
  <si>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</si>
  <si>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</si>
  <si>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</si>
  <si>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</si>
  <si>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</si>
  <si>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</si>
  <si>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</si>
  <si>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</si>
  <si>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</si>
  <si>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</si>
  <si>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</si>
  <si>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</si>
  <si>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</si>
  <si>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</si>
  <si>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</si>
  <si>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</si>
  <si>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</si>
  <si>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</si>
  <si>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</si>
  <si>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</si>
  <si>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</si>
  <si>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</si>
  <si>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</si>
  <si>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</si>
  <si>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</si>
  <si>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</si>
  <si>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</si>
  <si>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</si>
  <si>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</si>
  <si>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</si>
  <si>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</si>
  <si>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</si>
  <si>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</si>
  <si>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</si>
  <si>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</si>
  <si>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</si>
  <si>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</si>
  <si>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</si>
  <si>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</si>
  <si>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</si>
  <si>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</si>
  <si>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</si>
  <si>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</si>
  <si>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</si>
  <si>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</si>
  <si>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</si>
  <si>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</si>
  <si>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</si>
  <si>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</si>
  <si>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</si>
  <si>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</si>
  <si>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</si>
  <si>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</si>
  <si>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</si>
  <si>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</si>
  <si>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</si>
  <si>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</si>
  <si>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</si>
  <si>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</si>
  <si>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</si>
  <si>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</si>
  <si>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</si>
  <si>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</si>
  <si>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</si>
  <si>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</si>
  <si>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</si>
  <si>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</si>
  <si>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</si>
  <si>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</si>
  <si>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</si>
  <si>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</si>
  <si>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</si>
  <si>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</si>
  <si>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</si>
  <si>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</si>
  <si>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</si>
  <si>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</si>
  <si>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</si>
  <si>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</si>
  <si>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</si>
  <si>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</si>
  <si>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</si>
  <si>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</si>
  <si>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</si>
  <si>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</si>
  <si>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</si>
  <si>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</si>
  <si>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</si>
  <si>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</si>
  <si>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</si>
  <si>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</si>
  <si>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</si>
  <si>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</si>
  <si>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</si>
  <si>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</si>
  <si>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</si>
  <si>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</si>
  <si>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</si>
  <si>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</si>
  <si>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</si>
  <si>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</si>
  <si>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</si>
  <si>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</si>
  <si>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</si>
  <si>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</si>
  <si>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</si>
  <si>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</si>
  <si>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</si>
  <si>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</si>
  <si>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</si>
  <si>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</si>
  <si>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</si>
  <si>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</si>
  <si>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</si>
  <si>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</si>
  <si>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</si>
  <si>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</si>
  <si>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</si>
  <si>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</si>
  <si>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</si>
  <si>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</si>
  <si>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</si>
  <si>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</si>
  <si>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</si>
  <si>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</si>
  <si>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</si>
  <si>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</si>
  <si>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</si>
  <si>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</si>
  <si>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</si>
  <si>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</si>
  <si>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</si>
  <si>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</si>
  <si>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</si>
  <si>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</si>
  <si>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</si>
  <si>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</si>
  <si>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</si>
  <si>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</si>
  <si>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</si>
  <si>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</si>
  <si>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</si>
  <si>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</si>
  <si>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</si>
  <si>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</si>
  <si>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</si>
  <si>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</si>
  <si>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</si>
  <si>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</si>
  <si>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</si>
  <si>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</si>
  <si>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</si>
  <si>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</si>
  <si>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</si>
  <si>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</si>
  <si>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</si>
  <si>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</si>
  <si>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</si>
  <si>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</si>
  <si>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</si>
  <si>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</si>
  <si>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</si>
  <si>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</si>
  <si>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</si>
  <si>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</si>
  <si>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</si>
  <si>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</si>
  <si>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</si>
  <si>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</si>
  <si>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</si>
  <si>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</si>
  <si>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</si>
  <si>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</si>
  <si>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</si>
  <si>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</si>
  <si>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</si>
  <si>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</si>
  <si>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</si>
  <si>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</si>
  <si>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</si>
  <si>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</si>
  <si>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</si>
  <si>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</si>
  <si>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</si>
  <si>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</si>
  <si>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</si>
  <si>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</si>
  <si>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</si>
  <si>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</si>
  <si>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</si>
  <si>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</si>
  <si>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</si>
  <si>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</si>
  <si>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</si>
  <si>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</si>
  <si>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</si>
  <si>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</si>
  <si>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</si>
  <si>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</si>
  <si>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</si>
  <si>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</si>
  <si>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</si>
  <si>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</si>
  <si>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</si>
  <si>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</si>
  <si>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</si>
  <si>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</si>
  <si>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</si>
  <si>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</si>
  <si>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</si>
  <si>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</si>
  <si>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</si>
  <si>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</si>
  <si>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</si>
  <si>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</si>
  <si>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</si>
  <si>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</si>
  <si>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</si>
  <si>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</si>
  <si>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</si>
  <si>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</si>
  <si>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</si>
  <si>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</si>
  <si>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</si>
  <si>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</si>
  <si>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</si>
  <si>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</si>
  <si>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</si>
  <si>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</si>
  <si>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</si>
  <si>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</si>
  <si>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</si>
  <si>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</si>
  <si>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</si>
  <si>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</si>
  <si>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</si>
  <si>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</si>
  <si>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</si>
  <si>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</si>
  <si>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</si>
  <si>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</si>
  <si>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</si>
  <si>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</si>
  <si>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</si>
  <si>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</si>
  <si>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</si>
  <si>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</si>
  <si>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</si>
  <si>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</si>
  <si>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</si>
  <si>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</si>
  <si>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</si>
  <si>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</si>
  <si>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</si>
  <si>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</si>
  <si>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</si>
  <si>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</si>
  <si>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</si>
  <si>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</si>
  <si>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</si>
  <si>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</si>
  <si>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</si>
  <si>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</si>
  <si>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</si>
  <si>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</si>
  <si>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</si>
  <si>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</si>
  <si>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</si>
  <si>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</si>
  <si>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</si>
  <si>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</si>
  <si>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</si>
  <si>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</si>
  <si>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</si>
  <si>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</si>
  <si>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</si>
  <si>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</si>
  <si>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</si>
  <si>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</si>
  <si>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</si>
  <si>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</si>
  <si>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</si>
  <si>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</si>
  <si>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</si>
  <si>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</si>
  <si>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</si>
  <si>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</si>
  <si>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</si>
  <si>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</si>
  <si>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</si>
  <si>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</si>
  <si>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</si>
  <si>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</si>
  <si>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</si>
  <si>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</si>
  <si>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</si>
  <si>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</si>
  <si>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</si>
  <si>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</si>
  <si>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</si>
  <si>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</si>
  <si>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</si>
  <si>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</si>
  <si>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</si>
  <si>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</si>
  <si>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</si>
  <si>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</si>
  <si>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</si>
  <si>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</si>
  <si>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</si>
  <si>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</si>
  <si>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</si>
  <si>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</si>
  <si>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</si>
  <si>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</si>
  <si>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</si>
  <si>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</si>
  <si>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</si>
  <si>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</si>
  <si>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</si>
  <si>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</si>
  <si>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</si>
  <si>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</si>
  <si>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</si>
  <si>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</si>
  <si>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</si>
  <si>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</si>
  <si>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</si>
  <si>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</si>
  <si>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</si>
  <si>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</si>
  <si>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</si>
  <si>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</si>
  <si>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</si>
  <si>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</si>
  <si>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</si>
  <si>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</si>
  <si>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</si>
  <si>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</si>
  <si>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</si>
  <si>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</si>
  <si>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</si>
  <si>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</si>
  <si>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</si>
  <si>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</si>
  <si>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</si>
  <si>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</si>
  <si>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</si>
  <si>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</si>
  <si>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</si>
  <si>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</si>
  <si>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</si>
  <si>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</si>
  <si>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</si>
  <si>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</si>
  <si>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</si>
  <si>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</si>
  <si>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</si>
  <si>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</si>
  <si>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</si>
  <si>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</si>
  <si>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</si>
  <si>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</si>
  <si>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</si>
  <si>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</si>
  <si>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</si>
  <si>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</si>
  <si>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</si>
  <si>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</si>
  <si>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</si>
  <si>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</si>
  <si>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</si>
  <si>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</si>
  <si>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</si>
  <si>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</si>
  <si>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</si>
  <si>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</si>
  <si>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</si>
  <si>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</si>
  <si>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</si>
  <si>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</si>
  <si>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</si>
  <si>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</si>
  <si>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</si>
  <si>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</si>
  <si>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</si>
  <si>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</si>
  <si>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</si>
  <si>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</si>
  <si>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</si>
  <si>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</si>
  <si>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</si>
  <si>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</si>
  <si>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</si>
  <si>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</si>
  <si>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</si>
  <si>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</si>
  <si>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</si>
  <si>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</si>
  <si>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</si>
  <si>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</si>
  <si>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</si>
  <si>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</si>
  <si>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</si>
  <si>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</si>
  <si>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</si>
  <si>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</si>
  <si>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</si>
  <si>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</si>
  <si>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</si>
  <si>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</si>
  <si>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</si>
  <si>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</si>
  <si>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</si>
  <si>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</si>
  <si>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</si>
  <si>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</si>
  <si>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</si>
  <si>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</si>
  <si>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</si>
  <si>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</si>
  <si>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</si>
  <si>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</si>
  <si>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</si>
  <si>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</si>
  <si>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</si>
  <si>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</si>
  <si>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</si>
  <si>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</si>
  <si>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</si>
  <si>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</si>
  <si>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</si>
  <si>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</si>
  <si>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</si>
  <si>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</si>
  <si>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</si>
  <si>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</si>
  <si>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</si>
  <si>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</si>
  <si>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</si>
  <si>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</si>
  <si>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</si>
  <si>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</si>
  <si>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</si>
  <si>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</si>
  <si>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</si>
  <si>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</si>
  <si>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</si>
  <si>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</si>
  <si>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</si>
  <si>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</si>
  <si>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</si>
  <si>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</si>
  <si>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</si>
  <si>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</si>
  <si>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</si>
  <si>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</si>
  <si>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</si>
  <si>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</si>
  <si>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</si>
  <si>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</si>
  <si>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</si>
  <si>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</si>
  <si>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</si>
  <si>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</si>
  <si>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</si>
  <si>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</si>
  <si>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</si>
  <si>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</si>
  <si>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</si>
  <si>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</si>
  <si>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</si>
  <si>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</si>
  <si>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</si>
  <si>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</si>
  <si>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</si>
  <si>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</si>
  <si>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</si>
  <si>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</si>
  <si>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</si>
  <si>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</si>
  <si>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</si>
  <si>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</si>
  <si>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</si>
  <si>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</si>
  <si>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</si>
  <si>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</si>
  <si>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</si>
  <si>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</si>
  <si>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</si>
  <si>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</si>
  <si>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</si>
  <si>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</si>
  <si>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</si>
  <si>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</si>
  <si>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</si>
  <si>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</si>
  <si>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</si>
  <si>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</si>
  <si>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</si>
  <si>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</si>
  <si>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</si>
  <si>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</si>
  <si>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</si>
  <si>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</si>
  <si>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</si>
  <si>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</si>
  <si>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</si>
  <si>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</si>
  <si>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</si>
  <si>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</si>
  <si>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</si>
  <si>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</si>
  <si>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</si>
  <si>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</si>
  <si>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</si>
  <si>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</si>
  <si>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</si>
  <si>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</si>
  <si>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</si>
  <si>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</si>
  <si>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</si>
  <si>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</si>
  <si>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</si>
  <si>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</si>
  <si>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</si>
  <si>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</si>
  <si>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</si>
  <si>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</si>
  <si>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</si>
  <si>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</si>
  <si>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</si>
  <si>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</si>
  <si>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</si>
  <si>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</si>
  <si>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</si>
  <si>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</si>
  <si>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</si>
  <si>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</si>
  <si>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</si>
  <si>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</si>
  <si>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</si>
  <si>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</si>
  <si>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</si>
  <si>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</si>
  <si>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</si>
  <si>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</si>
  <si>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</si>
  <si>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</si>
  <si>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</si>
  <si>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</si>
  <si>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</si>
  <si>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</si>
  <si>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</si>
  <si>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</si>
  <si>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</si>
  <si>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</si>
  <si>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</si>
  <si>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</si>
  <si>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</si>
  <si>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</si>
  <si>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</si>
  <si>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</si>
  <si>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</si>
  <si>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</si>
  <si>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</si>
  <si>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</si>
  <si>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</si>
  <si>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</si>
  <si>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</si>
  <si>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</si>
  <si>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</si>
  <si>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</si>
  <si>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</si>
  <si>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</si>
  <si>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</si>
  <si>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</si>
  <si>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</si>
  <si>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</si>
  <si>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</si>
  <si>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</si>
  <si>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</si>
  <si>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</si>
  <si>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</si>
  <si>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</si>
  <si>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</si>
  <si>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</si>
  <si>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</si>
  <si>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</si>
  <si>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</si>
  <si>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</si>
  <si>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</si>
  <si>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</si>
  <si>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</si>
  <si>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</si>
  <si>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</si>
  <si>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</si>
  <si>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</si>
  <si>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</si>
  <si>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</si>
  <si>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</si>
  <si>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</si>
  <si>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</si>
  <si>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</si>
  <si>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</si>
  <si>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</si>
  <si>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</si>
  <si>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</si>
  <si>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</si>
  <si>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</si>
  <si>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</si>
  <si>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</si>
  <si>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</si>
  <si>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</si>
  <si>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</si>
  <si>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</si>
  <si>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</si>
  <si>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</si>
  <si>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</si>
  <si>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</si>
  <si>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</si>
  <si>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</si>
  <si>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</si>
  <si>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</si>
  <si>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</si>
  <si>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</si>
  <si>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</si>
  <si>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</si>
  <si>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</si>
  <si>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</si>
  <si>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</si>
  <si>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</si>
  <si>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</si>
  <si>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</si>
  <si>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</si>
  <si>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</si>
  <si>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</si>
  <si>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</si>
  <si>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</si>
  <si>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</si>
  <si>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</si>
  <si>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</si>
  <si>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</si>
  <si>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</si>
  <si>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</si>
  <si>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</si>
  <si>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</si>
  <si>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</si>
  <si>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</si>
  <si>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</si>
  <si>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</si>
  <si>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</si>
  <si>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</si>
  <si>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</si>
  <si>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</si>
  <si>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</si>
  <si>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</si>
  <si>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</si>
  <si>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</si>
  <si>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</si>
  <si>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</si>
  <si>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</si>
  <si>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</si>
  <si>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</si>
  <si>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</si>
  <si>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</si>
  <si>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</si>
  <si>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</si>
  <si>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</si>
  <si>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</si>
  <si>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</si>
  <si>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</si>
  <si>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</si>
  <si>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</si>
  <si>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</si>
  <si>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</si>
  <si>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</si>
  <si>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</si>
  <si>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</si>
  <si>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</si>
  <si>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</si>
  <si>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</si>
  <si>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</si>
  <si>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</si>
  <si>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</si>
  <si>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</si>
  <si>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</si>
  <si>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</si>
  <si>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</si>
  <si>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</si>
  <si>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</si>
  <si>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</si>
  <si>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</si>
  <si>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</si>
  <si>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</si>
  <si>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</si>
  <si>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</si>
  <si>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</si>
  <si>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</si>
  <si>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</si>
  <si>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</si>
  <si>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</si>
  <si>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</si>
  <si>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</si>
  <si>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</si>
  <si>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</si>
  <si>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</si>
  <si>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</si>
  <si>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</si>
  <si>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</si>
  <si>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</si>
  <si>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</si>
  <si>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</si>
  <si>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</si>
  <si>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</si>
  <si>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</si>
  <si>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</si>
  <si>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</si>
  <si>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</si>
  <si>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</si>
  <si>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</si>
  <si>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</si>
  <si>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</si>
  <si>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</si>
  <si>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</si>
  <si>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</si>
  <si>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</si>
  <si>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</si>
  <si>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</si>
  <si>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</si>
  <si>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</si>
  <si>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</si>
  <si>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</si>
  <si>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</si>
  <si>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</si>
  <si>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</si>
  <si>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</si>
  <si>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</si>
  <si>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</si>
  <si>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</si>
  <si>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</si>
  <si>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</si>
  <si>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</si>
  <si>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</si>
  <si>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</si>
  <si>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</si>
  <si>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</si>
  <si>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</si>
  <si>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</si>
  <si>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</si>
  <si>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</si>
  <si>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</si>
  <si>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</si>
  <si>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</si>
  <si>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</si>
  <si>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</si>
  <si>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</si>
  <si>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</si>
  <si>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</si>
  <si>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</si>
  <si>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</si>
  <si>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</si>
  <si>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</si>
  <si>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</si>
  <si>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</si>
  <si>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</si>
  <si>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</si>
  <si>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</si>
  <si>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</si>
  <si>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</si>
  <si>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</si>
  <si>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</si>
  <si>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</si>
  <si>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</si>
  <si>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</si>
  <si>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</si>
  <si>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</si>
  <si>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</si>
  <si>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</si>
  <si>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</si>
  <si>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</si>
  <si>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</si>
  <si>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</si>
  <si>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</si>
  <si>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</si>
  <si>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</si>
  <si>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</si>
  <si>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</si>
  <si>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</si>
  <si>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</si>
  <si>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</si>
  <si>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</si>
  <si>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</si>
  <si>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</si>
  <si>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</si>
  <si>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</si>
  <si>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</si>
  <si>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</si>
  <si>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</si>
  <si>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</si>
  <si>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</si>
  <si>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</si>
  <si>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</si>
  <si>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</si>
  <si>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</si>
  <si>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</si>
  <si>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</si>
  <si>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</si>
  <si>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</si>
  <si>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</si>
  <si>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</si>
  <si>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</si>
  <si>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</si>
  <si>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</si>
  <si>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</si>
  <si>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</si>
  <si>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</si>
  <si>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</si>
  <si>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</si>
  <si>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</si>
  <si>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</si>
  <si>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</si>
  <si>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</si>
  <si>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</si>
  <si>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</si>
  <si>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</si>
  <si>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</si>
  <si>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</si>
  <si>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</si>
  <si>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</si>
  <si>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</si>
  <si>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</si>
  <si>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</si>
  <si>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</si>
  <si>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</si>
  <si>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</si>
  <si>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</si>
  <si>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</si>
  <si>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</si>
  <si>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</si>
  <si>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</si>
  <si>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</si>
  <si>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</si>
  <si>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</si>
  <si>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</si>
  <si>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</si>
  <si>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</si>
  <si>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</si>
  <si>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</si>
  <si>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</si>
  <si>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</si>
  <si>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</si>
  <si>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</si>
  <si>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</si>
  <si>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</si>
  <si>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</si>
  <si>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</si>
  <si>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</si>
  <si>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</si>
  <si>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</si>
  <si>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</si>
  <si>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</si>
  <si>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</si>
  <si>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</si>
  <si>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</si>
  <si>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</si>
  <si>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</si>
  <si>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</si>
  <si>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</si>
  <si>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</si>
  <si>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</si>
  <si>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</si>
  <si>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</si>
  <si>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</si>
  <si>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</si>
  <si>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</si>
  <si>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</si>
  <si>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</si>
  <si>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</si>
  <si>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</si>
  <si>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</si>
  <si>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</si>
  <si>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</si>
  <si>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</si>
  <si>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</si>
  <si>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</si>
  <si>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</si>
  <si>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</si>
  <si>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</si>
  <si>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</si>
  <si>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</si>
  <si>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</si>
  <si>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</si>
  <si>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</si>
  <si>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</si>
  <si>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</si>
  <si>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</si>
  <si>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</si>
  <si>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</si>
  <si>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</si>
  <si>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</si>
  <si>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</si>
  <si>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</si>
  <si>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</si>
  <si>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</si>
  <si>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</si>
  <si>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</si>
  <si>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</si>
  <si>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</si>
  <si>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</si>
  <si>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</si>
  <si>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</si>
  <si>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</si>
  <si>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</si>
  <si>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</si>
  <si>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</si>
  <si>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</si>
  <si>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</si>
  <si>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</si>
  <si>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</si>
  <si>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</si>
  <si>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</si>
  <si>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</si>
  <si>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</si>
  <si>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</si>
  <si>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</si>
  <si>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</si>
  <si>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</si>
  <si>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</si>
  <si>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</si>
  <si>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</si>
  <si>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</si>
  <si>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</si>
  <si>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</si>
  <si>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</si>
  <si>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</si>
  <si>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</si>
  <si>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</si>
  <si>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</si>
  <si>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</si>
  <si>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</si>
  <si>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</si>
  <si>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</si>
  <si>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</si>
  <si>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</si>
  <si>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</si>
  <si>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</si>
  <si>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</si>
  <si>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</si>
  <si>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</si>
  <si>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</si>
  <si>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</si>
  <si>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</si>
  <si>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</si>
  <si>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</si>
  <si>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</si>
  <si>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</si>
  <si>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</si>
  <si>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</si>
  <si>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</si>
  <si>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</si>
  <si>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</si>
  <si>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</si>
  <si>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</si>
  <si>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</si>
  <si>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</si>
  <si>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</si>
  <si>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</si>
  <si>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</si>
  <si>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</si>
  <si>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</si>
  <si>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</si>
  <si>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</si>
  <si>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</si>
  <si>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</si>
  <si>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</si>
  <si>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</si>
  <si>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</si>
  <si>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</si>
  <si>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</si>
  <si>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</si>
  <si>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</si>
  <si>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</si>
  <si>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</si>
  <si>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</si>
  <si>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</si>
  <si>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</si>
  <si>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</si>
  <si>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</si>
  <si>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</si>
  <si>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</si>
  <si>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</si>
  <si>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</si>
  <si>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</si>
  <si>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</si>
  <si>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</si>
  <si>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</si>
  <si>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</si>
  <si>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</si>
  <si>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</si>
  <si>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</si>
  <si>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</si>
  <si>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</si>
  <si>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</si>
  <si>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</si>
  <si>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</si>
  <si>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</si>
  <si>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</si>
  <si>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</si>
  <si>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</si>
  <si>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</si>
  <si>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</si>
  <si>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</si>
  <si>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</si>
  <si>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</si>
  <si>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</si>
  <si>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</si>
  <si>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</si>
  <si>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</si>
  <si>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</si>
  <si>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</si>
  <si>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</si>
  <si>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</si>
  <si>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</si>
  <si>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</si>
  <si>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</si>
  <si>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</si>
  <si>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</si>
  <si>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</si>
  <si>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</si>
  <si>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</si>
  <si>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</si>
  <si>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</si>
  <si>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</si>
  <si>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</si>
  <si>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</si>
  <si>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</si>
  <si>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</si>
  <si>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</si>
  <si>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</si>
  <si>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</si>
  <si>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</si>
  <si>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</si>
  <si>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</si>
  <si>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</si>
  <si>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</si>
  <si>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</si>
  <si>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</si>
  <si>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</si>
  <si>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</si>
  <si>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</si>
  <si>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</si>
  <si>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</si>
  <si>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</si>
  <si>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</si>
  <si>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</si>
  <si>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</si>
  <si>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</si>
  <si>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</si>
  <si>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</si>
  <si>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</si>
  <si>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</si>
  <si>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</si>
  <si>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</si>
  <si>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</si>
  <si>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</si>
  <si>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</si>
  <si>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</si>
  <si>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</si>
  <si>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</si>
  <si>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</si>
  <si>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</si>
  <si>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</si>
  <si>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</si>
  <si>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</si>
  <si>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</si>
  <si>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</si>
  <si>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</si>
  <si>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</si>
  <si>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</si>
  <si>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</si>
  <si>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</si>
  <si>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</si>
  <si>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</si>
  <si>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</si>
  <si>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</si>
  <si>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</si>
  <si>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</si>
  <si>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</si>
  <si>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</si>
  <si>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</si>
  <si>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</si>
  <si>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</si>
  <si>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</si>
  <si>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</si>
  <si>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</si>
  <si>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</si>
  <si>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</si>
  <si>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</si>
  <si>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</si>
  <si>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</si>
  <si>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</si>
  <si>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</si>
  <si>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</si>
  <si>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</si>
  <si>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</si>
  <si>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</si>
  <si>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</si>
  <si>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</si>
  <si>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</si>
  <si>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</si>
  <si>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</si>
  <si>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</si>
  <si>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</si>
  <si>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</si>
  <si>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</si>
  <si>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</si>
  <si>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</si>
  <si>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</si>
  <si>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</si>
  <si>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</si>
  <si>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</si>
  <si>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</si>
  <si>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</si>
  <si>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</si>
  <si>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</si>
  <si>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</si>
  <si>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</si>
  <si>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</si>
  <si>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</si>
  <si>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</si>
  <si>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</si>
  <si>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</si>
  <si>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</si>
  <si>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</si>
  <si>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</si>
  <si>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</si>
  <si>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</si>
  <si>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</si>
  <si>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</si>
  <si>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</si>
  <si>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</si>
  <si>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</si>
  <si>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</si>
  <si>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</si>
  <si>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</si>
  <si>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</si>
  <si>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</si>
  <si>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</si>
  <si>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</si>
  <si>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</si>
  <si>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</si>
  <si>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</si>
  <si>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</si>
  <si>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</si>
  <si>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</si>
  <si>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</si>
  <si>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</si>
  <si>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</si>
  <si>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</si>
  <si>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</si>
  <si>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</si>
  <si>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</si>
  <si>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</si>
  <si>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</si>
  <si>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</si>
  <si>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</si>
  <si>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</si>
  <si>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</si>
  <si>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</si>
  <si>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</si>
  <si>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</si>
  <si>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</si>
  <si>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</si>
  <si>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</si>
  <si>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</si>
  <si>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</si>
  <si>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</si>
  <si>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</si>
  <si>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</si>
  <si>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</si>
  <si>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</si>
  <si>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</si>
  <si>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</si>
  <si>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</si>
  <si>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</si>
  <si>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</si>
  <si>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</si>
  <si>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</si>
  <si>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</si>
  <si>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</si>
  <si>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</si>
  <si>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</si>
  <si>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</si>
  <si>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</si>
  <si>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</si>
  <si>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</si>
  <si>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</si>
  <si>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</si>
  <si>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</si>
  <si>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</si>
  <si>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</si>
  <si>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</si>
  <si>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</si>
  <si>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</si>
  <si>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</si>
  <si>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</si>
  <si>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</si>
  <si>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</si>
  <si>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</si>
  <si>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</si>
  <si>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</si>
  <si>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</si>
  <si>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</si>
  <si>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</si>
  <si>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</si>
  <si>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</si>
  <si>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</si>
  <si>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</si>
  <si>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</si>
  <si>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</si>
  <si>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</si>
  <si>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</si>
  <si>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</si>
  <si>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</si>
  <si>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</si>
  <si>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</si>
  <si>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</si>
  <si>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</si>
  <si>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</si>
  <si>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</si>
  <si>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</si>
  <si>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</si>
  <si>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</si>
  <si>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</si>
  <si>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</si>
  <si>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</si>
  <si>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</si>
  <si>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</si>
  <si>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</si>
  <si>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</si>
  <si>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</si>
  <si>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</si>
  <si>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</si>
  <si>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</si>
  <si>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</si>
  <si>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</si>
  <si>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</si>
  <si>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</si>
  <si>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</si>
  <si>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</si>
  <si>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</si>
  <si>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</si>
  <si>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</si>
  <si>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</si>
  <si>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</si>
  <si>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</si>
  <si>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</si>
  <si>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</si>
  <si>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</si>
  <si>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</si>
  <si>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</si>
  <si>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</si>
  <si>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</si>
  <si>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</si>
  <si>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</si>
  <si>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</si>
  <si>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</si>
  <si>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</si>
  <si>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</si>
  <si>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</si>
  <si>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</si>
  <si>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</si>
  <si>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</si>
  <si>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</si>
  <si>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</si>
  <si>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</si>
  <si>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</si>
  <si>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</si>
  <si>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</si>
  <si>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</si>
  <si>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</si>
  <si>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</si>
  <si>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</si>
  <si>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</si>
  <si>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</si>
  <si>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</si>
  <si>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</si>
  <si>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</si>
  <si>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</si>
  <si>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</si>
  <si>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</si>
  <si>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</si>
  <si>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</si>
  <si>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</si>
  <si>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</si>
  <si>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</si>
  <si>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</si>
  <si>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</si>
  <si>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</si>
  <si>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</si>
  <si>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</si>
  <si>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</si>
  <si>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</si>
  <si>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</si>
  <si>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</si>
  <si>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</si>
  <si>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</si>
  <si>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</si>
  <si>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</si>
  <si>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</si>
  <si>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</si>
  <si>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</si>
  <si>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</si>
  <si>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</si>
  <si>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</si>
  <si>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</si>
  <si>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</si>
  <si>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</si>
  <si>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</si>
  <si>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</si>
  <si>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</si>
  <si>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</si>
  <si>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</si>
  <si>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</si>
  <si>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</si>
  <si>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</si>
  <si>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</si>
  <si>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</si>
  <si>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</si>
  <si>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</si>
  <si>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</si>
  <si>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</si>
  <si>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</si>
  <si>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</si>
  <si>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</si>
  <si>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</si>
  <si>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</si>
  <si>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</si>
  <si>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</si>
  <si>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</si>
  <si>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</si>
  <si>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</si>
  <si>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</si>
  <si>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</si>
  <si>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</si>
  <si>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</si>
  <si>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</si>
  <si>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</si>
  <si>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</si>
  <si>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</si>
  <si>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</si>
  <si>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</si>
  <si>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</si>
  <si>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</si>
  <si>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</si>
  <si>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</si>
  <si>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</si>
  <si>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</si>
  <si>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</si>
  <si>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</si>
  <si>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</si>
  <si>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</si>
  <si>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</si>
  <si>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</si>
  <si>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</si>
  <si>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</si>
  <si>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</si>
  <si>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</si>
  <si>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</si>
  <si>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</si>
  <si>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</si>
  <si>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</si>
  <si>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</si>
  <si>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</si>
  <si>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</si>
  <si>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</si>
  <si>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</si>
  <si>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</si>
  <si>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</si>
  <si>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</si>
  <si>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</si>
  <si>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</si>
  <si>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</si>
  <si>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</si>
  <si>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</si>
  <si>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</si>
  <si>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</si>
  <si>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</si>
  <si>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</si>
  <si>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</si>
  <si>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</si>
  <si>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</si>
  <si>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</si>
  <si>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</si>
  <si>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</si>
  <si>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</si>
  <si>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</si>
  <si>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</si>
  <si>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</si>
  <si>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</si>
  <si>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</si>
  <si>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</si>
  <si>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</si>
  <si>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</si>
  <si>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</si>
  <si>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</si>
  <si>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</si>
  <si>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</si>
  <si>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</si>
  <si>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</si>
  <si>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</si>
  <si>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</si>
  <si>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</si>
  <si>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</si>
  <si>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</si>
  <si>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</si>
  <si>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</si>
  <si>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</si>
  <si>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</si>
  <si>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</si>
  <si>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</si>
  <si>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</si>
  <si>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</si>
  <si>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</si>
  <si>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</si>
  <si>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</si>
  <si>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</si>
  <si>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</si>
  <si>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</si>
  <si>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</si>
  <si>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</si>
  <si>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</si>
  <si>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</si>
  <si>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</si>
  <si>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</si>
  <si>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</si>
  <si>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</si>
  <si>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</si>
  <si>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</si>
  <si>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</si>
  <si>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</si>
  <si>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</si>
  <si>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</si>
  <si>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</si>
  <si>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</si>
  <si>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</si>
  <si>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</si>
  <si>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</si>
  <si>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</si>
  <si>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</si>
  <si>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</si>
  <si>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</si>
  <si>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</si>
  <si>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</si>
  <si>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</si>
  <si>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</si>
  <si>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</si>
  <si>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</si>
  <si>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</si>
  <si>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</si>
  <si>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</si>
  <si>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</si>
  <si>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</si>
  <si>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</si>
  <si>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</si>
  <si>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</si>
  <si>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</si>
  <si>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</si>
  <si>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</si>
  <si>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</si>
  <si>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</si>
  <si>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</si>
  <si>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</si>
  <si>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</si>
  <si>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</si>
  <si>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</si>
  <si>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</si>
  <si>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</si>
  <si>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</si>
  <si>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</si>
  <si>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</si>
  <si>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</si>
  <si>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</si>
  <si>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</si>
  <si>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</si>
  <si>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</si>
  <si>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</si>
  <si>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</si>
  <si>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</si>
  <si>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</si>
  <si>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</si>
  <si>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</si>
  <si>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</si>
  <si>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</si>
  <si>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</si>
  <si>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</si>
  <si>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</si>
  <si>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</si>
  <si>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</si>
  <si>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</si>
  <si>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</si>
  <si>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</si>
  <si>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</si>
  <si>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</si>
  <si>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</si>
  <si>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</si>
  <si>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</si>
  <si>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</si>
  <si>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</si>
  <si>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</si>
  <si>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</si>
  <si>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</si>
  <si>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</si>
  <si>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</si>
  <si>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</si>
  <si>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</si>
  <si>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</si>
  <si>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</si>
  <si>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</si>
  <si>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</si>
  <si>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</si>
  <si>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</si>
  <si>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</si>
  <si>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</si>
  <si>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</si>
  <si>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</si>
  <si>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</si>
  <si>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</si>
  <si>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</si>
  <si>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</si>
  <si>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</si>
  <si>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</si>
  <si>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</si>
  <si>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</si>
  <si>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</si>
  <si>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</si>
  <si>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</si>
  <si>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</si>
  <si>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</si>
  <si>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</si>
  <si>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</si>
  <si>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</si>
  <si>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</si>
  <si>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</si>
  <si>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</si>
  <si>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</si>
  <si>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</si>
  <si>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</si>
  <si>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</si>
  <si>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</si>
  <si>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</si>
  <si>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</si>
  <si>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</si>
  <si>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</si>
  <si>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</si>
  <si>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</si>
  <si>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</si>
  <si>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</si>
  <si>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</si>
  <si>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</si>
  <si>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</si>
  <si>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</si>
  <si>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</si>
  <si>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</si>
  <si>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</si>
  <si>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</si>
  <si>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</si>
  <si>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</si>
  <si>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</si>
  <si>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</si>
  <si>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</si>
  <si>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</si>
  <si>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</si>
  <si>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</si>
  <si>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</si>
  <si>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</si>
  <si>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</si>
  <si>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</si>
  <si>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</si>
  <si>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</si>
  <si>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</si>
  <si>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</si>
  <si>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</si>
  <si>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</si>
  <si>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</si>
  <si>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</si>
  <si>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</si>
  <si>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</si>
  <si>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</si>
  <si>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</si>
  <si>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</si>
  <si>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</si>
  <si>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</si>
  <si>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</si>
  <si>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</si>
  <si>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</si>
  <si>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</si>
  <si>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</si>
  <si>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</si>
  <si>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</si>
  <si>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</si>
  <si>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</si>
  <si>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</si>
  <si>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</si>
  <si>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</si>
  <si>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</si>
  <si>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</si>
  <si>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</si>
  <si>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</si>
  <si>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</si>
  <si>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</si>
  <si>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</si>
  <si>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</si>
  <si>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</si>
  <si>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</si>
  <si>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</si>
  <si>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</si>
  <si>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</si>
  <si>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</si>
  <si>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</si>
  <si>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</si>
  <si>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</si>
  <si>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</si>
  <si>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</si>
  <si>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</si>
  <si>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</si>
  <si>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</si>
  <si>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</si>
  <si>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</si>
  <si>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</si>
  <si>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</si>
  <si>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</si>
  <si>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</si>
  <si>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</si>
  <si>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</si>
  <si>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</si>
  <si>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</si>
  <si>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</si>
  <si>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</si>
  <si>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</si>
  <si>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</si>
  <si>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</si>
  <si>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</si>
  <si>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</si>
  <si>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</si>
  <si>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</si>
  <si>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</si>
  <si>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</si>
  <si>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</si>
  <si>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</si>
  <si>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</si>
  <si>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</si>
  <si>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</si>
  <si>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</si>
  <si>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</si>
  <si>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</si>
  <si>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</si>
  <si>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</si>
  <si>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</si>
  <si>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</si>
  <si>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</si>
  <si>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</si>
  <si>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</si>
  <si>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</si>
  <si>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</si>
  <si>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</si>
  <si>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</si>
  <si>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</si>
  <si>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</si>
  <si>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</si>
  <si>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</si>
  <si>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</si>
  <si>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</si>
  <si>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</si>
  <si>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</si>
  <si>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</si>
  <si>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</si>
  <si>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</si>
  <si>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</si>
  <si>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</si>
  <si>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</si>
  <si>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</si>
  <si>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</si>
  <si>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</si>
  <si>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</si>
  <si>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</si>
  <si>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</si>
  <si>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</si>
  <si>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</si>
  <si>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</si>
  <si>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</si>
  <si>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</si>
  <si>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</si>
  <si>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</si>
  <si>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</si>
  <si>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</si>
  <si>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</si>
  <si>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</si>
  <si>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</si>
  <si>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</si>
  <si>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</si>
  <si>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</si>
  <si>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</si>
  <si>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</si>
  <si>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</si>
  <si>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</si>
  <si>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</si>
  <si>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</si>
  <si>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</si>
  <si>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</si>
  <si>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</si>
  <si>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</si>
  <si>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</si>
  <si>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</si>
  <si>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</si>
  <si>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</si>
  <si>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</si>
  <si>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</si>
  <si>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</si>
  <si>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</si>
  <si>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</si>
  <si>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</si>
  <si>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</si>
  <si>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</si>
  <si>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</si>
  <si>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</si>
  <si>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</si>
  <si>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</si>
  <si>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</si>
  <si>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</si>
  <si>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</si>
  <si>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</si>
  <si>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</si>
  <si>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</si>
  <si>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</si>
  <si>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</si>
  <si>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</si>
  <si>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</si>
  <si>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</si>
  <si>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</si>
  <si>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</si>
  <si>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</si>
  <si>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</si>
  <si>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</si>
  <si>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</si>
  <si>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</si>
  <si>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</si>
  <si>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</si>
  <si>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</si>
  <si>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</si>
  <si>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</si>
  <si>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</si>
  <si>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</si>
  <si>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</si>
  <si>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</si>
  <si>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</si>
  <si>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</si>
  <si>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</si>
  <si>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</si>
  <si>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</si>
  <si>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</si>
  <si>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</si>
  <si>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</si>
  <si>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</si>
  <si>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</si>
  <si>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</si>
  <si>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</si>
  <si>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</si>
  <si>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</si>
  <si>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</si>
  <si>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</si>
  <si>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</si>
  <si>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</si>
  <si>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</si>
  <si>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</si>
  <si>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</si>
  <si>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</si>
  <si>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</si>
  <si>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</si>
  <si>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</si>
  <si>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</si>
  <si>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</si>
  <si>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</si>
  <si>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</si>
  <si>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</si>
  <si>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</si>
  <si>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</si>
  <si>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</si>
  <si>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</si>
  <si>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</si>
  <si>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</si>
  <si>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</si>
  <si>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</si>
  <si>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</si>
  <si>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</si>
  <si>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</si>
  <si>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</si>
  <si>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</si>
  <si>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</si>
  <si>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</si>
  <si>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</si>
  <si>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</si>
  <si>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</si>
  <si>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</si>
  <si>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</si>
  <si>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</si>
  <si>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</si>
  <si>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</si>
  <si>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</si>
  <si>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</si>
  <si>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</si>
  <si>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</si>
  <si>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</si>
  <si>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</si>
  <si>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</si>
  <si>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</si>
  <si>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</si>
  <si>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</si>
  <si>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</si>
  <si>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</si>
  <si>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</si>
  <si>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</si>
  <si>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</si>
  <si>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</si>
  <si>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</si>
  <si>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</si>
  <si>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</si>
  <si>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</si>
  <si>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</si>
  <si>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</si>
  <si>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</si>
  <si>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</si>
  <si>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</si>
  <si>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</si>
  <si>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</si>
  <si>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</si>
  <si>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</si>
  <si>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</si>
  <si>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</si>
  <si>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</si>
  <si>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</si>
  <si>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</si>
  <si>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</si>
  <si>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</si>
  <si>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</si>
  <si>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</si>
  <si>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</si>
  <si>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</si>
  <si>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</si>
  <si>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</si>
  <si>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</si>
  <si>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</si>
  <si>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</si>
  <si>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</si>
  <si>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</si>
  <si>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</si>
  <si>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</si>
  <si>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</si>
  <si>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</si>
  <si>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</si>
  <si>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</si>
  <si>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</si>
  <si>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</si>
  <si>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</si>
  <si>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</si>
  <si>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</si>
  <si>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</si>
  <si>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</si>
  <si>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</si>
  <si>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</si>
  <si>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</si>
  <si>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</si>
  <si>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</si>
  <si>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</si>
  <si>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</si>
  <si>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</si>
  <si>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</si>
  <si>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</si>
  <si>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</si>
  <si>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</si>
  <si>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</si>
  <si>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</si>
  <si>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</si>
  <si>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</si>
  <si>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</si>
  <si>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</si>
  <si>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</si>
  <si>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</si>
  <si>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</si>
  <si>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</si>
  <si>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</si>
  <si>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</si>
  <si>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</si>
  <si>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</si>
  <si>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</si>
  <si>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</si>
  <si>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</si>
  <si>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</si>
  <si>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</si>
  <si>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</si>
  <si>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</si>
  <si>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</si>
  <si>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</si>
  <si>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</si>
  <si>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</si>
  <si>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</si>
  <si>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</si>
  <si>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</si>
  <si>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</si>
  <si>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</si>
  <si>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</si>
  <si>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</si>
  <si>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</si>
  <si>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</si>
  <si>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</si>
  <si>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</si>
  <si>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</si>
  <si>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</si>
  <si>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</si>
  <si>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</si>
  <si>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</si>
  <si>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</si>
  <si>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</si>
  <si>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</si>
  <si>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</si>
  <si>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</si>
  <si>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</si>
  <si>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</si>
  <si>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</si>
  <si>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</si>
  <si>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</si>
  <si>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</si>
  <si>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</si>
  <si>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</si>
  <si>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</si>
  <si>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</si>
  <si>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</si>
  <si>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</si>
  <si>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</si>
  <si>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</si>
  <si>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</si>
  <si>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</si>
  <si>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</si>
  <si>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</si>
  <si>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</si>
  <si>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</si>
  <si>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</si>
  <si>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</si>
  <si>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</si>
  <si>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</si>
  <si>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</si>
  <si>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</si>
  <si>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</si>
  <si>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</si>
  <si>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</si>
  <si>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</si>
  <si>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</si>
  <si>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</si>
  <si>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</si>
  <si>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</si>
  <si>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</si>
  <si>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</si>
  <si>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</si>
  <si>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</si>
  <si>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</si>
  <si>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</si>
  <si>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</si>
  <si>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</si>
  <si>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</si>
  <si>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</si>
  <si>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</si>
  <si>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</si>
  <si>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</si>
  <si>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</si>
  <si>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</si>
  <si>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</si>
  <si>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</si>
  <si>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</si>
  <si>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</si>
  <si>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</si>
  <si>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</si>
  <si>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</si>
  <si>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</si>
  <si>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</si>
  <si>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</si>
  <si>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</si>
  <si>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</si>
  <si>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</si>
  <si>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</si>
  <si>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</si>
  <si>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</si>
  <si>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</si>
  <si>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</si>
  <si>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</si>
  <si>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</si>
  <si>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</si>
  <si>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</si>
  <si>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</si>
  <si>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</si>
  <si>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</si>
  <si>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</si>
  <si>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</si>
  <si>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</si>
  <si>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</si>
  <si>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</si>
  <si>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</si>
  <si>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</si>
  <si>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</si>
  <si>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</si>
  <si>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</si>
  <si>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</si>
  <si>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</si>
  <si>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</si>
  <si>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</si>
  <si>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</si>
  <si>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</si>
  <si>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</si>
  <si>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</si>
  <si>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</si>
  <si>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</si>
  <si>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</si>
  <si>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</si>
  <si>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</si>
  <si>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</si>
  <si>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</si>
  <si>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</si>
  <si>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</si>
  <si>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</si>
  <si>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</si>
  <si>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</si>
  <si>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</si>
  <si>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</si>
  <si>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</si>
  <si>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</si>
  <si>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</si>
  <si>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</si>
  <si>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</si>
  <si>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</si>
  <si>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</si>
  <si>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</si>
  <si>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</si>
  <si>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</si>
  <si>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</si>
  <si>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</si>
  <si>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</si>
  <si>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</si>
  <si>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</si>
  <si>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</si>
  <si>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</si>
  <si>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</si>
  <si>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</si>
  <si>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</si>
  <si>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</si>
  <si>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</si>
  <si>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</si>
  <si>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</si>
  <si>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</si>
  <si>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</si>
  <si>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</si>
  <si>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</si>
  <si>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</si>
  <si>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</si>
  <si>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</si>
  <si>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</si>
  <si>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</si>
  <si>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</si>
  <si>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</si>
  <si>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</si>
  <si>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</si>
  <si>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</si>
  <si>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</si>
  <si>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</si>
  <si>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</si>
  <si>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</si>
  <si>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</si>
  <si>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</si>
  <si>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</si>
  <si>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</si>
  <si>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</si>
  <si>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</si>
  <si>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</si>
  <si>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</si>
  <si>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</si>
  <si>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</si>
  <si>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</si>
  <si>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</si>
  <si>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</si>
  <si>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</si>
  <si>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</si>
  <si>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</si>
  <si>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</si>
  <si>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</si>
  <si>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</si>
  <si>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</si>
  <si>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</si>
  <si>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</si>
  <si>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</si>
  <si>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</si>
  <si>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</si>
  <si>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</si>
  <si>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</si>
  <si>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</si>
  <si>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</si>
  <si>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</si>
  <si>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</si>
  <si>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</si>
  <si>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</si>
  <si>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</si>
  <si>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</si>
  <si>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</si>
  <si>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</si>
  <si>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</si>
  <si>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</si>
  <si>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</si>
  <si>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</si>
  <si>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</si>
  <si>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</si>
  <si>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</si>
  <si>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</si>
  <si>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</si>
  <si>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</si>
  <si>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</si>
  <si>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</si>
  <si>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</si>
  <si>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</si>
  <si>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</si>
  <si>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</si>
  <si>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</si>
  <si>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</si>
  <si>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</si>
  <si>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</si>
  <si>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</si>
  <si>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</si>
  <si>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</si>
  <si>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</si>
  <si>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</si>
  <si>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</si>
  <si>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</si>
  <si>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</si>
  <si>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</si>
  <si>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</si>
  <si>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</si>
  <si>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</si>
  <si>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</si>
  <si>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</si>
  <si>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</si>
  <si>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</si>
  <si>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</si>
  <si>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</si>
  <si>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</si>
  <si>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</si>
  <si>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</si>
  <si>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</si>
  <si>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</si>
  <si>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</si>
  <si>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</si>
  <si>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</si>
  <si>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</si>
  <si>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</si>
  <si>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</si>
  <si>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</si>
  <si>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</si>
  <si>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</si>
  <si>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</si>
  <si>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</si>
  <si>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</si>
  <si>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</si>
  <si>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</si>
  <si>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</si>
  <si>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</si>
  <si>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</si>
  <si>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</si>
  <si>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</si>
  <si>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</si>
  <si>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</si>
  <si>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</si>
  <si>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</si>
  <si>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</si>
  <si>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</si>
  <si>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</si>
  <si>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</si>
  <si>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</si>
  <si>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</si>
  <si>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</si>
  <si>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</si>
  <si>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</si>
  <si>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</si>
  <si>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</si>
  <si>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</si>
  <si>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</si>
  <si>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</si>
  <si>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</si>
  <si>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</si>
  <si>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</si>
  <si>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</si>
  <si>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</si>
  <si>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</si>
  <si>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</si>
  <si>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</si>
  <si>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</si>
  <si>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</si>
  <si>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</si>
  <si>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</si>
  <si>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</si>
  <si>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</si>
  <si>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</si>
  <si>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</si>
  <si>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</si>
  <si>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</si>
  <si>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</si>
  <si>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</si>
  <si>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</si>
  <si>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</si>
  <si>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</si>
  <si>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</si>
  <si>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</si>
  <si>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</si>
  <si>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</si>
  <si>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</si>
  <si>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</si>
  <si>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</si>
  <si>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</si>
  <si>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</si>
  <si>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</si>
  <si>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</si>
  <si>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</si>
  <si>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</si>
  <si>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</si>
  <si>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</si>
  <si>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</si>
  <si>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</si>
  <si>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</si>
  <si>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</si>
  <si>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</si>
  <si>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</si>
  <si>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</si>
  <si>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</si>
  <si>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</si>
  <si>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</si>
  <si>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</si>
  <si>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</si>
  <si>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</si>
  <si>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</si>
  <si>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</si>
  <si>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</si>
  <si>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</si>
  <si>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</si>
  <si>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</si>
  <si>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</si>
  <si>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</si>
  <si>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</si>
  <si>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</si>
  <si>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</si>
  <si>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</si>
  <si>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</si>
  <si>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</si>
  <si>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</si>
  <si>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</si>
  <si>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</si>
  <si>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</si>
  <si>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</si>
  <si>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</si>
  <si>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</si>
  <si>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</si>
  <si>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</si>
  <si>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</si>
  <si>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</si>
  <si>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</si>
  <si>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</si>
  <si>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</si>
  <si>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</si>
  <si>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</si>
  <si>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</si>
  <si>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</si>
  <si>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</si>
  <si>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</si>
  <si>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</si>
  <si>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</si>
  <si>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</si>
  <si>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</si>
  <si>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</si>
  <si>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</si>
  <si>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</si>
  <si>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</si>
  <si>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</si>
  <si>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</si>
  <si>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</si>
  <si>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</si>
  <si>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</si>
  <si>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</si>
  <si>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</si>
  <si>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</si>
  <si>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</si>
  <si>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</si>
  <si>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</si>
  <si>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</si>
  <si>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</si>
  <si>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</si>
  <si>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</si>
  <si>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</si>
  <si>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</si>
  <si>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</si>
  <si>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</si>
  <si>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</si>
  <si>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</si>
  <si>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</si>
  <si>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</si>
  <si>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</si>
  <si>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</si>
  <si>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</si>
  <si>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</si>
  <si>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</si>
  <si>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</si>
  <si>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</si>
  <si>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</si>
  <si>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</si>
  <si>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</si>
  <si>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</si>
  <si>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</si>
  <si>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</si>
  <si>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</si>
  <si>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</si>
  <si>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</si>
  <si>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</si>
  <si>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</si>
  <si>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</si>
  <si>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</si>
  <si>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</si>
  <si>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</si>
  <si>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</si>
  <si>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</si>
  <si>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</si>
  <si>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</si>
  <si>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</si>
  <si>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</si>
  <si>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</si>
  <si>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</si>
  <si>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</si>
  <si>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</si>
  <si>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</si>
  <si>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</si>
  <si>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</si>
  <si>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</si>
  <si>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</si>
  <si>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</si>
  <si>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</si>
  <si>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</si>
  <si>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</si>
  <si>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</si>
  <si>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</si>
  <si>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</si>
  <si>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</si>
  <si>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</si>
  <si>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</si>
  <si>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</si>
  <si>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</si>
  <si>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</si>
  <si>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</si>
  <si>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</si>
  <si>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</si>
  <si>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</si>
  <si>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</si>
  <si>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</si>
  <si>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</si>
  <si>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</si>
  <si>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</si>
  <si>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</si>
  <si>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</si>
  <si>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</si>
  <si>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</si>
  <si>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</si>
  <si>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</si>
  <si>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</si>
  <si>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</si>
  <si>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</si>
  <si>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</si>
  <si>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</si>
  <si>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</si>
  <si>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</si>
  <si>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</si>
  <si>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</si>
  <si>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</si>
  <si>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</si>
  <si>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</si>
  <si>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</si>
  <si>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</si>
  <si>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</si>
  <si>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</si>
  <si>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</si>
  <si>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</si>
  <si>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</si>
  <si>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</si>
  <si>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</si>
  <si>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</si>
  <si>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</si>
  <si>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</si>
  <si>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</si>
  <si>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</si>
  <si>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</si>
  <si>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</si>
  <si>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</si>
  <si>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</si>
  <si>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</si>
  <si>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</si>
  <si>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</si>
  <si>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</si>
  <si>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</si>
  <si>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</si>
  <si>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</si>
  <si>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</si>
  <si>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</si>
  <si>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</si>
  <si>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</si>
  <si>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</si>
  <si>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</si>
  <si>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</si>
  <si>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</si>
  <si>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</si>
  <si>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</si>
  <si>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</si>
  <si>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</si>
  <si>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</si>
  <si>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</si>
  <si>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</si>
  <si>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</si>
  <si>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</si>
  <si>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</si>
  <si>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</si>
  <si>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</si>
  <si>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</si>
  <si>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</si>
  <si>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</si>
  <si>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</si>
  <si>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</si>
  <si>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</si>
  <si>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</si>
  <si>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</si>
  <si>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</si>
  <si>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</si>
  <si>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</si>
  <si>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</si>
  <si>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</si>
  <si>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</si>
  <si>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</si>
  <si>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</si>
  <si>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</si>
  <si>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</si>
  <si>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</si>
  <si>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</si>
  <si>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</si>
  <si>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</si>
  <si>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</si>
  <si>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</si>
  <si>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</si>
  <si>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</si>
  <si>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</si>
  <si>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</si>
  <si>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</si>
  <si>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</si>
  <si>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</si>
  <si>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</si>
  <si>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</si>
  <si>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</si>
  <si>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</si>
  <si>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</si>
  <si>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</si>
  <si>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</si>
  <si>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</si>
  <si>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</si>
  <si>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</si>
  <si>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</si>
  <si>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</si>
  <si>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</si>
  <si>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</si>
  <si>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</si>
  <si>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</si>
  <si>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</si>
  <si>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</si>
  <si>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</si>
  <si>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</si>
  <si>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</si>
  <si>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</si>
  <si>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</si>
  <si>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</si>
  <si>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</si>
  <si>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</si>
  <si>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</si>
  <si>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</si>
  <si>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</si>
  <si>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</si>
  <si>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</si>
  <si>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</si>
  <si>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</si>
  <si>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</si>
  <si>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</si>
  <si>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</si>
  <si>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</si>
  <si>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</si>
  <si>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</si>
  <si>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</si>
  <si>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</si>
  <si>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</si>
  <si>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</si>
  <si>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</si>
  <si>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</si>
  <si>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</si>
  <si>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</si>
  <si>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</si>
  <si>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</si>
  <si>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</si>
  <si>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</si>
  <si>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</si>
  <si>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</si>
  <si>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</si>
  <si>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</si>
  <si>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</si>
  <si>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</si>
  <si>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</si>
  <si>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</si>
  <si>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</si>
  <si>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</si>
  <si>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</si>
  <si>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</si>
  <si>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</si>
  <si>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</si>
  <si>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</si>
  <si>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</si>
  <si>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</si>
  <si>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</si>
  <si>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</si>
  <si>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</si>
  <si>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</si>
  <si>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</si>
  <si>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</si>
  <si>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</si>
  <si>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</si>
  <si>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</si>
  <si>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</si>
  <si>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</si>
  <si>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</si>
  <si>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</si>
  <si>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</si>
  <si>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</si>
  <si>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</si>
  <si>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</si>
  <si>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</si>
  <si>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</si>
  <si>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</si>
  <si>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</si>
  <si>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</si>
  <si>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</si>
  <si>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</si>
  <si>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</si>
  <si>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</si>
  <si>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</si>
  <si>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</si>
  <si>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</si>
  <si>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</si>
  <si>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</si>
  <si>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</si>
  <si>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</si>
  <si>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</si>
  <si>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</si>
  <si>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</si>
  <si>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</si>
  <si>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</si>
  <si>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</si>
  <si>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</si>
  <si>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</si>
  <si>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</si>
  <si>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</si>
  <si>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</si>
  <si>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</si>
  <si>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</si>
  <si>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</si>
  <si>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</si>
  <si>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</si>
  <si>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</si>
  <si>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</si>
  <si>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</si>
  <si>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</si>
  <si>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</si>
  <si>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</si>
  <si>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</si>
  <si>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</si>
  <si>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</si>
  <si>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</si>
  <si>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</si>
  <si>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</si>
  <si>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</si>
  <si>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</si>
  <si>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</si>
  <si>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</si>
  <si>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</si>
  <si>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</si>
  <si>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</si>
  <si>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</si>
  <si>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</si>
  <si>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</si>
  <si>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</si>
  <si>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</si>
  <si>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</si>
  <si>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</si>
  <si>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</si>
  <si>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</si>
  <si>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</si>
  <si>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</si>
  <si>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</si>
  <si>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</si>
  <si>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</si>
  <si>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</si>
  <si>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</si>
  <si>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</si>
  <si>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</si>
  <si>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</si>
  <si>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</si>
  <si>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</si>
  <si>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</si>
  <si>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</si>
  <si>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</si>
  <si>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</si>
  <si>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</si>
  <si>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</si>
  <si>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</si>
  <si>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</si>
  <si>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</si>
  <si>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</si>
  <si>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</si>
  <si>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</si>
  <si>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</si>
  <si>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</si>
  <si>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</si>
  <si>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</si>
  <si>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</si>
  <si>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</si>
  <si>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</si>
  <si>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</si>
  <si>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</si>
  <si>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</si>
  <si>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</si>
  <si>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</si>
  <si>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</si>
  <si>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</si>
  <si>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</si>
  <si>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</si>
  <si>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</si>
  <si>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</si>
  <si>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</si>
  <si>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</si>
  <si>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</si>
  <si>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</si>
  <si>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</si>
  <si>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</si>
  <si>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</si>
  <si>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</si>
  <si>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</si>
  <si>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</si>
  <si>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</si>
  <si>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</si>
  <si>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</si>
  <si>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</si>
  <si>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</si>
  <si>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</si>
  <si>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</si>
  <si>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</si>
  <si>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</si>
  <si>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</si>
  <si>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</si>
  <si>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</si>
  <si>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</si>
  <si>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</si>
  <si>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</si>
  <si>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</si>
  <si>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</si>
  <si>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</si>
  <si>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</si>
  <si>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</si>
  <si>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</si>
  <si>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</si>
  <si>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</si>
  <si>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</si>
  <si>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</si>
  <si>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</si>
  <si>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</si>
  <si>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</si>
  <si>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</si>
  <si>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</si>
  <si>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</si>
  <si>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</si>
  <si>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</si>
  <si>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</si>
  <si>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</si>
  <si>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</si>
  <si>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</si>
  <si>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</si>
  <si>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</si>
  <si>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</si>
  <si>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</si>
  <si>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</si>
  <si>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</si>
  <si>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</si>
  <si>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</si>
  <si>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</si>
  <si>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</si>
  <si>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</si>
  <si>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</si>
  <si>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</si>
  <si>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</si>
  <si>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</si>
  <si>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</si>
  <si>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</si>
  <si>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</si>
  <si>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</si>
  <si>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</si>
  <si>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</si>
  <si>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</si>
  <si>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</si>
  <si>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</si>
  <si>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</si>
  <si>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</si>
  <si>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</si>
  <si>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</si>
  <si>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</si>
  <si>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</si>
  <si>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</si>
  <si>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</si>
  <si>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</si>
  <si>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</si>
  <si>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</si>
  <si>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</si>
  <si>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</si>
  <si>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</si>
  <si>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</si>
  <si>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</si>
  <si>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</si>
  <si>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</si>
  <si>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</si>
  <si>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</si>
  <si>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</si>
  <si>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</si>
  <si>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</si>
  <si>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</si>
  <si>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</si>
  <si>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</si>
  <si>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</si>
  <si>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</si>
  <si>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</si>
  <si>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</si>
  <si>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</si>
  <si>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</si>
  <si>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</si>
  <si>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</si>
  <si>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</si>
  <si>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</si>
  <si>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</si>
  <si>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</si>
  <si>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</si>
  <si>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</si>
  <si>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</si>
  <si>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</si>
  <si>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</si>
  <si>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</si>
  <si>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</si>
  <si>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</si>
  <si>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</si>
  <si>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</si>
  <si>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</si>
  <si>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</si>
  <si>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</si>
  <si>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</si>
  <si>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</si>
  <si>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</si>
  <si>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</si>
  <si>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</si>
  <si>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</si>
  <si>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</si>
  <si>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</si>
  <si>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</si>
  <si>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</si>
  <si>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</si>
  <si>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</si>
  <si>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</si>
  <si>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</si>
  <si>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</si>
  <si>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</si>
  <si>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</si>
  <si>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</si>
  <si>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</si>
  <si>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</si>
  <si>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</si>
  <si>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</si>
  <si>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</si>
  <si>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</si>
  <si>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</si>
  <si>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</si>
  <si>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</si>
  <si>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</si>
  <si>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</si>
  <si>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</si>
  <si>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</si>
  <si>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</si>
  <si>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</si>
  <si>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</si>
  <si>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</si>
  <si>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</si>
  <si>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</si>
  <si>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</si>
  <si>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</si>
  <si>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</si>
  <si>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</si>
  <si>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</si>
  <si>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</si>
  <si>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</si>
  <si>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</si>
  <si>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</si>
  <si>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</si>
  <si>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</si>
  <si>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</si>
  <si>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</si>
  <si>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</si>
  <si>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</si>
  <si>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</si>
  <si>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</si>
  <si>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</si>
  <si>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</si>
  <si>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</si>
  <si>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</si>
  <si>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</si>
  <si>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</si>
  <si>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</si>
  <si>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</si>
  <si>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</si>
  <si>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</si>
  <si>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</si>
  <si>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</si>
  <si>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</si>
  <si>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</si>
  <si>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</si>
  <si>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</si>
  <si>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</si>
  <si>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</si>
  <si>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</si>
  <si>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</si>
  <si>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</si>
  <si>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</si>
  <si>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</si>
  <si>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</si>
  <si>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</si>
  <si>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</si>
  <si>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</si>
  <si>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</si>
  <si>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</si>
  <si>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</si>
  <si>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</si>
  <si>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</si>
  <si>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</si>
  <si>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</si>
  <si>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</si>
  <si>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</si>
  <si>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</si>
  <si>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</si>
  <si>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</si>
  <si>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</si>
  <si>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</si>
  <si>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</si>
  <si>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</si>
  <si>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</si>
  <si>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</si>
  <si>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</si>
  <si>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</si>
  <si>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</si>
  <si>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</si>
  <si>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</si>
  <si>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</si>
  <si>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</si>
  <si>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</si>
  <si>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</si>
  <si>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</si>
  <si>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</si>
  <si>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</si>
  <si>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</si>
  <si>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</si>
  <si>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</si>
  <si>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</si>
  <si>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</si>
  <si>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</si>
  <si>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</si>
  <si>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</si>
  <si>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</si>
  <si>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</si>
  <si>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</si>
  <si>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</si>
  <si>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</si>
  <si>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</si>
  <si>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</si>
  <si>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</si>
  <si>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</si>
  <si>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</si>
  <si>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</si>
  <si>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</si>
  <si>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</si>
  <si>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</si>
  <si>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</si>
  <si>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</si>
  <si>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</si>
  <si>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</si>
  <si>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</si>
  <si>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</si>
  <si>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</si>
  <si>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</si>
  <si>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</si>
  <si>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</si>
  <si>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</si>
  <si>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</si>
  <si>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</si>
  <si>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</si>
  <si>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</si>
  <si>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</si>
  <si>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</si>
  <si>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</si>
  <si>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</si>
  <si>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</si>
  <si>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</si>
  <si>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</si>
  <si>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</si>
  <si>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</si>
  <si>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</si>
  <si>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</si>
  <si>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</si>
  <si>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</si>
  <si>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</si>
  <si>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</si>
  <si>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</si>
  <si>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</si>
  <si>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</si>
  <si>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</si>
  <si>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</si>
  <si>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</si>
  <si>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</si>
  <si>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</si>
  <si>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</si>
  <si>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</si>
  <si>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</si>
  <si>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</si>
  <si>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</si>
  <si>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</si>
  <si>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</si>
  <si>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</si>
  <si>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</si>
  <si>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</si>
  <si>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</si>
  <si>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</si>
  <si>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</si>
  <si>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</si>
  <si>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</si>
  <si>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</si>
  <si>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</si>
  <si>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</si>
  <si>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</si>
  <si>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</si>
  <si>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</si>
  <si>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</si>
  <si>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</si>
  <si>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</si>
  <si>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</si>
  <si>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</si>
  <si>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</si>
  <si>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</si>
  <si>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</si>
  <si>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</si>
  <si>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</si>
  <si>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</si>
  <si>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</si>
  <si>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</si>
  <si>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</si>
  <si>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</si>
  <si>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</si>
  <si>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</si>
  <si>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</si>
  <si>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</si>
  <si>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</si>
  <si>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</si>
  <si>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</si>
  <si>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</si>
  <si>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</si>
  <si>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</si>
  <si>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</si>
  <si>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</si>
  <si>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</si>
  <si>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</si>
  <si>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</si>
  <si>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</si>
  <si>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</si>
  <si>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</si>
  <si>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</si>
  <si>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</si>
  <si>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</si>
  <si>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</si>
  <si>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</si>
  <si>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</si>
  <si>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</si>
  <si>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</si>
  <si>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</si>
  <si>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</si>
  <si>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</si>
  <si>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</si>
  <si>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</si>
  <si>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</si>
  <si>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</si>
  <si>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</si>
  <si>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</si>
  <si>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</si>
  <si>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</si>
  <si>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</si>
  <si>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</si>
  <si>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</si>
  <si>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</si>
  <si>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</si>
  <si>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</si>
  <si>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</si>
  <si>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</si>
  <si>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</si>
  <si>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</si>
  <si>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</si>
  <si>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</si>
  <si>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</si>
  <si>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</si>
  <si>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</si>
  <si>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</si>
  <si>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</si>
  <si>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</si>
  <si>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</si>
  <si>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</si>
  <si>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</si>
  <si>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</si>
  <si>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</si>
  <si>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</si>
  <si>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</si>
  <si>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</si>
  <si>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</si>
  <si>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</si>
  <si>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</si>
  <si>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</si>
  <si>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</si>
  <si>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</si>
  <si>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</si>
  <si>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</si>
  <si>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</si>
  <si>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</si>
  <si>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</si>
  <si>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</si>
  <si>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</si>
  <si>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</si>
  <si>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</si>
  <si>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</si>
  <si>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</si>
  <si>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</si>
  <si>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</si>
  <si>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</si>
  <si>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</si>
  <si>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</si>
  <si>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</si>
  <si>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</si>
  <si>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</si>
  <si>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</si>
  <si>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</si>
  <si>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</si>
  <si>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</si>
  <si>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</si>
  <si>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</si>
  <si>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</si>
  <si>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</si>
  <si>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</si>
  <si>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</si>
  <si>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</si>
  <si>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</si>
  <si>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</si>
  <si>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</si>
  <si>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</si>
  <si>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</si>
  <si>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</si>
  <si>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</si>
  <si>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</si>
  <si>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</si>
  <si>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</si>
  <si>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</si>
  <si>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</si>
  <si>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</si>
  <si>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</si>
  <si>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</si>
  <si>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</si>
  <si>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</si>
  <si>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</si>
  <si>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</si>
  <si>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</si>
  <si>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</si>
  <si>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</si>
  <si>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</si>
  <si>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</si>
  <si>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</si>
  <si>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</si>
  <si>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</si>
  <si>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</si>
  <si>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</si>
  <si>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</si>
  <si>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</si>
  <si>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</si>
  <si>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</si>
  <si>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</si>
  <si>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</si>
  <si>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</si>
  <si>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</si>
  <si>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</si>
  <si>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</si>
  <si>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</si>
  <si>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</si>
  <si>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</si>
  <si>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</si>
  <si>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</si>
  <si>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</si>
  <si>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</si>
  <si>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</si>
  <si>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</si>
  <si>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</si>
  <si>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</si>
  <si>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</si>
  <si>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</si>
  <si>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</si>
  <si>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</si>
  <si>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</si>
  <si>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</si>
  <si>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</si>
  <si>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</si>
  <si>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</si>
  <si>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</si>
  <si>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</si>
  <si>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</si>
  <si>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</si>
  <si>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</si>
  <si>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</si>
  <si>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</si>
  <si>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</si>
  <si>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</si>
  <si>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</si>
  <si>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</si>
  <si>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</si>
  <si>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</si>
  <si>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</si>
  <si>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</si>
  <si>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</si>
  <si>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</si>
  <si>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</si>
  <si>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</si>
  <si>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</si>
  <si>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</si>
  <si>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</si>
  <si>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</si>
  <si>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</si>
  <si>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</si>
  <si>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</si>
  <si>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</si>
  <si>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</si>
  <si>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</si>
  <si>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</si>
  <si>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</si>
  <si>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</si>
  <si>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</si>
  <si>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</si>
  <si>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</si>
  <si>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</si>
  <si>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</si>
  <si>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</si>
  <si>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</si>
  <si>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</si>
  <si>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</si>
  <si>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</si>
  <si>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</si>
  <si>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</si>
  <si>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</si>
  <si>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</si>
  <si>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</si>
  <si>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</si>
  <si>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</si>
  <si>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</si>
  <si>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</si>
  <si>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</si>
  <si>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</si>
  <si>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</si>
  <si>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</si>
  <si>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</si>
  <si>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</si>
  <si>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</si>
  <si>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</si>
  <si>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</si>
  <si>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</si>
  <si>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</si>
  <si>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</si>
  <si>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</si>
  <si>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</si>
  <si>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</si>
  <si>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</si>
  <si>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</si>
  <si>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</si>
  <si>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</si>
  <si>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</si>
  <si>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</si>
  <si>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</si>
  <si>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</si>
  <si>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</si>
  <si>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</si>
  <si>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</si>
  <si>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</si>
  <si>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</si>
  <si>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</si>
  <si>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</si>
  <si>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</si>
  <si>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</si>
  <si>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</si>
  <si>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</si>
  <si>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</si>
  <si>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</si>
  <si>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</si>
  <si>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</si>
  <si>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</si>
  <si>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</si>
  <si>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</si>
  <si>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</si>
  <si>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</si>
  <si>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</si>
  <si>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</si>
  <si>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</si>
  <si>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</si>
  <si>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</si>
  <si>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</si>
  <si>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</si>
  <si>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</si>
  <si>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</si>
  <si>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</si>
  <si>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</si>
  <si>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</si>
  <si>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</si>
  <si>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</si>
  <si>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</si>
  <si>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</si>
  <si>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</si>
  <si>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</si>
  <si>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</si>
  <si>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</si>
  <si>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</si>
  <si>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</si>
  <si>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</si>
  <si>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</si>
  <si>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</si>
  <si>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</si>
  <si>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</si>
  <si>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</si>
  <si>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</si>
  <si>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</si>
  <si>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</si>
  <si>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</si>
  <si>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</si>
  <si>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</si>
  <si>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</si>
  <si>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</si>
  <si>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</si>
  <si>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</si>
  <si>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</si>
  <si>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</si>
  <si>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</si>
  <si>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</si>
  <si>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</si>
  <si>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</si>
  <si>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</si>
  <si>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</si>
  <si>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</si>
  <si>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</si>
  <si>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</si>
  <si>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</si>
  <si>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</si>
  <si>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</si>
  <si>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</si>
  <si>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</si>
  <si>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</si>
  <si>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</si>
  <si>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</si>
  <si>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</si>
  <si>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</si>
  <si>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</si>
  <si>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</si>
  <si>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</si>
  <si>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</si>
  <si>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</si>
  <si>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</si>
  <si>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</si>
  <si>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</si>
  <si>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</si>
  <si>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</si>
  <si>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</si>
  <si>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</si>
  <si>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</si>
  <si>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</si>
  <si>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</si>
  <si>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</si>
  <si>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</si>
  <si>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</si>
  <si>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</si>
  <si>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</si>
  <si>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</si>
  <si>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</si>
  <si>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</si>
  <si>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</si>
  <si>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</si>
  <si>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</si>
  <si>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</si>
  <si>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</si>
  <si>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</si>
  <si>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</si>
  <si>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</si>
  <si>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</si>
  <si>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</si>
  <si>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</si>
  <si>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</si>
  <si>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</si>
  <si>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</si>
  <si>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</si>
  <si>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</si>
  <si>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</si>
  <si>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</si>
  <si>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</si>
  <si>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</si>
  <si>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</si>
  <si>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</si>
  <si>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</si>
  <si>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</si>
  <si>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</si>
  <si>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</si>
  <si>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</si>
  <si>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</si>
  <si>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</si>
  <si>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</si>
  <si>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</si>
  <si>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</si>
  <si>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</si>
  <si>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</si>
  <si>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</si>
  <si>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</si>
  <si>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</si>
  <si>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</si>
  <si>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</si>
  <si>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</si>
  <si>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</si>
  <si>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</si>
  <si>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</si>
  <si>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</si>
  <si>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</si>
  <si>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</si>
  <si>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</si>
  <si>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</si>
  <si>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</si>
  <si>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</si>
  <si>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</si>
  <si>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</si>
  <si>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</si>
  <si>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</si>
  <si>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</si>
  <si>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</si>
  <si>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</si>
  <si>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</si>
  <si>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</si>
  <si>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</si>
  <si>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</si>
  <si>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</si>
  <si>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</si>
  <si>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</si>
  <si>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</si>
  <si>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</si>
  <si>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</si>
  <si>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</si>
  <si>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</si>
  <si>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</si>
  <si>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</si>
  <si>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</si>
  <si>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</si>
  <si>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</si>
  <si>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</si>
  <si>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</si>
  <si>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</si>
  <si>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</si>
  <si>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</si>
  <si>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</si>
  <si>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</si>
  <si>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</si>
  <si>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</si>
  <si>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</si>
  <si>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</si>
  <si>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</si>
  <si>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</si>
  <si>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</si>
  <si>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</si>
  <si>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</si>
  <si>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</si>
  <si>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</si>
  <si>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</si>
  <si>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</si>
  <si>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</si>
  <si>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</si>
  <si>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</si>
  <si>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</si>
  <si>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</si>
  <si>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</si>
  <si>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</si>
  <si>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</si>
  <si>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</si>
  <si>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</si>
  <si>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</si>
  <si>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</si>
  <si>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</si>
  <si>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</si>
  <si>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</si>
  <si>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</si>
  <si>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</si>
  <si>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</si>
  <si>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</si>
  <si>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</si>
  <si>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</si>
  <si>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</si>
  <si>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</si>
  <si>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</si>
  <si>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</si>
  <si>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</si>
  <si>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</si>
  <si>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</si>
  <si>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</si>
  <si>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</si>
  <si>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</si>
  <si>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</si>
  <si>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</si>
  <si>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</si>
  <si>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</si>
  <si>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</si>
  <si>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</si>
  <si>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</si>
  <si>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</si>
  <si>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</si>
  <si>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</si>
  <si>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</si>
  <si>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</si>
  <si>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</si>
  <si>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</si>
  <si>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</si>
  <si>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</si>
  <si>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</si>
  <si>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</si>
  <si>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</si>
  <si>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</si>
  <si>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</si>
  <si>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</si>
  <si>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</si>
  <si>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</si>
  <si>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</si>
  <si>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</si>
  <si>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</si>
  <si>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</si>
  <si>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</si>
  <si>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</si>
  <si>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</si>
  <si>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</si>
  <si>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</si>
  <si>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</si>
  <si>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</si>
  <si>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</si>
  <si>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</si>
  <si>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</si>
  <si>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</si>
  <si>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</si>
  <si>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</si>
  <si>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</si>
  <si>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</si>
  <si>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</si>
  <si>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</si>
  <si>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</si>
  <si>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</si>
  <si>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</si>
  <si>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</si>
  <si>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</si>
  <si>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</si>
  <si>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</si>
  <si>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</si>
  <si>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</si>
  <si>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</si>
  <si>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</si>
  <si>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</si>
  <si>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</si>
  <si>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</si>
  <si>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</si>
  <si>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</si>
  <si>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</si>
  <si>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</si>
  <si>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</si>
  <si>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</si>
  <si>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</si>
  <si>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</si>
  <si>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</si>
  <si>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</si>
  <si>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</si>
  <si>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</si>
  <si>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</si>
  <si>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</si>
  <si>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</si>
  <si>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</si>
  <si>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</si>
  <si>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</si>
  <si>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</si>
  <si>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</si>
  <si>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</si>
  <si>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</si>
  <si>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</si>
  <si>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</si>
  <si>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</si>
  <si>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</si>
  <si>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</si>
  <si>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</si>
  <si>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</si>
  <si>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</si>
  <si>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</si>
  <si>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</si>
  <si>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</si>
  <si>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</si>
  <si>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</si>
  <si>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</si>
  <si>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</si>
  <si>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</si>
  <si>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</si>
  <si>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</si>
  <si>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</si>
  <si>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</si>
  <si>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</si>
  <si>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</si>
  <si>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</si>
  <si>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</si>
  <si>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</si>
  <si>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</si>
  <si>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</si>
  <si>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</si>
  <si>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</si>
  <si>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</si>
  <si>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</si>
  <si>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</si>
  <si>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</si>
  <si>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</si>
  <si>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</si>
  <si>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</si>
  <si>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</si>
  <si>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</si>
  <si>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</si>
  <si>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</si>
  <si>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</si>
  <si>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</si>
  <si>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</si>
  <si>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</si>
  <si>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</si>
  <si>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</si>
  <si>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</si>
  <si>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</si>
  <si>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</si>
  <si>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</si>
  <si>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</si>
  <si>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</si>
  <si>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</si>
  <si>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</si>
  <si>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</si>
  <si>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</si>
  <si>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</si>
  <si>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</si>
  <si>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</si>
  <si>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</si>
  <si>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</si>
  <si>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</si>
  <si>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</si>
  <si>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</si>
  <si>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</si>
  <si>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</si>
  <si>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</si>
  <si>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</si>
  <si>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</si>
  <si>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</si>
  <si>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</si>
  <si>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</si>
  <si>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</si>
  <si>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</si>
  <si>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</si>
  <si>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</si>
  <si>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</si>
  <si>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</si>
  <si>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</si>
  <si>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</si>
  <si>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</si>
  <si>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</si>
  <si>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</si>
  <si>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</si>
  <si>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</si>
  <si>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</si>
  <si>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</si>
  <si>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</si>
  <si>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</si>
  <si>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</si>
  <si>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</si>
  <si>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</si>
  <si>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</si>
  <si>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</si>
  <si>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</si>
  <si>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</si>
  <si>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</si>
  <si>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</si>
  <si>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</si>
  <si>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</si>
  <si>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</si>
  <si>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</si>
  <si>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</si>
  <si>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</si>
  <si>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</si>
  <si>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</si>
  <si>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</si>
  <si>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</si>
  <si>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</si>
  <si>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</si>
  <si>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</si>
  <si>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</si>
  <si>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</si>
  <si>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</si>
  <si>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</si>
  <si>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</si>
  <si>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</si>
  <si>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</si>
  <si>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</si>
  <si>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</si>
  <si>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</si>
  <si>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</si>
  <si>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</si>
  <si>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</si>
  <si>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</si>
  <si>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</si>
  <si>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</si>
  <si>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Sum</t>
  </si>
  <si>
    <t>Count</t>
  </si>
  <si>
    <t xml:space="preserve">If </t>
  </si>
  <si>
    <t>Column Labels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</si>
  <si>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</si>
  <si>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</si>
  <si>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</si>
  <si>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</si>
  <si>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</si>
  <si>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</si>
  <si>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</si>
  <si>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</si>
  <si>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</si>
  <si>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</si>
  <si>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</si>
  <si>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</si>
  <si>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</si>
  <si>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</si>
  <si>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</si>
  <si>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</si>
  <si>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 Name</t>
  </si>
  <si>
    <t>Total Sales</t>
  </si>
  <si>
    <t>Total Orders</t>
  </si>
  <si>
    <t>Total Customers</t>
  </si>
  <si>
    <t>Total Products</t>
  </si>
  <si>
    <t>Average Order Value</t>
  </si>
  <si>
    <t>West Region Sales</t>
  </si>
  <si>
    <t>Technology Sales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</si>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</sst>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[cleaned_sales_data.xlsx]Charts!PivotTable1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6-4AD4-952D-708EC8F8E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69103"/>
        <c:axId val="1643280879"/>
      </c:barChart>
      <c:catAx>
        <c:axId val="2396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80879"/>
        <c:crosses val="autoZero"/>
        <c:auto val="1"/>
        <c:lblAlgn val="ctr"/>
        <c:lblOffset val="100"/>
        <c:noMultiLvlLbl val="0"/>
      </c:catAx>
      <c:valAx>
        <c:axId val="16432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[cleaned_sales_data.xlsx]Charts!PivotTable2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34-4159-9F04-76FEAA1838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34-4159-9F04-76FEAA1838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34-4159-9F04-76FEAA1838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34-4159-9F04-76FEAA18384A}"/>
              </c:ext>
            </c:extLst>
          </c:dPt>
          <c:cat>
            <c:strRef>
              <c:f>Charts!$D$4:$D$8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Charts!$E$4:$E$8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3-4018-AE38-9E2AA503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[cleaned_sales_data.xlsx]Charts!PivotTable4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Charts!$G$4:$G$21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Charts!$H$4:$H$21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104618.40299999998</c:v>
                </c:pt>
                <c:pt idx="2">
                  <c:v>26705.409999999956</c:v>
                </c:pt>
                <c:pt idx="3">
                  <c:v>200028.78500000003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8-4339-97EA-372B4903D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906799"/>
        <c:axId val="1643390319"/>
      </c:barChart>
      <c:catAx>
        <c:axId val="2690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90319"/>
        <c:crosses val="autoZero"/>
        <c:auto val="1"/>
        <c:lblAlgn val="ctr"/>
        <c:lblOffset val="100"/>
        <c:noMultiLvlLbl val="0"/>
      </c:catAx>
      <c:valAx>
        <c:axId val="164339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[cleaned_sales_data.xlsx]Charts!PivotTable5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Charts!$A$48:$A$100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Charts!$B$48:$B$100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3-4C60-B26B-D8F8C3C7C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996560"/>
        <c:axId val="212273519"/>
      </c:lineChart>
      <c:catAx>
        <c:axId val="20939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3519"/>
        <c:crosses val="autoZero"/>
        <c:auto val="1"/>
        <c:lblAlgn val="ctr"/>
        <c:lblOffset val="100"/>
        <c:noMultiLvlLbl val="0"/>
      </c:catAx>
      <c:valAx>
        <c:axId val="21227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9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[cleaned_sales_data.xlsx]Charts!PivotTable3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Charts!$B$39:$B$40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Charts!$A$41:$A$45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Charts!$B$41:$B$45</c:f>
              <c:numCache>
                <c:formatCode>General</c:formatCode>
                <c:ptCount val="4"/>
                <c:pt idx="0">
                  <c:v>250210.52200000008</c:v>
                </c:pt>
                <c:pt idx="1">
                  <c:v>347906.60500000068</c:v>
                </c:pt>
                <c:pt idx="2">
                  <c:v>194702.21300000016</c:v>
                </c:pt>
                <c:pt idx="3">
                  <c:v>355241.19100000028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E-48BB-9870-C6E4B2CB95C3}"/>
            </c:ext>
          </c:extLst>
        </c:ser>
        <c:ser>
          <c:idx val="1"/>
          <c:order val="1"/>
          <c:tx>
            <c:strRef>
              <c:f>Charts!$C$39:$C$40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Charts!$A$41:$A$45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Charts!$C$41:$C$45</c:f>
              <c:numCache>
                <c:formatCode>General</c:formatCode>
                <c:ptCount val="4"/>
                <c:pt idx="0">
                  <c:v>152031.49679999999</c:v>
                </c:pt>
                <c:pt idx="1">
                  <c:v>195897.42499999993</c:v>
                </c:pt>
                <c:pt idx="2">
                  <c:v>120546.87450000003</c:v>
                </c:pt>
                <c:pt idx="3">
                  <c:v>220018.27849999975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E-48BB-9870-C6E4B2CB95C3}"/>
            </c:ext>
          </c:extLst>
        </c:ser>
        <c:ser>
          <c:idx val="2"/>
          <c:order val="2"/>
          <c:tx>
            <c:strRef>
              <c:f>Charts!$D$39:$D$40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Charts!$A$41:$A$45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Charts!$D$41:$D$45</c:f>
              <c:numCache>
                <c:formatCode>General</c:formatCode>
                <c:ptCount val="4"/>
                <c:pt idx="0">
                  <c:v>90404.894399999946</c:v>
                </c:pt>
                <c:pt idx="1">
                  <c:v>125714.696</c:v>
                </c:pt>
                <c:pt idx="2">
                  <c:v>73902.371500000052</c:v>
                </c:pt>
                <c:pt idx="3">
                  <c:v>134960.21499999994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E-48BB-9870-C6E4B2CB9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0303583"/>
        <c:axId val="1855080047"/>
      </c:barChart>
      <c:catAx>
        <c:axId val="179030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80047"/>
        <c:crosses val="autoZero"/>
        <c:auto val="1"/>
        <c:lblAlgn val="ctr"/>
        <c:lblOffset val="100"/>
        <c:noMultiLvlLbl val="0"/>
      </c:catAx>
      <c:valAx>
        <c:axId val="18550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3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[cleaned_sales_data.xlsx]Charts!PivotTable6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Charts!$H$39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Charts!$G$40:$G$50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Charts!$H$40:$H$50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9-4656-A435-28C6F05C6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2</xdr:row>
      <xdr:rowOff>7620</xdr:rowOff>
    </xdr:from>
    <xdr:to>
      <xdr:col>15</xdr:col>
      <xdr:colOff>289560</xdr:colOff>
      <xdr:row>14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3EAB9-3962-278F-DF4E-3AE9EAEDB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16</xdr:row>
      <xdr:rowOff>7620</xdr:rowOff>
    </xdr:from>
    <xdr:to>
      <xdr:col>15</xdr:col>
      <xdr:colOff>144780</xdr:colOff>
      <xdr:row>27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445BD1-7554-54CD-7010-825F53EE5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853440</xdr:colOff>
      <xdr:row>21</xdr:row>
      <xdr:rowOff>160020</xdr:rowOff>
    </xdr:from>
    <xdr:to>
      <xdr:col>8</xdr:col>
      <xdr:colOff>236220</xdr:colOff>
      <xdr:row>36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9DE0BB-CC23-1660-B799-A352087B7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810227</xdr:colOff>
      <xdr:row>52</xdr:row>
      <xdr:rowOff>9645</xdr:rowOff>
    </xdr:from>
    <xdr:to>
      <xdr:col>8</xdr:col>
      <xdr:colOff>607670</xdr:colOff>
      <xdr:row>67</xdr:row>
      <xdr:rowOff>16397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4FE2C-C971-99F8-8799-ED4E3B86A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598026</xdr:colOff>
      <xdr:row>36</xdr:row>
      <xdr:rowOff>166868</xdr:rowOff>
    </xdr:from>
    <xdr:to>
      <xdr:col>17</xdr:col>
      <xdr:colOff>9646</xdr:colOff>
      <xdr:row>51</xdr:row>
      <xdr:rowOff>161081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DDC086-BACC-724D-DE2A-7EA10846C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607670</xdr:colOff>
      <xdr:row>53</xdr:row>
      <xdr:rowOff>2894</xdr:rowOff>
    </xdr:from>
    <xdr:to>
      <xdr:col>18</xdr:col>
      <xdr:colOff>9645</xdr:colOff>
      <xdr:row>67</xdr:row>
      <xdr:rowOff>180373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7CC893-A49C-BC9C-2F70-80C9BCA9B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riti Sethi" refreshedDate="46295.765816203704" createdVersion="8" refreshedVersion="8" minRefreshableVersion="3" recordCount="9801" xr:uid="{AA5A2AA1-CC97-4A8F-A118-26F42D1B4C90}">
  <cacheSource type="worksheet">
    <worksheetSource ref="A1:R1048576" sheet="train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riti Sethi" refreshedDate="46310.874153009259" createdVersion="8" refreshedVersion="8" minRefreshableVersion="3" recordCount="9800" xr:uid="{4F11CFD0-1AB4-491F-A238-543E46AC1B54}">
  <cacheSource type="worksheet">
    <worksheetSource ref="A1:U9801" sheet="train"/>
  </cacheSource>
  <cacheFields count="23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2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Sum" numFmtId="0">
      <sharedItems containsSemiMixedTypes="0" containsString="0" containsNumber="1" minValue="10.384" maxValue="2261536.7826999528"/>
    </cacheField>
    <cacheField name="Count" numFmtId="0">
      <sharedItems containsSemiMixedTypes="0" containsString="0" containsNumber="1" containsInteger="1" minValue="1" maxValue="9800"/>
    </cacheField>
    <cacheField name="If " numFmtId="0">
      <sharedItems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  <r>
    <m/>
    <m/>
    <m/>
    <m/>
    <m/>
    <m/>
    <m/>
    <m/>
    <m/>
    <m/>
    <m/>
    <m/>
    <x v="4"/>
    <m/>
    <x v="3"/>
    <x v="1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x v="0"/>
    <s v="United States"/>
    <s v="Henderson"/>
    <s v="Kentucky"/>
    <n v="42420"/>
    <x v="0"/>
    <s v="FUR-BO-10001798"/>
    <s v="Furniture"/>
    <s v="Bookcases"/>
    <s v="Bush Somerset Collection Bookcase"/>
    <x v="0"/>
    <n v="2261536.7826999528"/>
    <n v="9800"/>
    <s v="Low"/>
  </r>
  <r>
    <n v="2"/>
    <s v="CA-2017-152156"/>
    <x v="0"/>
    <d v="2017-11-11T00:00:00"/>
    <s v="Second Class"/>
    <s v="CG-12520"/>
    <x v="0"/>
    <x v="0"/>
    <s v="United States"/>
    <s v="Henderson"/>
    <s v="Kentucky"/>
    <n v="42420"/>
    <x v="0"/>
    <s v="FUR-CH-10000454"/>
    <s v="Furniture"/>
    <s v="Chairs"/>
    <s v="Hon Deluxe Fabric Upholstered Stacking Chairs, Rounded Back"/>
    <x v="1"/>
    <n v="2261274.8226999529"/>
    <n v="9799"/>
    <s v="High"/>
  </r>
  <r>
    <n v="3"/>
    <s v="CA-2017-138688"/>
    <x v="1"/>
    <d v="2017-06-16T00:00:00"/>
    <s v="Second Class"/>
    <s v="DV-13045"/>
    <x v="1"/>
    <x v="1"/>
    <s v="United States"/>
    <s v="Los Angeles"/>
    <s v="California"/>
    <n v="90036"/>
    <x v="1"/>
    <s v="OFF-LA-10000240"/>
    <s v="Office Supplies"/>
    <s v="Labels"/>
    <s v="Self-Adhesive Address Labels for Typewriters by Universal"/>
    <x v="2"/>
    <n v="2260542.8826999529"/>
    <n v="9798"/>
    <s v="Low"/>
  </r>
  <r>
    <n v="4"/>
    <s v="US-2016-108966"/>
    <x v="2"/>
    <d v="2016-10-18T00:00:00"/>
    <s v="Standard Class"/>
    <s v="SO-20335"/>
    <x v="2"/>
    <x v="0"/>
    <s v="United States"/>
    <s v="Fort Lauderdale"/>
    <s v="Florida"/>
    <n v="33311"/>
    <x v="0"/>
    <s v="FUR-TA-10000577"/>
    <s v="Furniture"/>
    <s v="Tables"/>
    <s v="Bretford CR4500 Series Slim Rectangular Table"/>
    <x v="3"/>
    <n v="2260528.2626999528"/>
    <n v="9797"/>
    <s v="High"/>
  </r>
  <r>
    <n v="5"/>
    <s v="US-2016-108966"/>
    <x v="2"/>
    <d v="2016-10-18T00:00:00"/>
    <s v="Standard Class"/>
    <s v="SO-20335"/>
    <x v="2"/>
    <x v="0"/>
    <s v="United States"/>
    <s v="Fort Lauderdale"/>
    <s v="Florida"/>
    <n v="33311"/>
    <x v="0"/>
    <s v="OFF-ST-10000760"/>
    <s v="Office Supplies"/>
    <s v="Storage"/>
    <s v="Eldon Fold 'N Roll Cart System"/>
    <x v="4"/>
    <n v="2259570.6851999532"/>
    <n v="9796"/>
    <s v="Low"/>
  </r>
  <r>
    <n v="6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FUR-FU-10001487"/>
    <s v="Furniture"/>
    <s v="Furnishings"/>
    <s v="Eldon Expressions Wood and Plastic Desk Accessories, Cherry Wood"/>
    <x v="5"/>
    <n v="2259548.3171999529"/>
    <n v="9795"/>
    <s v="Low"/>
  </r>
  <r>
    <n v="7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OFF-AR-10002833"/>
    <s v="Office Supplies"/>
    <s v="Art"/>
    <s v="Newell 322"/>
    <x v="6"/>
    <n v="2259499.457199953"/>
    <n v="9794"/>
    <s v="Low"/>
  </r>
  <r>
    <n v="8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TEC-PH-10002275"/>
    <s v="Technology"/>
    <s v="Phones"/>
    <s v="Mitel 5320 IP Phone VoIP phone"/>
    <x v="7"/>
    <n v="2259492.1771999528"/>
    <n v="9793"/>
    <s v="High"/>
  </r>
  <r>
    <n v="9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OFF-BI-10003910"/>
    <s v="Office Supplies"/>
    <s v="Binders"/>
    <s v="DXL Angle-View Binders with Locking Rings by Samsill"/>
    <x v="8"/>
    <n v="2258585.025199953"/>
    <n v="9792"/>
    <s v="Low"/>
  </r>
  <r>
    <n v="10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OFF-AP-10002892"/>
    <s v="Office Supplies"/>
    <s v="Appliances"/>
    <s v="Belkin F5C206VTEL 6 Outlet Surge"/>
    <x v="9"/>
    <n v="2258566.5211999528"/>
    <n v="9791"/>
    <s v="Low"/>
  </r>
  <r>
    <n v="11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FUR-TA-10001539"/>
    <s v="Furniture"/>
    <s v="Tables"/>
    <s v="Chromcraft Rectangular Conference Tables"/>
    <x v="10"/>
    <n v="2258451.6211999529"/>
    <n v="9790"/>
    <s v="High"/>
  </r>
  <r>
    <n v="12"/>
    <s v="CA-2015-115812"/>
    <x v="3"/>
    <d v="2015-06-14T00:00:00"/>
    <s v="Standard Class"/>
    <s v="BH-11710"/>
    <x v="3"/>
    <x v="0"/>
    <s v="United States"/>
    <s v="Los Angeles"/>
    <s v="California"/>
    <n v="90032"/>
    <x v="1"/>
    <s v="TEC-PH-10002033"/>
    <s v="Technology"/>
    <s v="Phones"/>
    <s v="Konftel 250 ConferenceÂ phoneÂ - Charcoal black"/>
    <x v="11"/>
    <n v="2256745.4371999525"/>
    <n v="9789"/>
    <s v="High"/>
  </r>
  <r>
    <n v="13"/>
    <s v="CA-2018-114412"/>
    <x v="4"/>
    <d v="2018-04-20T00:00:00"/>
    <s v="Standard Class"/>
    <s v="AA-10480"/>
    <x v="4"/>
    <x v="0"/>
    <s v="United States"/>
    <s v="Concord"/>
    <s v="North Carolina"/>
    <n v="28027"/>
    <x v="0"/>
    <s v="OFF-PA-10002365"/>
    <s v="Office Supplies"/>
    <s v="Paper"/>
    <s v="Xerox 1967"/>
    <x v="12"/>
    <n v="2255834.0131999524"/>
    <n v="9788"/>
    <s v="Low"/>
  </r>
  <r>
    <n v="14"/>
    <s v="CA-2017-161389"/>
    <x v="5"/>
    <d v="2017-12-10T00:00:00"/>
    <s v="Standard Class"/>
    <s v="IM-15070"/>
    <x v="5"/>
    <x v="0"/>
    <s v="United States"/>
    <s v="Seattle"/>
    <s v="Washington"/>
    <n v="98103"/>
    <x v="1"/>
    <s v="OFF-BI-10003656"/>
    <s v="Office Supplies"/>
    <s v="Binders"/>
    <s v="Fellowes PB200 Plastic Comb Binding Machine"/>
    <x v="13"/>
    <n v="2255818.4611999523"/>
    <n v="9787"/>
    <s v="Low"/>
  </r>
  <r>
    <n v="15"/>
    <s v="US-2016-118983"/>
    <x v="6"/>
    <d v="2016-11-26T00:00:00"/>
    <s v="Standard Class"/>
    <s v="HP-14815"/>
    <x v="6"/>
    <x v="2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x v="14"/>
    <n v="2255410.485199952"/>
    <n v="9786"/>
    <s v="Low"/>
  </r>
  <r>
    <n v="16"/>
    <s v="US-2016-118983"/>
    <x v="6"/>
    <d v="2016-11-26T00:00:00"/>
    <s v="Standard Class"/>
    <s v="HP-14815"/>
    <x v="6"/>
    <x v="2"/>
    <s v="United States"/>
    <s v="Fort Worth"/>
    <s v="Texas"/>
    <n v="76106"/>
    <x v="2"/>
    <s v="OFF-BI-10000756"/>
    <s v="Office Supplies"/>
    <s v="Binders"/>
    <s v="Storex DuraTech Recycled Plastic Frosted Binders"/>
    <x v="15"/>
    <n v="2255341.675199952"/>
    <n v="9785"/>
    <s v="Low"/>
  </r>
  <r>
    <n v="17"/>
    <s v="CA-2015-105893"/>
    <x v="7"/>
    <d v="2015-11-18T00:00:00"/>
    <s v="Standard Class"/>
    <s v="PK-19075"/>
    <x v="7"/>
    <x v="0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x v="16"/>
    <n v="2255339.1311999522"/>
    <n v="9784"/>
    <s v="High"/>
  </r>
  <r>
    <n v="18"/>
    <s v="CA-2015-167164"/>
    <x v="8"/>
    <d v="2015-05-15T00:00:00"/>
    <s v="Second Class"/>
    <s v="AG-10270"/>
    <x v="8"/>
    <x v="0"/>
    <s v="United States"/>
    <s v="West Jordan"/>
    <s v="Utah"/>
    <n v="84084"/>
    <x v="1"/>
    <s v="OFF-ST-10000107"/>
    <s v="Office Supplies"/>
    <s v="Storage"/>
    <s v="Fellowes Super Stor/Drawer"/>
    <x v="17"/>
    <n v="2254673.2511999523"/>
    <n v="9783"/>
    <s v="Low"/>
  </r>
  <r>
    <n v="19"/>
    <s v="CA-2015-143336"/>
    <x v="9"/>
    <d v="2015-09-01T00:00:00"/>
    <s v="Second Class"/>
    <s v="ZD-21925"/>
    <x v="9"/>
    <x v="0"/>
    <s v="United States"/>
    <s v="San Francisco"/>
    <s v="California"/>
    <n v="94109"/>
    <x v="1"/>
    <s v="OFF-AR-10003056"/>
    <s v="Office Supplies"/>
    <s v="Art"/>
    <s v="Newell 341"/>
    <x v="18"/>
    <n v="2254617.7511999523"/>
    <n v="9782"/>
    <s v="Low"/>
  </r>
  <r>
    <n v="20"/>
    <s v="CA-2015-143336"/>
    <x v="9"/>
    <d v="2015-09-01T00:00:00"/>
    <s v="Second Class"/>
    <s v="ZD-21925"/>
    <x v="9"/>
    <x v="0"/>
    <s v="United States"/>
    <s v="San Francisco"/>
    <s v="California"/>
    <n v="94109"/>
    <x v="1"/>
    <s v="TEC-PH-10001949"/>
    <s v="Technology"/>
    <s v="Phones"/>
    <s v="Cisco SPA 501G IP Phone"/>
    <x v="19"/>
    <n v="2254609.1911999523"/>
    <n v="9781"/>
    <s v="Low"/>
  </r>
  <r>
    <n v="21"/>
    <s v="CA-2015-143336"/>
    <x v="9"/>
    <d v="2015-09-01T00:00:00"/>
    <s v="Second Class"/>
    <s v="ZD-21925"/>
    <x v="9"/>
    <x v="0"/>
    <s v="United States"/>
    <s v="San Francisco"/>
    <s v="California"/>
    <n v="94109"/>
    <x v="1"/>
    <s v="OFF-BI-10002215"/>
    <s v="Office Supplies"/>
    <s v="Binders"/>
    <s v="Wilson Jones Hanging View Binder, White, 1&quot;"/>
    <x v="20"/>
    <n v="2254395.7111999518"/>
    <n v="9780"/>
    <s v="Low"/>
  </r>
  <r>
    <n v="22"/>
    <s v="CA-2017-137330"/>
    <x v="10"/>
    <d v="2017-12-13T00:00:00"/>
    <s v="Standard Class"/>
    <s v="KB-16585"/>
    <x v="10"/>
    <x v="1"/>
    <s v="United States"/>
    <s v="Fremont"/>
    <s v="Nebraska"/>
    <n v="68025"/>
    <x v="2"/>
    <s v="OFF-AR-10000246"/>
    <s v="Office Supplies"/>
    <s v="Art"/>
    <s v="Newell 318"/>
    <x v="21"/>
    <n v="2254372.9911999521"/>
    <n v="9779"/>
    <s v="Low"/>
  </r>
  <r>
    <n v="23"/>
    <s v="CA-2017-137330"/>
    <x v="10"/>
    <d v="2017-12-13T00:00:00"/>
    <s v="Standard Class"/>
    <s v="KB-16585"/>
    <x v="10"/>
    <x v="1"/>
    <s v="United States"/>
    <s v="Fremont"/>
    <s v="Nebraska"/>
    <n v="68025"/>
    <x v="2"/>
    <s v="OFF-AP-10001492"/>
    <s v="Office Supplies"/>
    <s v="Appliances"/>
    <s v="Acco Six-Outlet Power Strip, 4' Cord Length"/>
    <x v="22"/>
    <n v="2254353.5311999517"/>
    <n v="9778"/>
    <s v="Low"/>
  </r>
  <r>
    <n v="24"/>
    <s v="US-2018-156909"/>
    <x v="11"/>
    <d v="2018-07-18T00:00:00"/>
    <s v="Second Class"/>
    <s v="SF-20065"/>
    <x v="11"/>
    <x v="0"/>
    <s v="United States"/>
    <s v="Philadelphia"/>
    <s v="Pennsylvania"/>
    <n v="19140"/>
    <x v="3"/>
    <s v="FUR-CH-10002774"/>
    <s v="Furniture"/>
    <s v="Chairs"/>
    <s v="Global Deluxe Stacking Chair, Gray"/>
    <x v="23"/>
    <n v="2254293.1911999518"/>
    <n v="9777"/>
    <s v="Low"/>
  </r>
  <r>
    <n v="25"/>
    <s v="CA-2016-106320"/>
    <x v="12"/>
    <d v="2016-09-30T00:00:00"/>
    <s v="Standard Class"/>
    <s v="EB-13870"/>
    <x v="12"/>
    <x v="0"/>
    <s v="United States"/>
    <s v="Orem"/>
    <s v="Utah"/>
    <n v="84057"/>
    <x v="1"/>
    <s v="FUR-TA-10000577"/>
    <s v="Furniture"/>
    <s v="Tables"/>
    <s v="Bretford CR4500 Series Slim Rectangular Table"/>
    <x v="24"/>
    <n v="2254221.8191999518"/>
    <n v="9776"/>
    <s v="High"/>
  </r>
  <r>
    <n v="26"/>
    <s v="CA-2017-121755"/>
    <x v="13"/>
    <d v="2017-01-20T00:00:00"/>
    <s v="Second Class"/>
    <s v="EH-13945"/>
    <x v="13"/>
    <x v="0"/>
    <s v="United States"/>
    <s v="Los Angeles"/>
    <s v="California"/>
    <n v="90049"/>
    <x v="1"/>
    <s v="OFF-BI-10001634"/>
    <s v="Office Supplies"/>
    <s v="Binders"/>
    <s v="Wilson Jones Active Use Binders"/>
    <x v="25"/>
    <n v="2253177.189199951"/>
    <n v="9775"/>
    <s v="Low"/>
  </r>
  <r>
    <n v="27"/>
    <s v="CA-2017-121755"/>
    <x v="13"/>
    <d v="2017-01-20T00:00:00"/>
    <s v="Second Class"/>
    <s v="EH-13945"/>
    <x v="13"/>
    <x v="0"/>
    <s v="United States"/>
    <s v="Los Angeles"/>
    <s v="California"/>
    <n v="90049"/>
    <x v="1"/>
    <s v="TEC-AC-10003027"/>
    <s v="Technology"/>
    <s v="Accessories"/>
    <s v="ImationÂ 8GB Mini TravelDrive USB 2.0Â Flash Drive"/>
    <x v="26"/>
    <n v="2253165.541199951"/>
    <n v="9774"/>
    <s v="Low"/>
  </r>
  <r>
    <n v="28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FUR-BO-10004834"/>
    <s v="Furniture"/>
    <s v="Bookcases"/>
    <s v="Riverside Palais Royal Lawyers Bookcase, Royale Cherry Finish"/>
    <x v="27"/>
    <n v="2253074.9711999511"/>
    <n v="9773"/>
    <s v="High"/>
  </r>
  <r>
    <n v="29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BI-10000474"/>
    <s v="Office Supplies"/>
    <s v="Binders"/>
    <s v="Avery Recycled Flexi-View Covers for Binding Systems"/>
    <x v="28"/>
    <n v="2249991.5411999505"/>
    <n v="9772"/>
    <s v="Low"/>
  </r>
  <r>
    <n v="30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x v="29"/>
    <n v="2249981.9231999507"/>
    <n v="9771"/>
    <s v="Low"/>
  </r>
  <r>
    <n v="31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EN-10001509"/>
    <s v="Office Supplies"/>
    <s v="Envelopes"/>
    <s v="Poly String Tie Envelopes"/>
    <x v="30"/>
    <n v="2249857.7231999505"/>
    <n v="9770"/>
    <s v="Low"/>
  </r>
  <r>
    <n v="32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AR-10004042"/>
    <s v="Office Supplies"/>
    <s v="Art"/>
    <s v="BOSTON Model 1800 Electric Pencil Sharpeners, Putty/Woodgrain"/>
    <x v="31"/>
    <n v="2249854.4591999506"/>
    <n v="9769"/>
    <s v="Low"/>
  </r>
  <r>
    <n v="33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x v="32"/>
    <n v="2249768.1551999506"/>
    <n v="9768"/>
    <s v="Low"/>
  </r>
  <r>
    <n v="34"/>
    <s v="US-2016-150630"/>
    <x v="14"/>
    <d v="2016-09-21T00:00:00"/>
    <s v="Standard Class"/>
    <s v="TB-21520"/>
    <x v="14"/>
    <x v="0"/>
    <s v="United States"/>
    <s v="Philadelphia"/>
    <s v="Pennsylvania"/>
    <n v="19140"/>
    <x v="3"/>
    <s v="OFF-AR-10001683"/>
    <s v="Office Supplies"/>
    <s v="Art"/>
    <s v="Lumber Crayons"/>
    <x v="33"/>
    <n v="2249761.2971999506"/>
    <n v="9767"/>
    <s v="Low"/>
  </r>
  <r>
    <n v="35"/>
    <s v="CA-2018-107727"/>
    <x v="15"/>
    <d v="2018-10-23T00:00:00"/>
    <s v="Second Class"/>
    <s v="MA-17560"/>
    <x v="15"/>
    <x v="2"/>
    <s v="United States"/>
    <s v="Houston"/>
    <s v="Texas"/>
    <n v="77095"/>
    <x v="2"/>
    <s v="OFF-PA-10000249"/>
    <s v="Office Supplies"/>
    <s v="Paper"/>
    <s v="Easy-staple paper"/>
    <x v="34"/>
    <n v="2249745.5371999508"/>
    <n v="9766"/>
    <s v="Low"/>
  </r>
  <r>
    <n v="36"/>
    <s v="CA-2017-117590"/>
    <x v="16"/>
    <d v="2017-12-10T00:00:00"/>
    <s v="First Class"/>
    <s v="GH-14485"/>
    <x v="16"/>
    <x v="1"/>
    <s v="United States"/>
    <s v="Richardson"/>
    <s v="Texas"/>
    <n v="75080"/>
    <x v="2"/>
    <s v="TEC-PH-10004977"/>
    <s v="Technology"/>
    <s v="Phones"/>
    <s v="GE 30524EE4"/>
    <x v="35"/>
    <n v="2249716.0651999502"/>
    <n v="9765"/>
    <s v="High"/>
  </r>
  <r>
    <n v="37"/>
    <s v="CA-2017-117590"/>
    <x v="16"/>
    <d v="2017-12-10T00:00:00"/>
    <s v="First Class"/>
    <s v="GH-14485"/>
    <x v="16"/>
    <x v="1"/>
    <s v="United States"/>
    <s v="Richardson"/>
    <s v="Texas"/>
    <n v="75080"/>
    <x v="2"/>
    <s v="FUR-FU-10003664"/>
    <s v="Furniture"/>
    <s v="Furnishings"/>
    <s v="Electrix Architect's Clamp-On Swing Arm Lamp, Black"/>
    <x v="36"/>
    <n v="2248618.5211999505"/>
    <n v="9764"/>
    <s v="Low"/>
  </r>
  <r>
    <n v="38"/>
    <s v="CA-2016-117415"/>
    <x v="17"/>
    <d v="2016-12-31T00:00:00"/>
    <s v="Standard Class"/>
    <s v="SN-20710"/>
    <x v="17"/>
    <x v="2"/>
    <s v="United States"/>
    <s v="Houston"/>
    <s v="Texas"/>
    <n v="77041"/>
    <x v="2"/>
    <s v="OFF-EN-10002986"/>
    <s v="Office Supplies"/>
    <s v="Envelopes"/>
    <s v="#10-4 1/8&quot; x 9 1/2&quot; Premium Diagonal Seam Envelopes"/>
    <x v="37"/>
    <n v="2248427.6011999501"/>
    <n v="9763"/>
    <s v="Low"/>
  </r>
  <r>
    <n v="39"/>
    <s v="CA-2016-117415"/>
    <x v="17"/>
    <d v="2016-12-31T00:00:00"/>
    <s v="Standard Class"/>
    <s v="SN-20710"/>
    <x v="17"/>
    <x v="2"/>
    <s v="United States"/>
    <s v="Houston"/>
    <s v="Texas"/>
    <n v="77041"/>
    <x v="2"/>
    <s v="FUR-BO-10002545"/>
    <s v="Furniture"/>
    <s v="Bookcases"/>
    <s v="Atlantic Metals Mobile 3-Shelf Bookcases, Custom Colors"/>
    <x v="38"/>
    <n v="2248314.2731999499"/>
    <n v="9762"/>
    <s v="High"/>
  </r>
  <r>
    <n v="40"/>
    <s v="CA-2016-117415"/>
    <x v="17"/>
    <d v="2016-12-31T00:00:00"/>
    <s v="Standard Class"/>
    <s v="SN-20710"/>
    <x v="17"/>
    <x v="2"/>
    <s v="United States"/>
    <s v="Houston"/>
    <s v="Texas"/>
    <n v="77041"/>
    <x v="2"/>
    <s v="FUR-CH-10004218"/>
    <s v="Furniture"/>
    <s v="Chairs"/>
    <s v="Global Fabric Manager's Chair, Dark Gray"/>
    <x v="39"/>
    <n v="2247781.87399995"/>
    <n v="9761"/>
    <s v="Low"/>
  </r>
  <r>
    <n v="41"/>
    <s v="CA-2016-117415"/>
    <x v="17"/>
    <d v="2016-12-31T00:00:00"/>
    <s v="Standard Class"/>
    <s v="SN-20710"/>
    <x v="17"/>
    <x v="2"/>
    <s v="United States"/>
    <s v="Houston"/>
    <s v="Texas"/>
    <n v="77041"/>
    <x v="2"/>
    <s v="TEC-PH-10000486"/>
    <s v="Technology"/>
    <s v="Phones"/>
    <s v="Plantronics HL10 Handset Lifter"/>
    <x v="40"/>
    <n v="2247569.8159999503"/>
    <n v="9760"/>
    <s v="Low"/>
  </r>
  <r>
    <n v="42"/>
    <s v="CA-2018-120999"/>
    <x v="18"/>
    <d v="2018-09-15T00:00:00"/>
    <s v="Standard Class"/>
    <s v="LC-16930"/>
    <x v="18"/>
    <x v="1"/>
    <s v="United States"/>
    <s v="Naperville"/>
    <s v="Illinois"/>
    <n v="60540"/>
    <x v="2"/>
    <s v="TEC-PH-10004093"/>
    <s v="Technology"/>
    <s v="Phones"/>
    <s v="Panasonic Kx-TS550"/>
    <x v="41"/>
    <n v="2247198.6479999507"/>
    <n v="9759"/>
    <s v="Low"/>
  </r>
  <r>
    <n v="43"/>
    <s v="CA-2017-101343"/>
    <x v="19"/>
    <d v="2017-07-22T00:00:00"/>
    <s v="Standard Class"/>
    <s v="RA-19885"/>
    <x v="19"/>
    <x v="1"/>
    <s v="United States"/>
    <s v="Los Angeles"/>
    <s v="California"/>
    <n v="90049"/>
    <x v="1"/>
    <s v="OFF-ST-10003479"/>
    <s v="Office Supplies"/>
    <s v="Storage"/>
    <s v="Eldon Base for stackable storage shelf, platinum"/>
    <x v="42"/>
    <n v="2247051.4799999506"/>
    <n v="9758"/>
    <s v="Low"/>
  </r>
  <r>
    <n v="44"/>
    <s v="CA-2018-139619"/>
    <x v="20"/>
    <d v="2018-09-23T00:00:00"/>
    <s v="Standard Class"/>
    <s v="ES-14080"/>
    <x v="20"/>
    <x v="1"/>
    <s v="United States"/>
    <s v="Melbourne"/>
    <s v="Florida"/>
    <n v="32935"/>
    <x v="0"/>
    <s v="OFF-ST-10003282"/>
    <s v="Office Supplies"/>
    <s v="Storage"/>
    <s v="Advantus 10-Drawer Portable Organizer, Chrome Metal Frame, Smoke Drawers"/>
    <x v="43"/>
    <n v="2246973.5999999507"/>
    <n v="9757"/>
    <s v="Low"/>
  </r>
  <r>
    <n v="45"/>
    <s v="CA-2017-118255"/>
    <x v="21"/>
    <d v="2017-03-13T00:00:00"/>
    <s v="First Class"/>
    <s v="ON-18715"/>
    <x v="21"/>
    <x v="1"/>
    <s v="United States"/>
    <s v="Eagan"/>
    <s v="Minnesota"/>
    <n v="55122"/>
    <x v="2"/>
    <s v="TEC-AC-10000171"/>
    <s v="Technology"/>
    <s v="Accessories"/>
    <s v="Verbatim 25 GB 6x Blu-ray Single Layer Recordable Disc, 25/Pack"/>
    <x v="44"/>
    <n v="2246877.9839999503"/>
    <n v="9756"/>
    <s v="Low"/>
  </r>
  <r>
    <n v="46"/>
    <s v="CA-2017-118255"/>
    <x v="21"/>
    <d v="2017-03-13T00:00:00"/>
    <s v="First Class"/>
    <s v="ON-18715"/>
    <x v="21"/>
    <x v="1"/>
    <s v="United States"/>
    <s v="Eagan"/>
    <s v="Minnesota"/>
    <n v="55122"/>
    <x v="2"/>
    <s v="OFF-BI-10003291"/>
    <s v="Office Supplies"/>
    <s v="Binders"/>
    <s v="Wilson Jones Leather-Like Binders with DublLock Round Rings"/>
    <x v="45"/>
    <n v="2246832.0039999504"/>
    <n v="9755"/>
    <s v="Low"/>
  </r>
  <r>
    <n v="47"/>
    <s v="CA-2015-146703"/>
    <x v="22"/>
    <d v="2015-10-25T00:00:00"/>
    <s v="Second Class"/>
    <s v="PO-18865"/>
    <x v="22"/>
    <x v="0"/>
    <s v="United States"/>
    <s v="Westland"/>
    <s v="Michigan"/>
    <n v="48185"/>
    <x v="2"/>
    <s v="OFF-ST-10001713"/>
    <s v="Office Supplies"/>
    <s v="Storage"/>
    <s v="Gould Plastics 9-Pocket Panel Bin, 18-3/8w x 5-1/4d x 20-1/2h, Black"/>
    <x v="46"/>
    <n v="2246814.5439999504"/>
    <n v="9754"/>
    <s v="Low"/>
  </r>
  <r>
    <n v="48"/>
    <s v="CA-2017-169194"/>
    <x v="23"/>
    <d v="2017-06-25T00:00:00"/>
    <s v="Standard Class"/>
    <s v="LH-16900"/>
    <x v="23"/>
    <x v="0"/>
    <s v="United States"/>
    <s v="Dover"/>
    <s v="Delaware"/>
    <n v="19901"/>
    <x v="3"/>
    <s v="TEC-AC-10002167"/>
    <s v="Technology"/>
    <s v="Accessories"/>
    <s v="ImationÂ 8gb Micro Traveldrive Usb 2.0Â Flash Drive"/>
    <x v="47"/>
    <n v="2246602.5839999509"/>
    <n v="9753"/>
    <s v="Low"/>
  </r>
  <r>
    <n v="49"/>
    <s v="CA-2017-169194"/>
    <x v="23"/>
    <d v="2017-06-25T00:00:00"/>
    <s v="Standard Class"/>
    <s v="LH-16900"/>
    <x v="23"/>
    <x v="0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x v="48"/>
    <n v="2246557.5839999504"/>
    <n v="9752"/>
    <s v="Low"/>
  </r>
  <r>
    <n v="50"/>
    <s v="CA-2016-115742"/>
    <x v="24"/>
    <d v="2016-04-22T00:00:00"/>
    <s v="Standard Class"/>
    <s v="DP-13000"/>
    <x v="24"/>
    <x v="0"/>
    <s v="United States"/>
    <s v="New Albany"/>
    <s v="Indiana"/>
    <n v="47150"/>
    <x v="2"/>
    <s v="OFF-BI-10004410"/>
    <s v="Office Supplies"/>
    <s v="Binders"/>
    <s v="C-Line Peel &amp; Stick Add-On Filing Pockets, 8-3/4 x 5-1/8, 10/Pack"/>
    <x v="49"/>
    <n v="2246535.7839999506"/>
    <n v="9751"/>
    <s v="Low"/>
  </r>
  <r>
    <n v="51"/>
    <s v="CA-2016-115742"/>
    <x v="24"/>
    <d v="2016-04-22T00:00:00"/>
    <s v="Standard Class"/>
    <s v="DP-13000"/>
    <x v="24"/>
    <x v="0"/>
    <s v="United States"/>
    <s v="New Albany"/>
    <s v="Indiana"/>
    <n v="47150"/>
    <x v="2"/>
    <s v="OFF-LA-10002762"/>
    <s v="Office Supplies"/>
    <s v="Labels"/>
    <s v="Avery 485"/>
    <x v="50"/>
    <n v="2246497.5639999504"/>
    <n v="9750"/>
    <s v="Low"/>
  </r>
  <r>
    <n v="52"/>
    <s v="CA-2016-115742"/>
    <x v="24"/>
    <d v="2016-04-22T00:00:00"/>
    <s v="Standard Class"/>
    <s v="DP-13000"/>
    <x v="24"/>
    <x v="0"/>
    <s v="United States"/>
    <s v="New Albany"/>
    <s v="Indiana"/>
    <n v="47150"/>
    <x v="2"/>
    <s v="FUR-FU-10001706"/>
    <s v="Furniture"/>
    <s v="Furnishings"/>
    <s v="Longer-Life Soft White Bulbs"/>
    <x v="51"/>
    <n v="2246422.3839999503"/>
    <n v="9749"/>
    <s v="Low"/>
  </r>
  <r>
    <n v="53"/>
    <s v="CA-2016-115742"/>
    <x v="24"/>
    <d v="2016-04-22T00:00:00"/>
    <s v="Standard Class"/>
    <s v="DP-13000"/>
    <x v="24"/>
    <x v="0"/>
    <s v="United States"/>
    <s v="New Albany"/>
    <s v="Indiana"/>
    <n v="47150"/>
    <x v="2"/>
    <s v="FUR-CH-10003061"/>
    <s v="Furniture"/>
    <s v="Chairs"/>
    <s v="Global Leather Task Chair, Black"/>
    <x v="52"/>
    <n v="2246416.2239999506"/>
    <n v="9748"/>
    <s v="Low"/>
  </r>
  <r>
    <n v="54"/>
    <s v="CA-2017-105816"/>
    <x v="25"/>
    <d v="2017-12-17T00:00:00"/>
    <s v="Standard Class"/>
    <s v="JM-15265"/>
    <x v="25"/>
    <x v="1"/>
    <s v="United States"/>
    <s v="New York City"/>
    <s v="New York"/>
    <n v="10024"/>
    <x v="3"/>
    <s v="OFF-FA-10000304"/>
    <s v="Office Supplies"/>
    <s v="Fasteners"/>
    <s v="Advantus Push Pins"/>
    <x v="53"/>
    <n v="2246326.2339999503"/>
    <n v="9747"/>
    <s v="Low"/>
  </r>
  <r>
    <n v="55"/>
    <s v="CA-2017-105816"/>
    <x v="25"/>
    <d v="2017-12-17T00:00:00"/>
    <s v="Standard Class"/>
    <s v="JM-15265"/>
    <x v="25"/>
    <x v="1"/>
    <s v="United States"/>
    <s v="New York City"/>
    <s v="New York"/>
    <n v="10024"/>
    <x v="3"/>
    <s v="TEC-PH-10002447"/>
    <s v="Technology"/>
    <s v="Phones"/>
    <s v="AT&amp;T CL83451 4-Handset Telephone"/>
    <x v="54"/>
    <n v="2246310.9739999501"/>
    <n v="9746"/>
    <s v="High"/>
  </r>
  <r>
    <n v="56"/>
    <s v="CA-2017-111682"/>
    <x v="26"/>
    <d v="2017-06-18T00:00:00"/>
    <s v="First Class"/>
    <s v="TB-21055"/>
    <x v="26"/>
    <x v="0"/>
    <s v="United States"/>
    <s v="Troy"/>
    <s v="New York"/>
    <n v="12180"/>
    <x v="3"/>
    <s v="OFF-ST-10000604"/>
    <s v="Office Supplies"/>
    <s v="Storage"/>
    <s v="Home/Office Personal File Carts"/>
    <x v="55"/>
    <n v="2245281.0239999504"/>
    <n v="9745"/>
    <s v="Low"/>
  </r>
  <r>
    <n v="57"/>
    <s v="CA-2017-111682"/>
    <x v="26"/>
    <d v="2017-06-18T00:00:00"/>
    <s v="First Class"/>
    <s v="TB-21055"/>
    <x v="26"/>
    <x v="0"/>
    <s v="United States"/>
    <s v="Troy"/>
    <s v="New York"/>
    <n v="12180"/>
    <x v="3"/>
    <s v="OFF-PA-10001569"/>
    <s v="Office Supplies"/>
    <s v="Paper"/>
    <s v="Xerox 232"/>
    <x v="56"/>
    <n v="2245072.4639999503"/>
    <n v="9744"/>
    <s v="Low"/>
  </r>
  <r>
    <n v="58"/>
    <s v="CA-2017-111682"/>
    <x v="26"/>
    <d v="2017-06-18T00:00:00"/>
    <s v="First Class"/>
    <s v="TB-21055"/>
    <x v="26"/>
    <x v="0"/>
    <s v="United States"/>
    <s v="Troy"/>
    <s v="New York"/>
    <n v="12180"/>
    <x v="3"/>
    <s v="FUR-CH-10003968"/>
    <s v="Furniture"/>
    <s v="Chairs"/>
    <s v="Novimex Turbo Task Chair"/>
    <x v="57"/>
    <n v="2245040.0639999504"/>
    <n v="9743"/>
    <s v="Low"/>
  </r>
  <r>
    <n v="59"/>
    <s v="CA-2017-111682"/>
    <x v="26"/>
    <d v="2017-06-18T00:00:00"/>
    <s v="First Class"/>
    <s v="TB-21055"/>
    <x v="26"/>
    <x v="0"/>
    <s v="United States"/>
    <s v="Troy"/>
    <s v="New York"/>
    <n v="12180"/>
    <x v="3"/>
    <s v="OFF-PA-10000587"/>
    <s v="Office Supplies"/>
    <s v="Paper"/>
    <s v="Array Parchment Paper, Assorted Colors"/>
    <x v="58"/>
    <n v="2244720.6539999503"/>
    <n v="9742"/>
    <s v="Low"/>
  </r>
  <r>
    <n v="60"/>
    <s v="CA-2017-111682"/>
    <x v="26"/>
    <d v="2017-06-18T00:00:00"/>
    <s v="First Class"/>
    <s v="TB-21055"/>
    <x v="26"/>
    <x v="0"/>
    <s v="United States"/>
    <s v="Troy"/>
    <s v="New York"/>
    <n v="12180"/>
    <x v="3"/>
    <s v="TEC-AC-10002167"/>
    <s v="Technology"/>
    <s v="Accessories"/>
    <s v="ImationÂ 8gb Micro Traveldrive Usb 2.0Â Flash Drive"/>
    <x v="59"/>
    <n v="2244706.0939999502"/>
    <n v="9741"/>
    <s v="Low"/>
  </r>
  <r>
    <n v="61"/>
    <s v="CA-2017-111682"/>
    <x v="26"/>
    <d v="2017-06-18T00:00:00"/>
    <s v="First Class"/>
    <s v="TB-21055"/>
    <x v="26"/>
    <x v="0"/>
    <s v="United States"/>
    <s v="Troy"/>
    <s v="New York"/>
    <n v="12180"/>
    <x v="3"/>
    <s v="OFF-BI-10001460"/>
    <s v="Office Supplies"/>
    <s v="Binders"/>
    <s v="Plastic Binding Combs"/>
    <x v="60"/>
    <n v="2244676.0939999502"/>
    <n v="9740"/>
    <s v="Low"/>
  </r>
  <r>
    <n v="62"/>
    <s v="CA-2017-111682"/>
    <x v="26"/>
    <d v="2017-06-18T00:00:00"/>
    <s v="First Class"/>
    <s v="TB-21055"/>
    <x v="26"/>
    <x v="0"/>
    <s v="United States"/>
    <s v="Troy"/>
    <s v="New York"/>
    <n v="12180"/>
    <x v="3"/>
    <s v="OFF-AR-10001868"/>
    <s v="Office Supplies"/>
    <s v="Art"/>
    <s v="Prang Dustless Chalk Sticks"/>
    <x v="61"/>
    <n v="2244627.6139999502"/>
    <n v="9739"/>
    <s v="Low"/>
  </r>
  <r>
    <n v="63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TEC-AC-10004633"/>
    <s v="Technology"/>
    <s v="Accessories"/>
    <s v="Verbatim 25 GB 6x Blu-ray Single Layer Recordable Disc, 3/Pack"/>
    <x v="62"/>
    <n v="2244625.9339999501"/>
    <n v="9738"/>
    <s v="Low"/>
  </r>
  <r>
    <n v="64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x v="63"/>
    <n v="2244611.9539999501"/>
    <n v="9737"/>
    <s v="Low"/>
  </r>
  <r>
    <n v="65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OFF-PA-10003892"/>
    <s v="Office Supplies"/>
    <s v="Paper"/>
    <s v="Xerox 1943"/>
    <x v="64"/>
    <n v="2244586.1299999501"/>
    <n v="9736"/>
    <s v="Low"/>
  </r>
  <r>
    <n v="66"/>
    <s v="CA-2016-135545"/>
    <x v="27"/>
    <d v="2016-11-30T00:00:00"/>
    <s v="Standard Class"/>
    <s v="KM-16720"/>
    <x v="27"/>
    <x v="0"/>
    <s v="United States"/>
    <s v="Los Angeles"/>
    <s v="California"/>
    <n v="90004"/>
    <x v="1"/>
    <s v="FUR-FU-10000397"/>
    <s v="Furniture"/>
    <s v="Furnishings"/>
    <s v="Luxo Economy Swing Arm Lamp"/>
    <x v="65"/>
    <n v="2244439.3999999501"/>
    <n v="9735"/>
    <s v="Low"/>
  </r>
  <r>
    <n v="67"/>
    <s v="US-2016-164175"/>
    <x v="28"/>
    <d v="2016-05-05T00:00:00"/>
    <s v="Standard Class"/>
    <s v="PS-18970"/>
    <x v="28"/>
    <x v="2"/>
    <s v="United States"/>
    <s v="Chicago"/>
    <s v="Illinois"/>
    <n v="60610"/>
    <x v="2"/>
    <s v="FUR-CH-10001146"/>
    <s v="Furniture"/>
    <s v="Chairs"/>
    <s v="Global Value Mid-Back Manager's Chair, Gray"/>
    <x v="66"/>
    <n v="2244359.6399999503"/>
    <n v="9734"/>
    <s v="Low"/>
  </r>
  <r>
    <n v="68"/>
    <s v="CA-2015-106376"/>
    <x v="29"/>
    <d v="2015-12-10T00:00:00"/>
    <s v="Standard Class"/>
    <s v="BS-11590"/>
    <x v="29"/>
    <x v="1"/>
    <s v="United States"/>
    <s v="Gilbert"/>
    <s v="Arizona"/>
    <n v="85234"/>
    <x v="1"/>
    <s v="OFF-AR-10002671"/>
    <s v="Office Supplies"/>
    <s v="Art"/>
    <s v="Hunt BOSTON Model 1606 High-Volume Electric Pencil Sharpener, Beige"/>
    <x v="67"/>
    <n v="2244146.5249999501"/>
    <n v="9733"/>
    <s v="High"/>
  </r>
  <r>
    <n v="69"/>
    <s v="CA-2015-106376"/>
    <x v="29"/>
    <d v="2015-12-10T00:00:00"/>
    <s v="Standard Class"/>
    <s v="BS-11590"/>
    <x v="29"/>
    <x v="1"/>
    <s v="United States"/>
    <s v="Gilbert"/>
    <s v="Arizona"/>
    <n v="85234"/>
    <x v="1"/>
    <s v="TEC-PH-10002726"/>
    <s v="Technology"/>
    <s v="Phones"/>
    <s v="netTALK DUO VoIP Telephone Service"/>
    <x v="68"/>
    <n v="2243033.5009999503"/>
    <n v="9732"/>
    <s v="Low"/>
  </r>
  <r>
    <n v="70"/>
    <s v="CA-2017-119823"/>
    <x v="30"/>
    <d v="2017-06-06T00:00:00"/>
    <s v="First Class"/>
    <s v="KD-16270"/>
    <x v="30"/>
    <x v="0"/>
    <s v="United States"/>
    <s v="Springfield"/>
    <s v="Virginia"/>
    <n v="22153"/>
    <x v="0"/>
    <s v="OFF-PA-10000482"/>
    <s v="Office Supplies"/>
    <s v="Paper"/>
    <s v="Snap-A-Way Black Print Carbonless Ruled Speed Letter, Triplicate"/>
    <x v="69"/>
    <n v="2242865.5329999505"/>
    <n v="9731"/>
    <s v="Low"/>
  </r>
  <r>
    <n v="71"/>
    <s v="CA-2017-106075"/>
    <x v="31"/>
    <d v="2017-09-23T00:00:00"/>
    <s v="Standard Class"/>
    <s v="HM-14980"/>
    <x v="31"/>
    <x v="0"/>
    <s v="United States"/>
    <s v="New York City"/>
    <s v="New York"/>
    <n v="10009"/>
    <x v="3"/>
    <s v="OFF-BI-10004654"/>
    <s v="Office Supplies"/>
    <s v="Binders"/>
    <s v="Avery Binding System Hidden Tab Executive Style Index Sets"/>
    <x v="70"/>
    <n v="2242789.6529999506"/>
    <n v="9730"/>
    <s v="Low"/>
  </r>
  <r>
    <n v="72"/>
    <s v="CA-2018-114440"/>
    <x v="32"/>
    <d v="2018-09-17T00:00:00"/>
    <s v="Second Class"/>
    <s v="TB-21520"/>
    <x v="14"/>
    <x v="0"/>
    <s v="United States"/>
    <s v="Jackson"/>
    <s v="Michigan"/>
    <n v="49201"/>
    <x v="2"/>
    <s v="OFF-PA-10004675"/>
    <s v="Office Supplies"/>
    <s v="Paper"/>
    <s v="Telephone Message Books with Fax/Mobile Section, 5 1/2&quot; x 3 3/16&quot;"/>
    <x v="71"/>
    <n v="2242785.0369999502"/>
    <n v="9729"/>
    <s v="Low"/>
  </r>
  <r>
    <n v="73"/>
    <s v="US-2016-134026"/>
    <x v="33"/>
    <d v="2016-05-02T00:00:00"/>
    <s v="Standard Class"/>
    <s v="JE-15745"/>
    <x v="32"/>
    <x v="0"/>
    <s v="United States"/>
    <s v="Memphis"/>
    <s v="Tennessee"/>
    <n v="38109"/>
    <x v="0"/>
    <s v="FUR-CH-10000513"/>
    <s v="Furniture"/>
    <s v="Chairs"/>
    <s v="High-Back Leather Manager's Chair"/>
    <x v="72"/>
    <n v="2242765.9869999504"/>
    <n v="9728"/>
    <s v="High"/>
  </r>
  <r>
    <n v="74"/>
    <s v="US-2016-134026"/>
    <x v="33"/>
    <d v="2016-05-02T00:00:00"/>
    <s v="Standard Class"/>
    <s v="JE-15745"/>
    <x v="32"/>
    <x v="0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x v="73"/>
    <n v="2241934.0509999506"/>
    <n v="9727"/>
    <s v="Low"/>
  </r>
  <r>
    <n v="75"/>
    <s v="US-2016-134026"/>
    <x v="33"/>
    <d v="2016-05-02T00:00:00"/>
    <s v="Standard Class"/>
    <s v="JE-15745"/>
    <x v="32"/>
    <x v="0"/>
    <s v="United States"/>
    <s v="Memphis"/>
    <s v="Tennessee"/>
    <n v="38109"/>
    <x v="0"/>
    <s v="OFF-ST-10004123"/>
    <s v="Office Supplies"/>
    <s v="Storage"/>
    <s v="Safco Industrial Wire Shelving System"/>
    <x v="74"/>
    <n v="2241837.0109999506"/>
    <n v="9726"/>
    <s v="Low"/>
  </r>
  <r>
    <n v="76"/>
    <s v="US-2018-118038"/>
    <x v="34"/>
    <d v="2018-12-11T00:00:00"/>
    <s v="First Class"/>
    <s v="KB-16600"/>
    <x v="33"/>
    <x v="1"/>
    <s v="United States"/>
    <s v="Houston"/>
    <s v="Texas"/>
    <n v="77041"/>
    <x v="2"/>
    <s v="OFF-BI-10004182"/>
    <s v="Office Supplies"/>
    <s v="Binders"/>
    <s v="Economy Binders"/>
    <x v="75"/>
    <n v="2241764.2269999506"/>
    <n v="9725"/>
    <s v="Low"/>
  </r>
  <r>
    <n v="77"/>
    <s v="US-2018-118038"/>
    <x v="34"/>
    <d v="2018-12-11T00:00:00"/>
    <s v="First Class"/>
    <s v="KB-16600"/>
    <x v="33"/>
    <x v="1"/>
    <s v="United States"/>
    <s v="Houston"/>
    <s v="Texas"/>
    <n v="77041"/>
    <x v="2"/>
    <s v="FUR-FU-10000260"/>
    <s v="Furniture"/>
    <s v="Furnishings"/>
    <s v="6&quot; Cubicle Wall Clock, Black"/>
    <x v="76"/>
    <n v="2241762.9789999505"/>
    <n v="9724"/>
    <s v="Low"/>
  </r>
  <r>
    <n v="78"/>
    <s v="US-2018-118038"/>
    <x v="34"/>
    <d v="2018-12-11T00:00:00"/>
    <s v="First Class"/>
    <s v="KB-16600"/>
    <x v="33"/>
    <x v="1"/>
    <s v="United States"/>
    <s v="Houston"/>
    <s v="Texas"/>
    <n v="77041"/>
    <x v="2"/>
    <s v="OFF-ST-10000615"/>
    <s v="Office Supplies"/>
    <s v="Storage"/>
    <s v="SimpliFile Personal File, Black Granite, 15w x 6-15/16d x 11-1/4h"/>
    <x v="77"/>
    <n v="2241753.2709999504"/>
    <n v="9723"/>
    <s v="Low"/>
  </r>
  <r>
    <n v="79"/>
    <s v="US-2015-147606"/>
    <x v="35"/>
    <d v="2015-12-01T00:00:00"/>
    <s v="Second Class"/>
    <s v="JE-15745"/>
    <x v="32"/>
    <x v="0"/>
    <s v="United States"/>
    <s v="Houston"/>
    <s v="Texas"/>
    <n v="77070"/>
    <x v="2"/>
    <s v="FUR-FU-10003194"/>
    <s v="Furniture"/>
    <s v="Furnishings"/>
    <s v="Eldon Expressions Desk Accessory, Wood Pencil Holder, Oak"/>
    <x v="78"/>
    <n v="2241726.0309999506"/>
    <n v="9722"/>
    <s v="Low"/>
  </r>
  <r>
    <n v="80"/>
    <s v="CA-2017-127208"/>
    <x v="1"/>
    <d v="2017-06-15T00:00:00"/>
    <s v="First Class"/>
    <s v="SC-20770"/>
    <x v="34"/>
    <x v="1"/>
    <s v="United States"/>
    <s v="Decatur"/>
    <s v="Alabama"/>
    <n v="35601"/>
    <x v="0"/>
    <s v="OFF-AP-10002118"/>
    <s v="Office Supplies"/>
    <s v="Appliances"/>
    <s v="1.7 Cubic Foot Compact &quot;Cube&quot; Office Refrigerators"/>
    <x v="79"/>
    <n v="2241706.7309999503"/>
    <n v="9721"/>
    <s v="Low"/>
  </r>
  <r>
    <n v="81"/>
    <s v="CA-2017-127208"/>
    <x v="1"/>
    <d v="2017-06-15T00:00:00"/>
    <s v="First Class"/>
    <s v="SC-20770"/>
    <x v="34"/>
    <x v="1"/>
    <s v="United States"/>
    <s v="Decatur"/>
    <s v="Alabama"/>
    <n v="35601"/>
    <x v="0"/>
    <s v="OFF-BI-10002309"/>
    <s v="Office Supplies"/>
    <s v="Binders"/>
    <s v="Avery Heavy-Duty EZD  Binder With Locking Rings"/>
    <x v="80"/>
    <n v="2241498.5709999506"/>
    <n v="9720"/>
    <s v="Low"/>
  </r>
  <r>
    <n v="82"/>
    <s v="CA-2015-139451"/>
    <x v="36"/>
    <d v="2015-10-16T00:00:00"/>
    <s v="Standard Class"/>
    <s v="DN-13690"/>
    <x v="35"/>
    <x v="0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x v="81"/>
    <n v="2241481.8309999504"/>
    <n v="9719"/>
    <s v="Low"/>
  </r>
  <r>
    <n v="83"/>
    <s v="CA-2015-139451"/>
    <x v="36"/>
    <d v="2015-10-16T00:00:00"/>
    <s v="Standard Class"/>
    <s v="DN-13690"/>
    <x v="35"/>
    <x v="0"/>
    <s v="United States"/>
    <s v="San Francisco"/>
    <s v="California"/>
    <n v="94122"/>
    <x v="1"/>
    <s v="OFF-ST-10002370"/>
    <s v="Office Supplies"/>
    <s v="Storage"/>
    <s v="Sortfiler Multipurpose Personal File Organizer, Black"/>
    <x v="82"/>
    <n v="2241466.9309999505"/>
    <n v="9718"/>
    <s v="Low"/>
  </r>
  <r>
    <n v="84"/>
    <s v="CA-2016-149734"/>
    <x v="37"/>
    <d v="2016-09-08T00:00:00"/>
    <s v="Standard Class"/>
    <s v="JC-16105"/>
    <x v="36"/>
    <x v="1"/>
    <s v="United States"/>
    <s v="Durham"/>
    <s v="North Carolina"/>
    <n v="27707"/>
    <x v="0"/>
    <s v="OFF-EN-10000927"/>
    <s v="Office Supplies"/>
    <s v="Envelopes"/>
    <s v="Jet-Pak Recycled Peel 'N' Seal Padded Mailers"/>
    <x v="83"/>
    <n v="2241445.5409999504"/>
    <n v="9717"/>
    <s v="Low"/>
  </r>
  <r>
    <n v="85"/>
    <s v="US-2018-119662"/>
    <x v="38"/>
    <d v="2018-11-16T00:00:00"/>
    <s v="First Class"/>
    <s v="CS-12400"/>
    <x v="37"/>
    <x v="2"/>
    <s v="United States"/>
    <s v="Chicago"/>
    <s v="Illinois"/>
    <n v="60623"/>
    <x v="2"/>
    <s v="OFF-ST-10003656"/>
    <s v="Office Supplies"/>
    <s v="Storage"/>
    <s v="Safco Industrial Wire Shelving"/>
    <x v="84"/>
    <n v="2241244.5569999507"/>
    <n v="9716"/>
    <s v="Low"/>
  </r>
  <r>
    <n v="86"/>
    <s v="CA-2018-140088"/>
    <x v="39"/>
    <d v="2018-05-30T00:00:00"/>
    <s v="Second Class"/>
    <s v="PO-18865"/>
    <x v="22"/>
    <x v="0"/>
    <s v="United States"/>
    <s v="Columbia"/>
    <s v="South Carolina"/>
    <n v="29203"/>
    <x v="0"/>
    <s v="FUR-CH-10000863"/>
    <s v="Furniture"/>
    <s v="Chairs"/>
    <s v="Novimex Swivel Fabric Task Chair"/>
    <x v="85"/>
    <n v="2241014.180999951"/>
    <n v="9715"/>
    <s v="Low"/>
  </r>
  <r>
    <n v="87"/>
    <s v="CA-2018-155558"/>
    <x v="40"/>
    <d v="2018-11-02T00:00:00"/>
    <s v="Standard Class"/>
    <s v="PG-18895"/>
    <x v="38"/>
    <x v="0"/>
    <s v="United States"/>
    <s v="Rochester"/>
    <s v="Minnesota"/>
    <n v="55901"/>
    <x v="2"/>
    <s v="TEC-AC-10001998"/>
    <s v="Technology"/>
    <s v="Accessories"/>
    <s v="LogitechÂ LS21 Speaker System - PC Multimedia - 2.1-CH - Wired"/>
    <x v="86"/>
    <n v="2240712.220999951"/>
    <n v="9714"/>
    <s v="Low"/>
  </r>
  <r>
    <n v="88"/>
    <s v="CA-2018-155558"/>
    <x v="40"/>
    <d v="2018-11-02T00:00:00"/>
    <s v="Standard Class"/>
    <s v="PG-18895"/>
    <x v="38"/>
    <x v="0"/>
    <s v="United States"/>
    <s v="Rochester"/>
    <s v="Minnesota"/>
    <n v="55901"/>
    <x v="2"/>
    <s v="OFF-LA-10000134"/>
    <s v="Office Supplies"/>
    <s v="Labels"/>
    <s v="Avery 511"/>
    <x v="51"/>
    <n v="2240692.2309999508"/>
    <n v="9713"/>
    <s v="Low"/>
  </r>
  <r>
    <n v="89"/>
    <s v="CA-2017-159695"/>
    <x v="41"/>
    <d v="2017-04-10T00:00:00"/>
    <s v="Second Class"/>
    <s v="GM-14455"/>
    <x v="39"/>
    <x v="2"/>
    <s v="United States"/>
    <s v="Houston"/>
    <s v="Texas"/>
    <n v="77095"/>
    <x v="2"/>
    <s v="OFF-ST-10003442"/>
    <s v="Office Supplies"/>
    <s v="Storage"/>
    <s v="Eldon Portable Mobile Manager"/>
    <x v="87"/>
    <n v="2240686.0709999506"/>
    <n v="9712"/>
    <s v="Low"/>
  </r>
  <r>
    <n v="90"/>
    <s v="CA-2017-109806"/>
    <x v="42"/>
    <d v="2017-09-22T00:00:00"/>
    <s v="Standard Class"/>
    <s v="JS-15685"/>
    <x v="40"/>
    <x v="1"/>
    <s v="United States"/>
    <s v="Los Angeles"/>
    <s v="California"/>
    <n v="90036"/>
    <x v="1"/>
    <s v="OFF-AR-10004930"/>
    <s v="Office Supplies"/>
    <s v="Art"/>
    <s v="Turquoise Lead Holder with Pocket Clip"/>
    <x v="88"/>
    <n v="2240527.7029999509"/>
    <n v="9711"/>
    <s v="Low"/>
  </r>
  <r>
    <n v="91"/>
    <s v="CA-2017-109806"/>
    <x v="42"/>
    <d v="2017-09-22T00:00:00"/>
    <s v="Standard Class"/>
    <s v="JS-15685"/>
    <x v="40"/>
    <x v="1"/>
    <s v="United States"/>
    <s v="Los Angeles"/>
    <s v="California"/>
    <n v="90036"/>
    <x v="1"/>
    <s v="TEC-PH-10004093"/>
    <s v="Technology"/>
    <s v="Phones"/>
    <s v="Panasonic Kx-TS550"/>
    <x v="89"/>
    <n v="2240507.6029999508"/>
    <n v="9710"/>
    <s v="Low"/>
  </r>
  <r>
    <n v="92"/>
    <s v="CA-2017-109806"/>
    <x v="42"/>
    <d v="2017-09-22T00:00:00"/>
    <s v="Standard Class"/>
    <s v="JS-15685"/>
    <x v="40"/>
    <x v="1"/>
    <s v="United States"/>
    <s v="Los Angeles"/>
    <s v="California"/>
    <n v="90036"/>
    <x v="1"/>
    <s v="OFF-PA-10000304"/>
    <s v="Office Supplies"/>
    <s v="Paper"/>
    <s v="Xerox 1995"/>
    <x v="90"/>
    <n v="2240434.018999951"/>
    <n v="9709"/>
    <s v="Low"/>
  </r>
  <r>
    <n v="93"/>
    <s v="CA-2016-149587"/>
    <x v="43"/>
    <d v="2016-02-05T00:00:00"/>
    <s v="Second Class"/>
    <s v="KB-16315"/>
    <x v="41"/>
    <x v="0"/>
    <s v="United States"/>
    <s v="Minneapolis"/>
    <s v="Minnesota"/>
    <n v="55407"/>
    <x v="2"/>
    <s v="OFF-PA-10003177"/>
    <s v="Office Supplies"/>
    <s v="Paper"/>
    <s v="Xerox 1999"/>
    <x v="91"/>
    <n v="2240427.538999951"/>
    <n v="9708"/>
    <s v="Low"/>
  </r>
  <r>
    <n v="94"/>
    <s v="CA-2016-149587"/>
    <x v="43"/>
    <d v="2016-02-05T00:00:00"/>
    <s v="Second Class"/>
    <s v="KB-16315"/>
    <x v="41"/>
    <x v="0"/>
    <s v="United States"/>
    <s v="Minneapolis"/>
    <s v="Minnesota"/>
    <n v="55407"/>
    <x v="2"/>
    <s v="FUR-FU-10003799"/>
    <s v="Furniture"/>
    <s v="Furnishings"/>
    <s v="Seth Thomas 13 1/2&quot; Wall Clock"/>
    <x v="92"/>
    <n v="2240414.578999951"/>
    <n v="9707"/>
    <s v="Low"/>
  </r>
  <r>
    <n v="95"/>
    <s v="CA-2016-149587"/>
    <x v="43"/>
    <d v="2016-02-05T00:00:00"/>
    <s v="Second Class"/>
    <s v="KB-16315"/>
    <x v="41"/>
    <x v="0"/>
    <s v="United States"/>
    <s v="Minneapolis"/>
    <s v="Minnesota"/>
    <n v="55407"/>
    <x v="2"/>
    <s v="OFF-BI-10002852"/>
    <s v="Office Supplies"/>
    <s v="Binders"/>
    <s v="Ibico Standard Transparent Covers"/>
    <x v="93"/>
    <n v="2240361.2389999512"/>
    <n v="9706"/>
    <s v="Low"/>
  </r>
  <r>
    <n v="96"/>
    <s v="US-2018-109484"/>
    <x v="44"/>
    <d v="2018-11-12T00:00:00"/>
    <s v="Standard Class"/>
    <s v="RB-19705"/>
    <x v="42"/>
    <x v="2"/>
    <s v="United States"/>
    <s v="Portland"/>
    <s v="Oregon"/>
    <n v="97206"/>
    <x v="1"/>
    <s v="OFF-BI-10004738"/>
    <s v="Office Supplies"/>
    <s v="Binders"/>
    <s v="Flexible Leather- Look Classic Collection Ring Binder"/>
    <x v="94"/>
    <n v="2240328.2789999512"/>
    <n v="9705"/>
    <s v="Low"/>
  </r>
  <r>
    <n v="97"/>
    <s v="CA-2018-161018"/>
    <x v="45"/>
    <d v="2018-11-11T00:00:00"/>
    <s v="Second Class"/>
    <s v="PN-18775"/>
    <x v="43"/>
    <x v="2"/>
    <s v="United States"/>
    <s v="New York City"/>
    <s v="New York"/>
    <n v="10009"/>
    <x v="3"/>
    <s v="FUR-FU-10000629"/>
    <s v="Furniture"/>
    <s v="Furnishings"/>
    <s v="9-3/4 Diameter Round Wall Clock"/>
    <x v="95"/>
    <n v="2240322.5969999512"/>
    <n v="9704"/>
    <s v="Low"/>
  </r>
  <r>
    <n v="98"/>
    <s v="CA-2018-157833"/>
    <x v="46"/>
    <d v="2018-06-20T00:00:00"/>
    <s v="First Class"/>
    <s v="KD-16345"/>
    <x v="44"/>
    <x v="0"/>
    <s v="United States"/>
    <s v="San Francisco"/>
    <s v="California"/>
    <n v="94122"/>
    <x v="1"/>
    <s v="OFF-BI-10001721"/>
    <s v="Office Supplies"/>
    <s v="Binders"/>
    <s v="Trimflex Flexible Post Binders"/>
    <x v="96"/>
    <n v="2240226.0669999509"/>
    <n v="9703"/>
    <s v="Low"/>
  </r>
  <r>
    <n v="99"/>
    <s v="CA-2017-149223"/>
    <x v="47"/>
    <d v="2017-09-11T00:00:00"/>
    <s v="Standard Class"/>
    <s v="ER-13855"/>
    <x v="45"/>
    <x v="1"/>
    <s v="United States"/>
    <s v="Saint Paul"/>
    <s v="Minnesota"/>
    <n v="55106"/>
    <x v="2"/>
    <s v="OFF-AP-10000358"/>
    <s v="Office Supplies"/>
    <s v="Appliances"/>
    <s v="Fellowes Basic Home/Office Series Surge Protectors"/>
    <x v="42"/>
    <n v="2240174.754999951"/>
    <n v="9702"/>
    <s v="Low"/>
  </r>
  <r>
    <n v="100"/>
    <s v="CA-2017-158568"/>
    <x v="48"/>
    <d v="2017-09-02T00:00:00"/>
    <s v="Standard Class"/>
    <s v="RB-19465"/>
    <x v="46"/>
    <x v="2"/>
    <s v="United States"/>
    <s v="Chicago"/>
    <s v="Illinois"/>
    <n v="60610"/>
    <x v="2"/>
    <s v="OFF-PA-10003256"/>
    <s v="Office Supplies"/>
    <s v="Paper"/>
    <s v="Avery Personal Creations Heavyweight Cards"/>
    <x v="97"/>
    <n v="2240096.8749999511"/>
    <n v="9701"/>
    <s v="Low"/>
  </r>
  <r>
    <n v="101"/>
    <s v="CA-2017-158568"/>
    <x v="48"/>
    <d v="2017-09-02T00:00:00"/>
    <s v="Standard Class"/>
    <s v="RB-19465"/>
    <x v="46"/>
    <x v="2"/>
    <s v="United States"/>
    <s v="Chicago"/>
    <s v="Illinois"/>
    <n v="60610"/>
    <x v="2"/>
    <s v="TEC-AC-10001767"/>
    <s v="Technology"/>
    <s v="Accessories"/>
    <s v="SanDisk Ultra 64 GB MicroSDHC Class 10 Memory Card"/>
    <x v="98"/>
    <n v="2240032.2509999513"/>
    <n v="9700"/>
    <s v="Low"/>
  </r>
  <r>
    <n v="102"/>
    <s v="CA-2017-158568"/>
    <x v="48"/>
    <d v="2017-09-02T00:00:00"/>
    <s v="Standard Class"/>
    <s v="RB-19465"/>
    <x v="46"/>
    <x v="2"/>
    <s v="United States"/>
    <s v="Chicago"/>
    <s v="Illinois"/>
    <n v="60610"/>
    <x v="2"/>
    <s v="OFF-BI-10002609"/>
    <s v="Office Supplies"/>
    <s v="Binders"/>
    <s v="Avery Hidden Tab Dividers for Binding Systems"/>
    <x v="99"/>
    <n v="2239936.274999951"/>
    <n v="9699"/>
    <s v="Low"/>
  </r>
  <r>
    <n v="103"/>
    <s v="CA-2017-129903"/>
    <x v="49"/>
    <d v="2017-12-04T00:00:00"/>
    <s v="Second Class"/>
    <s v="GZ-14470"/>
    <x v="47"/>
    <x v="0"/>
    <s v="United States"/>
    <s v="Rochester"/>
    <s v="Minnesota"/>
    <n v="55901"/>
    <x v="2"/>
    <s v="OFF-PA-10004040"/>
    <s v="Office Supplies"/>
    <s v="Paper"/>
    <s v="Universal Premium White Copier/Laser Paper (20Lb. and 87 Bright)"/>
    <x v="100"/>
    <n v="2239934.4869999513"/>
    <n v="9698"/>
    <s v="Low"/>
  </r>
  <r>
    <n v="104"/>
    <s v="US-2016-156867"/>
    <x v="50"/>
    <d v="2016-11-17T00:00:00"/>
    <s v="Standard Class"/>
    <s v="LC-16870"/>
    <x v="48"/>
    <x v="0"/>
    <s v="United States"/>
    <s v="Aurora"/>
    <s v="Colorado"/>
    <n v="80013"/>
    <x v="1"/>
    <s v="TEC-AC-10001552"/>
    <s v="Technology"/>
    <s v="Accessories"/>
    <s v="Logitech K350 2.4Ghz Wireless Keyboard"/>
    <x v="101"/>
    <n v="2239910.5669999514"/>
    <n v="9697"/>
    <s v="Low"/>
  </r>
  <r>
    <n v="105"/>
    <s v="US-2016-156867"/>
    <x v="50"/>
    <d v="2016-11-17T00:00:00"/>
    <s v="Standard Class"/>
    <s v="LC-16870"/>
    <x v="48"/>
    <x v="0"/>
    <s v="United States"/>
    <s v="Aurora"/>
    <s v="Colorado"/>
    <n v="80013"/>
    <x v="1"/>
    <s v="FUR-FU-10004006"/>
    <s v="Furniture"/>
    <s v="Furnishings"/>
    <s v="Deflect-o DuraMat Lighweight, Studded, Beveled Mat for Low Pile Carpeting"/>
    <x v="102"/>
    <n v="2239671.6709999512"/>
    <n v="9696"/>
    <s v="Low"/>
  </r>
  <r>
    <n v="106"/>
    <s v="US-2016-156867"/>
    <x v="50"/>
    <d v="2016-11-17T00:00:00"/>
    <s v="Standard Class"/>
    <s v="LC-16870"/>
    <x v="48"/>
    <x v="0"/>
    <s v="United States"/>
    <s v="Aurora"/>
    <s v="Colorado"/>
    <n v="80013"/>
    <x v="1"/>
    <s v="OFF-BI-10002794"/>
    <s v="Office Supplies"/>
    <s v="Binders"/>
    <s v="Avery Trapezoid Ring Binder, 3&quot; Capacity, Black, 1040 sheets"/>
    <x v="103"/>
    <n v="2239569.3109999513"/>
    <n v="9695"/>
    <s v="Low"/>
  </r>
  <r>
    <n v="107"/>
    <s v="CA-2018-119004"/>
    <x v="51"/>
    <d v="2018-11-28T00:00:00"/>
    <s v="Standard Class"/>
    <s v="JM-15250"/>
    <x v="49"/>
    <x v="0"/>
    <s v="United States"/>
    <s v="Charlotte"/>
    <s v="North Carolina"/>
    <n v="28205"/>
    <x v="0"/>
    <s v="TEC-AC-10003499"/>
    <s v="Technology"/>
    <s v="Accessories"/>
    <s v="Memorex Mini Travel Drive 8 GB USB 2.0 Flash Drive"/>
    <x v="104"/>
    <n v="2239532.4289999511"/>
    <n v="9694"/>
    <s v="Low"/>
  </r>
  <r>
    <n v="108"/>
    <s v="CA-2018-119004"/>
    <x v="51"/>
    <d v="2018-11-28T00:00:00"/>
    <s v="Standard Class"/>
    <s v="JM-15250"/>
    <x v="49"/>
    <x v="0"/>
    <s v="United States"/>
    <s v="Charlotte"/>
    <s v="North Carolina"/>
    <n v="28205"/>
    <x v="0"/>
    <s v="TEC-PH-10002844"/>
    <s v="Technology"/>
    <s v="Phones"/>
    <s v="Speck Products Candyshell Flip Case"/>
    <x v="105"/>
    <n v="2239458.3169999514"/>
    <n v="9693"/>
    <s v="Low"/>
  </r>
  <r>
    <n v="109"/>
    <s v="CA-2018-119004"/>
    <x v="51"/>
    <d v="2018-11-28T00:00:00"/>
    <s v="Standard Class"/>
    <s v="JM-15250"/>
    <x v="49"/>
    <x v="0"/>
    <s v="United States"/>
    <s v="Charlotte"/>
    <s v="North Carolina"/>
    <n v="28205"/>
    <x v="0"/>
    <s v="OFF-AR-10000390"/>
    <s v="Office Supplies"/>
    <s v="Art"/>
    <s v="Newell Chalk Holder"/>
    <x v="106"/>
    <n v="2239430.3249999513"/>
    <n v="9692"/>
    <s v="Low"/>
  </r>
  <r>
    <n v="110"/>
    <s v="CA-2016-129476"/>
    <x v="52"/>
    <d v="2016-10-20T00:00:00"/>
    <s v="Standard Class"/>
    <s v="PA-19060"/>
    <x v="50"/>
    <x v="2"/>
    <s v="United States"/>
    <s v="Orland Park"/>
    <s v="Illinois"/>
    <n v="60462"/>
    <x v="2"/>
    <s v="TEC-AC-10000844"/>
    <s v="Technology"/>
    <s v="Accessories"/>
    <s v="LogitechÂ Gaming G510s - Keyboard"/>
    <x v="107"/>
    <n v="2239427.0209999513"/>
    <n v="9691"/>
    <s v="Low"/>
  </r>
  <r>
    <n v="111"/>
    <s v="CA-2018-146780"/>
    <x v="53"/>
    <d v="2018-12-30T00:00:00"/>
    <s v="Standard Class"/>
    <s v="CV-12805"/>
    <x v="51"/>
    <x v="1"/>
    <s v="United States"/>
    <s v="New York City"/>
    <s v="New York"/>
    <n v="10035"/>
    <x v="3"/>
    <s v="FUR-FU-10001934"/>
    <s v="Furniture"/>
    <s v="Furnishings"/>
    <s v="Magnifier Swing Arm Lamp"/>
    <x v="108"/>
    <n v="2239087.0609999513"/>
    <n v="9690"/>
    <s v="Low"/>
  </r>
  <r>
    <n v="112"/>
    <s v="CA-2017-128867"/>
    <x v="54"/>
    <d v="2017-11-10T00:00:00"/>
    <s v="Standard Class"/>
    <s v="CL-12565"/>
    <x v="52"/>
    <x v="0"/>
    <s v="United States"/>
    <s v="Urbandale"/>
    <s v="Iowa"/>
    <n v="50322"/>
    <x v="2"/>
    <s v="OFF-AR-10000380"/>
    <s v="Office Supplies"/>
    <s v="Art"/>
    <s v="Hunt PowerHouse Electric Pencil Sharpener, Blue"/>
    <x v="109"/>
    <n v="2239045.1009999514"/>
    <n v="9689"/>
    <s v="Low"/>
  </r>
  <r>
    <n v="113"/>
    <s v="CA-2017-128867"/>
    <x v="54"/>
    <d v="2017-11-10T00:00:00"/>
    <s v="Standard Class"/>
    <s v="CL-12565"/>
    <x v="52"/>
    <x v="0"/>
    <s v="United States"/>
    <s v="Urbandale"/>
    <s v="Iowa"/>
    <n v="50322"/>
    <x v="2"/>
    <s v="OFF-BI-10003981"/>
    <s v="Office Supplies"/>
    <s v="Binders"/>
    <s v="Avery Durable Plastic 1&quot; Binders"/>
    <x v="77"/>
    <n v="2238969.1409999514"/>
    <n v="9688"/>
    <s v="Low"/>
  </r>
  <r>
    <n v="114"/>
    <s v="CA-2015-115259"/>
    <x v="55"/>
    <d v="2015-08-27T00:00:00"/>
    <s v="Second Class"/>
    <s v="RC-19960"/>
    <x v="53"/>
    <x v="0"/>
    <s v="United States"/>
    <s v="Columbus"/>
    <s v="Ohio"/>
    <n v="43229"/>
    <x v="3"/>
    <s v="OFF-FA-10000621"/>
    <s v="Office Supplies"/>
    <s v="Fasteners"/>
    <s v="OIC Colored Binder Clips, Assorted Sizes"/>
    <x v="110"/>
    <n v="2238941.9009999512"/>
    <n v="9687"/>
    <s v="Low"/>
  </r>
  <r>
    <n v="115"/>
    <s v="CA-2015-115259"/>
    <x v="55"/>
    <d v="2015-08-27T00:00:00"/>
    <s v="Second Class"/>
    <s v="RC-19960"/>
    <x v="53"/>
    <x v="0"/>
    <s v="United States"/>
    <s v="Columbus"/>
    <s v="Ohio"/>
    <n v="43229"/>
    <x v="3"/>
    <s v="OFF-EN-10002600"/>
    <s v="Office Supplies"/>
    <s v="Envelopes"/>
    <s v="Redi-Strip #10 Envelopes, 4 1/8 x 9 1/2"/>
    <x v="111"/>
    <n v="2238901.8049999513"/>
    <n v="9686"/>
    <s v="Low"/>
  </r>
  <r>
    <n v="116"/>
    <s v="CA-2015-115259"/>
    <x v="55"/>
    <d v="2015-08-27T00:00:00"/>
    <s v="Second Class"/>
    <s v="RC-19960"/>
    <x v="53"/>
    <x v="0"/>
    <s v="United States"/>
    <s v="Columbus"/>
    <s v="Ohio"/>
    <n v="43229"/>
    <x v="3"/>
    <s v="OFF-PA-10004965"/>
    <s v="Office Supplies"/>
    <s v="Paper"/>
    <s v="Xerox 1921"/>
    <x v="112"/>
    <n v="2238897.0849999511"/>
    <n v="9685"/>
    <s v="Low"/>
  </r>
  <r>
    <n v="117"/>
    <s v="CA-2015-115259"/>
    <x v="55"/>
    <d v="2015-08-27T00:00:00"/>
    <s v="Second Class"/>
    <s v="RC-19960"/>
    <x v="53"/>
    <x v="0"/>
    <s v="United States"/>
    <s v="Columbus"/>
    <s v="Ohio"/>
    <n v="43229"/>
    <x v="3"/>
    <s v="OFF-EN-10002504"/>
    <s v="Office Supplies"/>
    <s v="Envelopes"/>
    <s v="Tyvek  Top-Opening Peel &amp; Seel Envelopes, Plain White"/>
    <x v="113"/>
    <n v="2238873.1089999513"/>
    <n v="9684"/>
    <s v="Low"/>
  </r>
  <r>
    <n v="118"/>
    <s v="CA-2016-110457"/>
    <x v="56"/>
    <d v="2016-03-06T00:00:00"/>
    <s v="Standard Class"/>
    <s v="DK-13090"/>
    <x v="54"/>
    <x v="0"/>
    <s v="United States"/>
    <s v="Seattle"/>
    <s v="Washington"/>
    <n v="98103"/>
    <x v="1"/>
    <s v="FUR-TA-10001768"/>
    <s v="Furniture"/>
    <s v="Tables"/>
    <s v="Hon Racetrack Conference Tables"/>
    <x v="114"/>
    <n v="2238742.6449999511"/>
    <n v="9683"/>
    <s v="High"/>
  </r>
  <r>
    <n v="119"/>
    <s v="US-2016-136476"/>
    <x v="57"/>
    <d v="2016-04-10T00:00:00"/>
    <s v="Standard Class"/>
    <s v="GG-14650"/>
    <x v="55"/>
    <x v="1"/>
    <s v="United States"/>
    <s v="Bristol"/>
    <s v="Tennessee"/>
    <n v="37620"/>
    <x v="0"/>
    <s v="OFF-BI-10003650"/>
    <s v="Office Supplies"/>
    <s v="Binders"/>
    <s v="GBC DocuBind 300 Electric Binding Machine"/>
    <x v="115"/>
    <n v="2237955.1149999513"/>
    <n v="9682"/>
    <s v="Low"/>
  </r>
  <r>
    <n v="120"/>
    <s v="CA-2017-103730"/>
    <x v="1"/>
    <d v="2017-06-15T00:00:00"/>
    <s v="First Class"/>
    <s v="SC-20725"/>
    <x v="56"/>
    <x v="0"/>
    <s v="United States"/>
    <s v="Wilmington"/>
    <s v="Delaware"/>
    <n v="19805"/>
    <x v="3"/>
    <s v="FUR-FU-10002157"/>
    <s v="Furniture"/>
    <s v="Furnishings"/>
    <s v="Artistic Insta-Plaque"/>
    <x v="116"/>
    <n v="2237797.3209999511"/>
    <n v="9681"/>
    <s v="Low"/>
  </r>
  <r>
    <n v="121"/>
    <s v="CA-2017-103730"/>
    <x v="1"/>
    <d v="2017-06-15T00:00:00"/>
    <s v="First Class"/>
    <s v="SC-20725"/>
    <x v="56"/>
    <x v="0"/>
    <s v="United States"/>
    <s v="Wilmington"/>
    <s v="Delaware"/>
    <n v="19805"/>
    <x v="3"/>
    <s v="OFF-BI-10003910"/>
    <s v="Office Supplies"/>
    <s v="Binders"/>
    <s v="DXL Angle-View Binders with Locking Rings by Samsill"/>
    <x v="117"/>
    <n v="2237750.2809999511"/>
    <n v="9680"/>
    <s v="Low"/>
  </r>
  <r>
    <n v="122"/>
    <s v="CA-2017-103730"/>
    <x v="1"/>
    <d v="2017-06-15T00:00:00"/>
    <s v="First Class"/>
    <s v="SC-20725"/>
    <x v="56"/>
    <x v="0"/>
    <s v="United States"/>
    <s v="Wilmington"/>
    <s v="Delaware"/>
    <n v="19805"/>
    <x v="3"/>
    <s v="OFF-ST-10000777"/>
    <s v="Office Supplies"/>
    <s v="Storage"/>
    <s v="Companion Letter/Legal File, Black"/>
    <x v="118"/>
    <n v="2237719.4409999512"/>
    <n v="9679"/>
    <s v="Low"/>
  </r>
  <r>
    <n v="123"/>
    <s v="CA-2017-103730"/>
    <x v="1"/>
    <d v="2017-06-15T00:00:00"/>
    <s v="First Class"/>
    <s v="SC-20725"/>
    <x v="56"/>
    <x v="0"/>
    <s v="United States"/>
    <s v="Wilmington"/>
    <s v="Delaware"/>
    <n v="19805"/>
    <x v="3"/>
    <s v="OFF-EN-10002500"/>
    <s v="Office Supplies"/>
    <s v="Envelopes"/>
    <s v="Globe Weis Peel &amp; Seel First Class Envelopes"/>
    <x v="119"/>
    <n v="2237492.8809999512"/>
    <n v="9678"/>
    <s v="Low"/>
  </r>
  <r>
    <n v="124"/>
    <s v="CA-2017-103730"/>
    <x v="1"/>
    <d v="2017-06-15T00:00:00"/>
    <s v="First Class"/>
    <s v="SC-20725"/>
    <x v="56"/>
    <x v="0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x v="120"/>
    <n v="2237377.8609999511"/>
    <n v="9677"/>
    <s v="Low"/>
  </r>
  <r>
    <n v="125"/>
    <s v="US-2015-152030"/>
    <x v="58"/>
    <d v="2015-12-28T00:00:00"/>
    <s v="Second Class"/>
    <s v="AD-10180"/>
    <x v="57"/>
    <x v="2"/>
    <s v="United States"/>
    <s v="Houston"/>
    <s v="Texas"/>
    <n v="77041"/>
    <x v="2"/>
    <s v="FUR-CH-10004063"/>
    <s v="Furniture"/>
    <s v="Chairs"/>
    <s v="Global Deluxe High-Back Manager's Chair"/>
    <x v="121"/>
    <n v="2237309.8209999511"/>
    <n v="9676"/>
    <s v="High"/>
  </r>
  <r>
    <n v="126"/>
    <s v="US-2015-134614"/>
    <x v="59"/>
    <d v="2015-09-25T00:00:00"/>
    <s v="Standard Class"/>
    <s v="PF-19165"/>
    <x v="58"/>
    <x v="0"/>
    <s v="United States"/>
    <s v="Bloomington"/>
    <s v="Illinois"/>
    <n v="61701"/>
    <x v="2"/>
    <s v="FUR-TA-10004534"/>
    <s v="Furniture"/>
    <s v="Tables"/>
    <s v="Bevis 44 x 96 Conference Tables"/>
    <x v="122"/>
    <n v="2236709.2629999514"/>
    <n v="9675"/>
    <s v="High"/>
  </r>
  <r>
    <n v="127"/>
    <s v="US-2018-107272"/>
    <x v="60"/>
    <d v="2018-11-12T00:00:00"/>
    <s v="Standard Class"/>
    <s v="TS-21610"/>
    <x v="59"/>
    <x v="0"/>
    <s v="United States"/>
    <s v="Phoenix"/>
    <s v="Arizona"/>
    <n v="85023"/>
    <x v="1"/>
    <s v="OFF-BI-10003274"/>
    <s v="Office Supplies"/>
    <s v="Binders"/>
    <s v="Avery Durable Slant Ring Binders, No Labels"/>
    <x v="123"/>
    <n v="2236091.5629999521"/>
    <n v="9674"/>
    <s v="Low"/>
  </r>
  <r>
    <n v="128"/>
    <s v="US-2018-107272"/>
    <x v="60"/>
    <d v="2018-11-12T00:00:00"/>
    <s v="Standard Class"/>
    <s v="TS-21610"/>
    <x v="59"/>
    <x v="0"/>
    <s v="United States"/>
    <s v="Phoenix"/>
    <s v="Arizona"/>
    <n v="85023"/>
    <x v="1"/>
    <s v="OFF-ST-10002974"/>
    <s v="Office Supplies"/>
    <s v="Storage"/>
    <s v="Trav-L-File Heavy-Duty Shuttle II, Black"/>
    <x v="124"/>
    <n v="2236089.1749999519"/>
    <n v="9673"/>
    <s v="Low"/>
  </r>
  <r>
    <n v="129"/>
    <s v="US-2017-125969"/>
    <x v="61"/>
    <d v="2017-11-10T00:00:00"/>
    <s v="Second Class"/>
    <s v="LS-16975"/>
    <x v="60"/>
    <x v="2"/>
    <s v="United States"/>
    <s v="Los Angeles"/>
    <s v="California"/>
    <n v="90004"/>
    <x v="1"/>
    <s v="FUR-CH-10001146"/>
    <s v="Furniture"/>
    <s v="Chairs"/>
    <s v="Global Task Chair, Black"/>
    <x v="125"/>
    <n v="2235845.1829999518"/>
    <n v="9672"/>
    <s v="Low"/>
  </r>
  <r>
    <n v="130"/>
    <s v="US-2017-125969"/>
    <x v="61"/>
    <d v="2017-11-10T00:00:00"/>
    <s v="Second Class"/>
    <s v="LS-16975"/>
    <x v="60"/>
    <x v="2"/>
    <s v="United States"/>
    <s v="Los Angeles"/>
    <s v="California"/>
    <n v="90004"/>
    <x v="1"/>
    <s v="FUR-FU-10003773"/>
    <s v="Furniture"/>
    <s v="Furnishings"/>
    <s v="Eldon Cleatmat Plus Chair Mats for High Pile Carpets"/>
    <x v="126"/>
    <n v="2235763.7589999516"/>
    <n v="9671"/>
    <s v="Low"/>
  </r>
  <r>
    <n v="131"/>
    <s v="US-2018-164147"/>
    <x v="62"/>
    <d v="2018-02-05T00:00:00"/>
    <s v="First Class"/>
    <s v="DW-13585"/>
    <x v="61"/>
    <x v="1"/>
    <s v="United States"/>
    <s v="Columbus"/>
    <s v="Ohio"/>
    <n v="43229"/>
    <x v="3"/>
    <s v="TEC-PH-10002293"/>
    <s v="Technology"/>
    <s v="Phones"/>
    <s v="Anker 36W 4-Port USB Wall Charger Travel Power Adapter for iPhone 5s 5c 5"/>
    <x v="127"/>
    <n v="2235525.1989999516"/>
    <n v="9670"/>
    <s v="Low"/>
  </r>
  <r>
    <n v="132"/>
    <s v="US-2018-164147"/>
    <x v="62"/>
    <d v="2018-02-05T00:00:00"/>
    <s v="First Class"/>
    <s v="DW-13585"/>
    <x v="61"/>
    <x v="1"/>
    <s v="United States"/>
    <s v="Columbus"/>
    <s v="Ohio"/>
    <n v="43229"/>
    <x v="3"/>
    <s v="OFF-PA-10002377"/>
    <s v="Office Supplies"/>
    <s v="Paper"/>
    <s v="Xerox 1916"/>
    <x v="128"/>
    <n v="2235465.2289999519"/>
    <n v="9669"/>
    <s v="Low"/>
  </r>
  <r>
    <n v="133"/>
    <s v="US-2018-164147"/>
    <x v="62"/>
    <d v="2018-02-05T00:00:00"/>
    <s v="First Class"/>
    <s v="DW-13585"/>
    <x v="61"/>
    <x v="1"/>
    <s v="United States"/>
    <s v="Columbus"/>
    <s v="Ohio"/>
    <n v="43229"/>
    <x v="3"/>
    <s v="OFF-FA-10002780"/>
    <s v="Office Supplies"/>
    <s v="Fasteners"/>
    <s v="Staples"/>
    <x v="129"/>
    <n v="2235386.9249999519"/>
    <n v="9668"/>
    <s v="Low"/>
  </r>
  <r>
    <n v="134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PA-10001804"/>
    <s v="Office Supplies"/>
    <s v="Paper"/>
    <s v="Xerox 195"/>
    <x v="130"/>
    <n v="2235365.4689999516"/>
    <n v="9667"/>
    <s v="Low"/>
  </r>
  <r>
    <n v="135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PA-10001736"/>
    <s v="Office Supplies"/>
    <s v="Paper"/>
    <s v="Xerox 1880"/>
    <x v="131"/>
    <n v="2235345.4289999516"/>
    <n v="9666"/>
    <s v="Low"/>
  </r>
  <r>
    <n v="136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AR-10001149"/>
    <s v="Office Supplies"/>
    <s v="Art"/>
    <s v="Sanford Colorific Colored Pencils, 12/Box"/>
    <x v="132"/>
    <n v="2235309.9889999516"/>
    <n v="9665"/>
    <s v="Low"/>
  </r>
  <r>
    <n v="137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FA-10002988"/>
    <s v="Office Supplies"/>
    <s v="Fasteners"/>
    <s v="Ideal Clamps"/>
    <x v="133"/>
    <n v="2235298.4689999516"/>
    <n v="9664"/>
    <s v="Low"/>
  </r>
  <r>
    <n v="138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BI-10004781"/>
    <s v="Office Supplies"/>
    <s v="Binders"/>
    <s v="GBC Wire Binding Strips"/>
    <x v="134"/>
    <n v="2235294.4489999516"/>
    <n v="9663"/>
    <s v="Low"/>
  </r>
  <r>
    <n v="139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OFF-SU-10001218"/>
    <s v="Office Supplies"/>
    <s v="Supplies"/>
    <s v="Fiskars Softgrip Scissors"/>
    <x v="135"/>
    <n v="2235218.2729999516"/>
    <n v="9662"/>
    <s v="Low"/>
  </r>
  <r>
    <n v="140"/>
    <s v="CA-2017-145583"/>
    <x v="63"/>
    <d v="2017-10-19T00:00:00"/>
    <s v="Standard Class"/>
    <s v="LC-16885"/>
    <x v="62"/>
    <x v="0"/>
    <s v="United States"/>
    <s v="Roseville"/>
    <s v="California"/>
    <n v="95661"/>
    <x v="1"/>
    <s v="FUR-FU-10001706"/>
    <s v="Furniture"/>
    <s v="Furnishings"/>
    <s v="Longer-Life Soft White Bulbs"/>
    <x v="136"/>
    <n v="2235152.3929999517"/>
    <n v="9661"/>
    <s v="Low"/>
  </r>
  <r>
    <n v="141"/>
    <s v="CA-2017-110366"/>
    <x v="64"/>
    <d v="2017-09-07T00:00:00"/>
    <s v="Second Class"/>
    <s v="JD-15895"/>
    <x v="63"/>
    <x v="1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x v="137"/>
    <n v="2235109.2729999516"/>
    <n v="9660"/>
    <s v="Low"/>
  </r>
  <r>
    <n v="142"/>
    <s v="CA-2018-106180"/>
    <x v="65"/>
    <d v="2018-09-23T00:00:00"/>
    <s v="Standard Class"/>
    <s v="SH-19975"/>
    <x v="64"/>
    <x v="1"/>
    <s v="United States"/>
    <s v="San Francisco"/>
    <s v="California"/>
    <n v="94122"/>
    <x v="1"/>
    <s v="OFF-AR-10000940"/>
    <s v="Office Supplies"/>
    <s v="Art"/>
    <s v="Newell 343"/>
    <x v="138"/>
    <n v="2235026.4729999518"/>
    <n v="9659"/>
    <s v="Low"/>
  </r>
  <r>
    <n v="143"/>
    <s v="CA-2018-106180"/>
    <x v="65"/>
    <d v="2018-09-23T00:00:00"/>
    <s v="Standard Class"/>
    <s v="SH-19975"/>
    <x v="64"/>
    <x v="1"/>
    <s v="United States"/>
    <s v="San Francisco"/>
    <s v="California"/>
    <n v="94122"/>
    <x v="1"/>
    <s v="OFF-EN-10004030"/>
    <s v="Office Supplies"/>
    <s v="Envelopes"/>
    <s v="Convenience Packs of Business Envelopes"/>
    <x v="139"/>
    <n v="2235017.652999952"/>
    <n v="9658"/>
    <s v="Low"/>
  </r>
  <r>
    <n v="144"/>
    <s v="CA-2018-106180"/>
    <x v="65"/>
    <d v="2018-09-23T00:00:00"/>
    <s v="Standard Class"/>
    <s v="SH-19975"/>
    <x v="64"/>
    <x v="1"/>
    <s v="United States"/>
    <s v="San Francisco"/>
    <s v="California"/>
    <n v="94122"/>
    <x v="1"/>
    <s v="OFF-PA-10004327"/>
    <s v="Office Supplies"/>
    <s v="Paper"/>
    <s v="Xerox 1911"/>
    <x v="140"/>
    <n v="2235006.7929999516"/>
    <n v="9657"/>
    <s v="Low"/>
  </r>
  <r>
    <n v="145"/>
    <s v="CA-2018-155376"/>
    <x v="66"/>
    <d v="2018-12-27T00:00:00"/>
    <s v="Standard Class"/>
    <s v="SG-20080"/>
    <x v="65"/>
    <x v="0"/>
    <s v="United States"/>
    <s v="Independence"/>
    <s v="Missouri"/>
    <n v="64055"/>
    <x v="2"/>
    <s v="OFF-AP-10001058"/>
    <s v="Office Supplies"/>
    <s v="Appliances"/>
    <s v="Sanyo 2.5 Cubic Foot Mid-Size Office Refrigerators"/>
    <x v="141"/>
    <n v="2234863.0929999519"/>
    <n v="9656"/>
    <s v="High"/>
  </r>
  <r>
    <n v="146"/>
    <s v="CA-2016-110744"/>
    <x v="67"/>
    <d v="2016-09-12T00:00:00"/>
    <s v="Standard Class"/>
    <s v="HA-14920"/>
    <x v="66"/>
    <x v="0"/>
    <s v="United States"/>
    <s v="Pasadena"/>
    <s v="California"/>
    <n v="91104"/>
    <x v="1"/>
    <s v="OFF-ST-10003656"/>
    <s v="Office Supplies"/>
    <s v="Storage"/>
    <s v="Safco Industrial Wire Shelving"/>
    <x v="142"/>
    <n v="2234023.6629999517"/>
    <n v="9655"/>
    <s v="High"/>
  </r>
  <r>
    <n v="147"/>
    <s v="CA-2015-110072"/>
    <x v="68"/>
    <d v="2015-10-28T00:00:00"/>
    <s v="Standard Class"/>
    <s v="MG-17680"/>
    <x v="67"/>
    <x v="2"/>
    <s v="United States"/>
    <s v="Newark"/>
    <s v="Ohio"/>
    <n v="43055"/>
    <x v="3"/>
    <s v="FUR-FU-10000521"/>
    <s v="Furniture"/>
    <s v="Furnishings"/>
    <s v="Seth Thomas 14&quot; Putty-Colored Wall Clock"/>
    <x v="143"/>
    <n v="2233351.7329999516"/>
    <n v="9654"/>
    <s v="Low"/>
  </r>
  <r>
    <n v="148"/>
    <s v="CA-2017-114489"/>
    <x v="5"/>
    <d v="2017-12-09T00:00:00"/>
    <s v="Standard Class"/>
    <s v="JE-16165"/>
    <x v="68"/>
    <x v="1"/>
    <s v="United States"/>
    <s v="Franklin"/>
    <s v="Wisconsin"/>
    <n v="53132"/>
    <x v="2"/>
    <s v="TEC-PH-10000215"/>
    <s v="Technology"/>
    <s v="Phones"/>
    <s v="Plantronics CordlessÂ Phone HeadsetÂ with In-line Volume - M214C"/>
    <x v="144"/>
    <n v="2233257.8449999518"/>
    <n v="9653"/>
    <s v="Low"/>
  </r>
  <r>
    <n v="149"/>
    <s v="CA-2017-114489"/>
    <x v="5"/>
    <d v="2017-12-09T00:00:00"/>
    <s v="Standard Class"/>
    <s v="JE-16165"/>
    <x v="68"/>
    <x v="1"/>
    <s v="United States"/>
    <s v="Franklin"/>
    <s v="Wisconsin"/>
    <n v="53132"/>
    <x v="2"/>
    <s v="TEC-PH-10001448"/>
    <s v="Technology"/>
    <s v="Phones"/>
    <s v="Anker Astro 15000mAh USB Portable Charger"/>
    <x v="145"/>
    <n v="2232873.3949999516"/>
    <n v="9652"/>
    <s v="Low"/>
  </r>
  <r>
    <n v="150"/>
    <s v="CA-2017-114489"/>
    <x v="5"/>
    <d v="2017-12-09T00:00:00"/>
    <s v="Standard Class"/>
    <s v="JE-16165"/>
    <x v="68"/>
    <x v="1"/>
    <s v="United States"/>
    <s v="Franklin"/>
    <s v="Wisconsin"/>
    <n v="53132"/>
    <x v="2"/>
    <s v="FUR-CH-10000454"/>
    <s v="Furniture"/>
    <s v="Chairs"/>
    <s v="Hon Deluxe Fabric Upholstered Stacking Chairs, Rounded Back"/>
    <x v="146"/>
    <n v="2232723.4249999519"/>
    <n v="9651"/>
    <s v="High"/>
  </r>
  <r>
    <n v="151"/>
    <s v="CA-2017-114489"/>
    <x v="5"/>
    <d v="2017-12-09T00:00:00"/>
    <s v="Standard Class"/>
    <s v="JE-16165"/>
    <x v="68"/>
    <x v="1"/>
    <s v="United States"/>
    <s v="Franklin"/>
    <s v="Wisconsin"/>
    <n v="53132"/>
    <x v="2"/>
    <s v="OFF-BI-10002735"/>
    <s v="Office Supplies"/>
    <s v="Binders"/>
    <s v="GBC Prestige Therm-A-Bind Covers"/>
    <x v="147"/>
    <n v="2230771.5849999525"/>
    <n v="9650"/>
    <s v="Low"/>
  </r>
  <r>
    <n v="152"/>
    <s v="CA-2017-158834"/>
    <x v="69"/>
    <d v="2017-03-16T00:00:00"/>
    <s v="First Class"/>
    <s v="TW-21025"/>
    <x v="69"/>
    <x v="2"/>
    <s v="United States"/>
    <s v="Scottsdale"/>
    <s v="Arizona"/>
    <n v="85254"/>
    <x v="1"/>
    <s v="OFF-AP-10000326"/>
    <s v="Office Supplies"/>
    <s v="Appliances"/>
    <s v="Belkin 7 Outlet SurgeMaster Surge Protector with Phone Protection"/>
    <x v="148"/>
    <n v="2230600.0349999527"/>
    <n v="9649"/>
    <s v="Low"/>
  </r>
  <r>
    <n v="153"/>
    <s v="CA-2017-158834"/>
    <x v="69"/>
    <d v="2017-03-16T00:00:00"/>
    <s v="First Class"/>
    <s v="TW-21025"/>
    <x v="69"/>
    <x v="2"/>
    <s v="United States"/>
    <s v="Scottsdale"/>
    <s v="Arizona"/>
    <n v="85254"/>
    <x v="1"/>
    <s v="TEC-PH-10001254"/>
    <s v="Technology"/>
    <s v="Phones"/>
    <s v="Jabra BIZ 2300 Duo QD Duo CordedÂ Headset"/>
    <x v="149"/>
    <n v="2230442.1149999527"/>
    <n v="9648"/>
    <s v="Low"/>
  </r>
  <r>
    <n v="154"/>
    <s v="CA-2016-124919"/>
    <x v="70"/>
    <d v="2016-06-02T00:00:00"/>
    <s v="First Class"/>
    <s v="SP-20650"/>
    <x v="70"/>
    <x v="1"/>
    <s v="United States"/>
    <s v="San Jose"/>
    <s v="California"/>
    <n v="95123"/>
    <x v="1"/>
    <s v="OFF-PA-10001950"/>
    <s v="Office Supplies"/>
    <s v="Paper"/>
    <s v="Southworth 25% Cotton Antique Laid Paper &amp; Envelopes"/>
    <x v="150"/>
    <n v="2230238.9309999524"/>
    <n v="9647"/>
    <s v="Low"/>
  </r>
  <r>
    <n v="155"/>
    <s v="CA-2016-124919"/>
    <x v="70"/>
    <d v="2016-06-02T00:00:00"/>
    <s v="First Class"/>
    <s v="SP-20650"/>
    <x v="70"/>
    <x v="1"/>
    <s v="United States"/>
    <s v="San Jose"/>
    <s v="California"/>
    <n v="95123"/>
    <x v="1"/>
    <s v="OFF-PA-10002254"/>
    <s v="Office Supplies"/>
    <s v="Paper"/>
    <s v="Xerox 1883"/>
    <x v="151"/>
    <n v="2230180.5509999525"/>
    <n v="9646"/>
    <s v="Low"/>
  </r>
  <r>
    <n v="156"/>
    <s v="CA-2016-124919"/>
    <x v="70"/>
    <d v="2016-06-02T00:00:00"/>
    <s v="First Class"/>
    <s v="SP-20650"/>
    <x v="70"/>
    <x v="1"/>
    <s v="United States"/>
    <s v="San Jose"/>
    <s v="California"/>
    <n v="95123"/>
    <x v="1"/>
    <s v="OFF-ST-10001590"/>
    <s v="Office Supplies"/>
    <s v="Storage"/>
    <s v="Tenex Personal Project File with Scoop Front Design, Black"/>
    <x v="152"/>
    <n v="2230075.0309999525"/>
    <n v="9645"/>
    <s v="Low"/>
  </r>
  <r>
    <n v="157"/>
    <s v="CA-2016-118948"/>
    <x v="71"/>
    <d v="2016-06-03T00:00:00"/>
    <s v="Standard Class"/>
    <s v="NK-18490"/>
    <x v="71"/>
    <x v="2"/>
    <s v="United States"/>
    <s v="Seattle"/>
    <s v="Washington"/>
    <n v="98105"/>
    <x v="1"/>
    <s v="OFF-AR-10001547"/>
    <s v="Office Supplies"/>
    <s v="Art"/>
    <s v="Newell 311"/>
    <x v="153"/>
    <n v="2229994.1509999526"/>
    <n v="9644"/>
    <s v="Low"/>
  </r>
  <r>
    <n v="158"/>
    <s v="CA-2015-104269"/>
    <x v="72"/>
    <d v="2015-03-06T00:00:00"/>
    <s v="Second Class"/>
    <s v="DB-13060"/>
    <x v="72"/>
    <x v="0"/>
    <s v="United States"/>
    <s v="Seattle"/>
    <s v="Washington"/>
    <n v="98115"/>
    <x v="1"/>
    <s v="FUR-CH-10004063"/>
    <s v="Furniture"/>
    <s v="Chairs"/>
    <s v="Global Deluxe High-Back Manager's Chair"/>
    <x v="154"/>
    <n v="2229987.5209999527"/>
    <n v="9643"/>
    <s v="Low"/>
  </r>
  <r>
    <n v="159"/>
    <s v="CA-2017-114104"/>
    <x v="73"/>
    <d v="2017-11-24T00:00:00"/>
    <s v="Standard Class"/>
    <s v="NP-18670"/>
    <x v="73"/>
    <x v="0"/>
    <s v="United States"/>
    <s v="Edmond"/>
    <s v="Oklahoma"/>
    <n v="73034"/>
    <x v="2"/>
    <s v="OFF-LA-10002475"/>
    <s v="Office Supplies"/>
    <s v="Labels"/>
    <s v="Avery 519"/>
    <x v="2"/>
    <n v="2229529.9529999527"/>
    <n v="9642"/>
    <s v="Low"/>
  </r>
  <r>
    <n v="160"/>
    <s v="CA-2017-114104"/>
    <x v="73"/>
    <d v="2017-11-24T00:00:00"/>
    <s v="Standard Class"/>
    <s v="NP-18670"/>
    <x v="73"/>
    <x v="0"/>
    <s v="United States"/>
    <s v="Edmond"/>
    <s v="Oklahoma"/>
    <n v="73034"/>
    <x v="2"/>
    <s v="TEC-PH-10004536"/>
    <s v="Technology"/>
    <s v="Phones"/>
    <s v="Avaya 5420 Digital phone"/>
    <x v="155"/>
    <n v="2229515.3329999526"/>
    <n v="9641"/>
    <s v="High"/>
  </r>
  <r>
    <n v="161"/>
    <s v="CA-2017-162733"/>
    <x v="74"/>
    <d v="2017-05-12T00:00:00"/>
    <s v="First Class"/>
    <s v="TT-21070"/>
    <x v="74"/>
    <x v="0"/>
    <s v="United States"/>
    <s v="Los Angeles"/>
    <s v="California"/>
    <n v="90045"/>
    <x v="1"/>
    <s v="OFF-PA-10002751"/>
    <s v="Office Supplies"/>
    <s v="Paper"/>
    <s v="Xerox 1920"/>
    <x v="156"/>
    <n v="2228570.4029999543"/>
    <n v="9640"/>
    <s v="Low"/>
  </r>
  <r>
    <n v="162"/>
    <s v="CA-2016-119697"/>
    <x v="75"/>
    <d v="2016-12-31T00:00:00"/>
    <s v="Second Class"/>
    <s v="EM-13960"/>
    <x v="75"/>
    <x v="0"/>
    <s v="United States"/>
    <s v="Philadelphia"/>
    <s v="Pennsylvania"/>
    <n v="19134"/>
    <x v="3"/>
    <s v="TEC-AC-10003657"/>
    <s v="Technology"/>
    <s v="Accessories"/>
    <s v="Lenovo 17-Key USB Numeric Keypad"/>
    <x v="157"/>
    <n v="2228564.4229999543"/>
    <n v="9639"/>
    <s v="Low"/>
  </r>
  <r>
    <n v="163"/>
    <s v="CA-2017-154508"/>
    <x v="76"/>
    <d v="2017-11-20T00:00:00"/>
    <s v="Standard Class"/>
    <s v="RD-19900"/>
    <x v="76"/>
    <x v="0"/>
    <s v="United States"/>
    <s v="Carlsbad"/>
    <s v="New Mexico"/>
    <n v="88220"/>
    <x v="1"/>
    <s v="OFF-EN-10001990"/>
    <s v="Office Supplies"/>
    <s v="Envelopes"/>
    <s v="Staple envelope"/>
    <x v="158"/>
    <n v="2228510.0389999542"/>
    <n v="9638"/>
    <s v="Low"/>
  </r>
  <r>
    <n v="164"/>
    <s v="CA-2017-113817"/>
    <x v="77"/>
    <d v="2017-11-11T00:00:00"/>
    <s v="Standard Class"/>
    <s v="MJ-17740"/>
    <x v="77"/>
    <x v="0"/>
    <s v="United States"/>
    <s v="Seattle"/>
    <s v="Washington"/>
    <n v="98115"/>
    <x v="1"/>
    <s v="OFF-BI-10004002"/>
    <s v="Office Supplies"/>
    <s v="Binders"/>
    <s v="Wilson Jones International Size A4 Ring Binders"/>
    <x v="159"/>
    <n v="2228481.6389999543"/>
    <n v="9637"/>
    <s v="Low"/>
  </r>
  <r>
    <n v="165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AR-10004441"/>
    <s v="Office Supplies"/>
    <s v="Art"/>
    <s v="BIC Brite Liner Highlighters"/>
    <x v="160"/>
    <n v="2228453.9589999542"/>
    <n v="9636"/>
    <s v="Low"/>
  </r>
  <r>
    <n v="166"/>
    <s v="CA-2015-139892"/>
    <x v="78"/>
    <d v="2015-09-12T00:00:00"/>
    <s v="Standard Class"/>
    <s v="BM-11140"/>
    <x v="78"/>
    <x v="0"/>
    <s v="United States"/>
    <s v="San Antonio"/>
    <s v="Texas"/>
    <n v="78207"/>
    <x v="2"/>
    <s v="TEC-MA-10000822"/>
    <s v="Technology"/>
    <s v="Machines"/>
    <s v="Lexmark MX611dhe Monochrome Laser Printer"/>
    <x v="161"/>
    <n v="2228444.0229999544"/>
    <n v="9635"/>
    <s v="High"/>
  </r>
  <r>
    <n v="167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ST-10000991"/>
    <s v="Office Supplies"/>
    <s v="Storage"/>
    <s v="Space Solutions HD Industrial Steel Shelving."/>
    <x v="162"/>
    <n v="2220284.0709999534"/>
    <n v="9634"/>
    <s v="Low"/>
  </r>
  <r>
    <n v="168"/>
    <s v="CA-2015-139892"/>
    <x v="78"/>
    <d v="2015-09-12T00:00:00"/>
    <s v="Standard Class"/>
    <s v="BM-11140"/>
    <x v="78"/>
    <x v="0"/>
    <s v="United States"/>
    <s v="San Antonio"/>
    <s v="Texas"/>
    <n v="78207"/>
    <x v="2"/>
    <s v="FUR-CH-10004287"/>
    <s v="Furniture"/>
    <s v="Chairs"/>
    <s v="SAFCO Arco Folding Chair"/>
    <x v="163"/>
    <n v="2220008.1429999536"/>
    <n v="9633"/>
    <s v="High"/>
  </r>
  <r>
    <n v="169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AR-10002656"/>
    <s v="Office Supplies"/>
    <s v="Art"/>
    <s v="Sanford Liquid Accent Highlighters"/>
    <x v="164"/>
    <n v="2218268.0829999535"/>
    <n v="9632"/>
    <s v="Low"/>
  </r>
  <r>
    <n v="170"/>
    <s v="CA-2015-139892"/>
    <x v="78"/>
    <d v="2015-09-12T00:00:00"/>
    <s v="Standard Class"/>
    <s v="BM-11140"/>
    <x v="78"/>
    <x v="0"/>
    <s v="United States"/>
    <s v="San Antonio"/>
    <s v="Texas"/>
    <n v="78207"/>
    <x v="2"/>
    <s v="OFF-AP-10002518"/>
    <s v="Office Supplies"/>
    <s v="Appliances"/>
    <s v="Kensington 7 Outlet MasterPiece Power Center"/>
    <x v="165"/>
    <n v="2218236.0189999533"/>
    <n v="9631"/>
    <s v="Low"/>
  </r>
  <r>
    <n v="171"/>
    <s v="CA-2015-139892"/>
    <x v="78"/>
    <d v="2015-09-12T00:00:00"/>
    <s v="Standard Class"/>
    <s v="BM-11140"/>
    <x v="78"/>
    <x v="0"/>
    <s v="United States"/>
    <s v="San Antonio"/>
    <s v="Texas"/>
    <n v="78207"/>
    <x v="2"/>
    <s v="TEC-PH-10003931"/>
    <s v="Technology"/>
    <s v="Phones"/>
    <s v="JBL Micro Wireless Portable Bluetooth Speaker"/>
    <x v="166"/>
    <n v="2218058.0389999533"/>
    <n v="9630"/>
    <s v="Low"/>
  </r>
  <r>
    <n v="172"/>
    <s v="CA-2015-118962"/>
    <x v="79"/>
    <d v="2015-08-09T00:00:00"/>
    <s v="Standard Class"/>
    <s v="CS-12130"/>
    <x v="79"/>
    <x v="0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x v="167"/>
    <n v="2217914.0629999535"/>
    <n v="9629"/>
    <s v="Low"/>
  </r>
  <r>
    <n v="173"/>
    <s v="CA-2015-118962"/>
    <x v="79"/>
    <d v="2015-08-09T00:00:00"/>
    <s v="Standard Class"/>
    <s v="CS-12130"/>
    <x v="79"/>
    <x v="0"/>
    <s v="United States"/>
    <s v="Los Angeles"/>
    <s v="California"/>
    <n v="90004"/>
    <x v="1"/>
    <s v="OFF-PA-10001144"/>
    <s v="Office Supplies"/>
    <s v="Paper"/>
    <s v="Xerox 1913"/>
    <x v="168"/>
    <n v="2217893.1229999536"/>
    <n v="9628"/>
    <s v="Low"/>
  </r>
  <r>
    <n v="174"/>
    <s v="CA-2015-118962"/>
    <x v="79"/>
    <d v="2015-08-09T00:00:00"/>
    <s v="Standard Class"/>
    <s v="CS-12130"/>
    <x v="79"/>
    <x v="0"/>
    <s v="United States"/>
    <s v="Los Angeles"/>
    <s v="California"/>
    <n v="90004"/>
    <x v="1"/>
    <s v="FUR-CH-10003817"/>
    <s v="Furniture"/>
    <s v="Chairs"/>
    <s v="Global Value Steno Chair, Gray"/>
    <x v="169"/>
    <n v="2217782.1629999536"/>
    <n v="9627"/>
    <s v="Low"/>
  </r>
  <r>
    <n v="175"/>
    <s v="US-2015-100853"/>
    <x v="80"/>
    <d v="2015-09-19T00:00:00"/>
    <s v="Standard Class"/>
    <s v="JB-15400"/>
    <x v="80"/>
    <x v="1"/>
    <s v="United States"/>
    <s v="Chicago"/>
    <s v="Illinois"/>
    <n v="60623"/>
    <x v="2"/>
    <s v="OFF-AP-10000891"/>
    <s v="Office Supplies"/>
    <s v="Appliances"/>
    <s v="Kensington 7 Outlet MasterPiece HOMEOFFICE Power Control Center"/>
    <x v="170"/>
    <n v="2217442.0189999533"/>
    <n v="9626"/>
    <s v="Low"/>
  </r>
  <r>
    <n v="176"/>
    <s v="US-2015-100853"/>
    <x v="80"/>
    <d v="2015-09-19T00:00:00"/>
    <s v="Standard Class"/>
    <s v="JB-15400"/>
    <x v="80"/>
    <x v="1"/>
    <s v="United States"/>
    <s v="Chicago"/>
    <s v="Illinois"/>
    <n v="60623"/>
    <x v="2"/>
    <s v="OFF-LA-10003148"/>
    <s v="Office Supplies"/>
    <s v="Labels"/>
    <s v="Avery 51"/>
    <x v="171"/>
    <n v="2217389.5709999534"/>
    <n v="9625"/>
    <s v="Low"/>
  </r>
  <r>
    <n v="177"/>
    <s v="US-2018-152366"/>
    <x v="81"/>
    <d v="2018-04-25T00:00:00"/>
    <s v="Second Class"/>
    <s v="SJ-20500"/>
    <x v="81"/>
    <x v="0"/>
    <s v="United States"/>
    <s v="Houston"/>
    <s v="Texas"/>
    <n v="77036"/>
    <x v="2"/>
    <s v="OFF-AP-10002684"/>
    <s v="Office Supplies"/>
    <s v="Appliances"/>
    <s v="Acco 7-Outlet Masterpiece Power Center, Wihtout Fax/Phone Line Protection"/>
    <x v="172"/>
    <n v="2217369.4109999533"/>
    <n v="9624"/>
    <s v="Low"/>
  </r>
  <r>
    <n v="178"/>
    <s v="US-2016-101511"/>
    <x v="82"/>
    <d v="2016-11-23T00:00:00"/>
    <s v="Second Class"/>
    <s v="JE-15745"/>
    <x v="32"/>
    <x v="0"/>
    <s v="United States"/>
    <s v="Newark"/>
    <s v="Ohio"/>
    <n v="43055"/>
    <x v="3"/>
    <s v="FUR-CH-10004698"/>
    <s v="Furniture"/>
    <s v="Chairs"/>
    <s v="Padded Folding Chairs, Black, 4/Carton"/>
    <x v="173"/>
    <n v="2217272.1469999533"/>
    <n v="9623"/>
    <s v="Low"/>
  </r>
  <r>
    <n v="179"/>
    <s v="US-2016-101511"/>
    <x v="82"/>
    <d v="2016-11-23T00:00:00"/>
    <s v="Second Class"/>
    <s v="JE-15745"/>
    <x v="32"/>
    <x v="0"/>
    <s v="United States"/>
    <s v="Newark"/>
    <s v="Ohio"/>
    <n v="43055"/>
    <x v="3"/>
    <s v="OFF-SU-10002189"/>
    <s v="Office Supplies"/>
    <s v="Supplies"/>
    <s v="Acme Rosewood Handle Letter Opener"/>
    <x v="174"/>
    <n v="2216875.3449999536"/>
    <n v="9622"/>
    <s v="Low"/>
  </r>
  <r>
    <n v="180"/>
    <s v="CA-2016-137225"/>
    <x v="83"/>
    <d v="2016-12-19T00:00:00"/>
    <s v="Standard Class"/>
    <s v="JK-15640"/>
    <x v="82"/>
    <x v="2"/>
    <s v="United States"/>
    <s v="New York City"/>
    <s v="New York"/>
    <n v="10009"/>
    <x v="3"/>
    <s v="OFF-AR-10001940"/>
    <s v="Office Supplies"/>
    <s v="Art"/>
    <s v="Sanford Colorific Eraseable Coloring Pencils, 12 Count"/>
    <x v="175"/>
    <n v="2216859.4649999533"/>
    <n v="9621"/>
    <s v="Low"/>
  </r>
  <r>
    <n v="181"/>
    <s v="CA-2015-166191"/>
    <x v="29"/>
    <d v="2015-12-09T00:00:00"/>
    <s v="Second Class"/>
    <s v="DK-13150"/>
    <x v="83"/>
    <x v="1"/>
    <s v="United States"/>
    <s v="Decatur"/>
    <s v="Illinois"/>
    <n v="62521"/>
    <x v="2"/>
    <s v="OFF-ST-10003455"/>
    <s v="Office Supplies"/>
    <s v="Storage"/>
    <s v="Tenex File Box, Personal Filing Tote with Lid, Black"/>
    <x v="176"/>
    <n v="2216856.1849999535"/>
    <n v="9620"/>
    <s v="Low"/>
  </r>
  <r>
    <n v="182"/>
    <s v="CA-2015-166191"/>
    <x v="29"/>
    <d v="2015-12-09T00:00:00"/>
    <s v="Second Class"/>
    <s v="DK-13150"/>
    <x v="83"/>
    <x v="1"/>
    <s v="United States"/>
    <s v="Decatur"/>
    <s v="Illinois"/>
    <n v="62521"/>
    <x v="2"/>
    <s v="TEC-AC-10004659"/>
    <s v="Technology"/>
    <s v="Accessories"/>
    <s v="ImationÂ Secure+ Hardware Encrypted USB 2.0Â Flash Drive; 16GB"/>
    <x v="177"/>
    <n v="2216831.3689999534"/>
    <n v="9619"/>
    <s v="Low"/>
  </r>
  <r>
    <n v="183"/>
    <s v="CA-2015-158274"/>
    <x v="84"/>
    <d v="2015-11-24T00:00:00"/>
    <s v="Second Class"/>
    <s v="RM-19675"/>
    <x v="84"/>
    <x v="2"/>
    <s v="United States"/>
    <s v="Monroe"/>
    <s v="Louisiana"/>
    <n v="71203"/>
    <x v="0"/>
    <s v="TEC-PH-10003273"/>
    <s v="Technology"/>
    <s v="Phones"/>
    <s v="AT&amp;T TR1909W"/>
    <x v="178"/>
    <n v="2216422.6249999534"/>
    <n v="9618"/>
    <s v="High"/>
  </r>
  <r>
    <n v="184"/>
    <s v="CA-2015-158274"/>
    <x v="84"/>
    <d v="2015-11-24T00:00:00"/>
    <s v="Second Class"/>
    <s v="RM-19675"/>
    <x v="84"/>
    <x v="2"/>
    <s v="United States"/>
    <s v="Monroe"/>
    <s v="Louisiana"/>
    <n v="71203"/>
    <x v="0"/>
    <s v="TEC-PH-10004896"/>
    <s v="Technology"/>
    <s v="Phones"/>
    <s v="Nokia Lumia 521 (T-Mobile)"/>
    <x v="179"/>
    <n v="2215918.6649999535"/>
    <n v="9617"/>
    <s v="Low"/>
  </r>
  <r>
    <n v="185"/>
    <s v="CA-2015-158274"/>
    <x v="84"/>
    <d v="2015-11-24T00:00:00"/>
    <s v="Second Class"/>
    <s v="RM-19675"/>
    <x v="84"/>
    <x v="2"/>
    <s v="United States"/>
    <s v="Monroe"/>
    <s v="Louisiana"/>
    <n v="71203"/>
    <x v="0"/>
    <s v="TEC-AC-10002345"/>
    <s v="Technology"/>
    <s v="Accessories"/>
    <s v="HP Standard 104 key PS/2 Keyboard"/>
    <x v="180"/>
    <n v="2215768.7149999528"/>
    <n v="9616"/>
    <s v="Low"/>
  </r>
  <r>
    <n v="186"/>
    <s v="CA-2017-105018"/>
    <x v="85"/>
    <d v="2017-12-02T00:00:00"/>
    <s v="Standard Class"/>
    <s v="SK-19990"/>
    <x v="85"/>
    <x v="0"/>
    <s v="United States"/>
    <s v="Fairfield"/>
    <s v="Connecticut"/>
    <n v="6824"/>
    <x v="3"/>
    <s v="OFF-BI-10001890"/>
    <s v="Office Supplies"/>
    <s v="Binders"/>
    <s v="Avery Poly Binder Pockets"/>
    <x v="181"/>
    <n v="2215739.7149999528"/>
    <n v="9615"/>
    <s v="Low"/>
  </r>
  <r>
    <n v="187"/>
    <s v="CA-2015-123260"/>
    <x v="86"/>
    <d v="2015-08-30T00:00:00"/>
    <s v="Standard Class"/>
    <s v="FM-14290"/>
    <x v="86"/>
    <x v="2"/>
    <s v="United States"/>
    <s v="Los Angeles"/>
    <s v="California"/>
    <n v="90032"/>
    <x v="1"/>
    <s v="TEC-AC-10002323"/>
    <s v="Technology"/>
    <s v="Accessories"/>
    <s v="SanDisk Ultra 32 GB MicroSDHC Class 10 Memory Card"/>
    <x v="182"/>
    <n v="2215732.5549999527"/>
    <n v="9614"/>
    <s v="Low"/>
  </r>
  <r>
    <n v="188"/>
    <s v="CA-2017-157000"/>
    <x v="87"/>
    <d v="2017-07-22T00:00:00"/>
    <s v="Standard Class"/>
    <s v="AM-10360"/>
    <x v="87"/>
    <x v="1"/>
    <s v="United States"/>
    <s v="Grand Prairie"/>
    <s v="Texas"/>
    <n v="75051"/>
    <x v="2"/>
    <s v="OFF-ST-10001328"/>
    <s v="Office Supplies"/>
    <s v="Storage"/>
    <s v="Personal Filing Tote with Lid, Black/Gray"/>
    <x v="183"/>
    <n v="2215555.7549999529"/>
    <n v="9613"/>
    <s v="Low"/>
  </r>
  <r>
    <n v="189"/>
    <s v="CA-2017-157000"/>
    <x v="87"/>
    <d v="2017-07-22T00:00:00"/>
    <s v="Standard Class"/>
    <s v="AM-10360"/>
    <x v="87"/>
    <x v="1"/>
    <s v="United States"/>
    <s v="Grand Prairie"/>
    <s v="Texas"/>
    <n v="75051"/>
    <x v="2"/>
    <s v="OFF-PA-10001950"/>
    <s v="Office Supplies"/>
    <s v="Paper"/>
    <s v="Southworth 25% Cotton Antique Laid Paper &amp; Envelopes"/>
    <x v="184"/>
    <n v="2215518.5309999529"/>
    <n v="9612"/>
    <s v="Low"/>
  </r>
  <r>
    <n v="190"/>
    <s v="CA-2016-102281"/>
    <x v="88"/>
    <d v="2016-10-14T00:00:00"/>
    <s v="First Class"/>
    <s v="MP-17470"/>
    <x v="88"/>
    <x v="2"/>
    <s v="United States"/>
    <s v="New York City"/>
    <s v="New York"/>
    <n v="10035"/>
    <x v="3"/>
    <s v="FUR-BO-10002613"/>
    <s v="Furniture"/>
    <s v="Bookcases"/>
    <s v="Atlantic Metals Mobile 4-Shelf Bookcases, Custom Colors"/>
    <x v="185"/>
    <n v="2215498.5149999531"/>
    <n v="9611"/>
    <s v="High"/>
  </r>
  <r>
    <n v="191"/>
    <s v="CA-2016-102281"/>
    <x v="88"/>
    <d v="2016-10-14T00:00:00"/>
    <s v="First Class"/>
    <s v="MP-17470"/>
    <x v="88"/>
    <x v="2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x v="186"/>
    <n v="2214599.3789999536"/>
    <n v="9610"/>
    <s v="Low"/>
  </r>
  <r>
    <n v="192"/>
    <s v="CA-2016-102281"/>
    <x v="88"/>
    <d v="2016-10-14T00:00:00"/>
    <s v="First Class"/>
    <s v="MP-17470"/>
    <x v="88"/>
    <x v="2"/>
    <s v="United States"/>
    <s v="New York City"/>
    <s v="New York"/>
    <n v="10035"/>
    <x v="3"/>
    <s v="OFF-PA-10000061"/>
    <s v="Office Supplies"/>
    <s v="Paper"/>
    <s v="Xerox 205"/>
    <x v="187"/>
    <n v="2214527.6189999534"/>
    <n v="9609"/>
    <s v="Low"/>
  </r>
  <r>
    <n v="193"/>
    <s v="CA-2016-102281"/>
    <x v="88"/>
    <d v="2016-10-14T00:00:00"/>
    <s v="First Class"/>
    <s v="MP-17470"/>
    <x v="88"/>
    <x v="2"/>
    <s v="United States"/>
    <s v="New York City"/>
    <s v="New York"/>
    <n v="10035"/>
    <x v="3"/>
    <s v="FUR-BO-10002545"/>
    <s v="Furniture"/>
    <s v="Bookcases"/>
    <s v="Atlantic Metals Mobile 3-Shelf Bookcases, Custom Colors"/>
    <x v="188"/>
    <n v="2214475.7789999535"/>
    <n v="9608"/>
    <s v="High"/>
  </r>
  <r>
    <n v="194"/>
    <s v="CA-2016-102281"/>
    <x v="88"/>
    <d v="2016-10-14T00:00:00"/>
    <s v="First Class"/>
    <s v="MP-17470"/>
    <x v="88"/>
    <x v="2"/>
    <s v="United States"/>
    <s v="New York City"/>
    <s v="New York"/>
    <n v="10035"/>
    <x v="3"/>
    <s v="OFF-AR-10003514"/>
    <s v="Office Supplies"/>
    <s v="Art"/>
    <s v="4009 Highlighters by Sanford"/>
    <x v="189"/>
    <n v="2213849.4269999536"/>
    <n v="9607"/>
    <s v="Low"/>
  </r>
  <r>
    <n v="195"/>
    <s v="CA-2016-131457"/>
    <x v="89"/>
    <d v="2016-11-06T00:00:00"/>
    <s v="Standard Class"/>
    <s v="MZ-17515"/>
    <x v="89"/>
    <x v="1"/>
    <s v="United States"/>
    <s v="Redlands"/>
    <s v="California"/>
    <n v="92374"/>
    <x v="1"/>
    <s v="OFF-EN-10001509"/>
    <s v="Office Supplies"/>
    <s v="Envelopes"/>
    <s v="Poly String Tie Envelopes"/>
    <x v="190"/>
    <n v="2213829.5269999537"/>
    <n v="9606"/>
    <s v="Low"/>
  </r>
  <r>
    <n v="196"/>
    <s v="CA-2015-140004"/>
    <x v="90"/>
    <d v="2015-03-25T00:00:00"/>
    <s v="Standard Class"/>
    <s v="CB-12025"/>
    <x v="90"/>
    <x v="0"/>
    <s v="United States"/>
    <s v="Hamilton"/>
    <s v="Ohio"/>
    <n v="45011"/>
    <x v="3"/>
    <s v="OFF-AR-10004685"/>
    <s v="Office Supplies"/>
    <s v="Art"/>
    <s v="Binney &amp; Smith Crayola Metallic Colored Pencils, 8-Color Set"/>
    <x v="191"/>
    <n v="2213815.2469999539"/>
    <n v="9605"/>
    <s v="Low"/>
  </r>
  <r>
    <n v="197"/>
    <s v="CA-2015-140004"/>
    <x v="90"/>
    <d v="2015-03-25T00:00:00"/>
    <s v="Standard Class"/>
    <s v="CB-12025"/>
    <x v="90"/>
    <x v="0"/>
    <s v="United States"/>
    <s v="Hamilton"/>
    <s v="Ohio"/>
    <n v="45011"/>
    <x v="3"/>
    <s v="OFF-AR-10004027"/>
    <s v="Office Supplies"/>
    <s v="Art"/>
    <s v="Binney &amp; Smith inkTank Erasable Desk Highlighter, Chisel Tip, Yellow, 12/Box"/>
    <x v="192"/>
    <n v="2213807.8389999536"/>
    <n v="9604"/>
    <s v="Low"/>
  </r>
  <r>
    <n v="198"/>
    <s v="CA-2018-107720"/>
    <x v="44"/>
    <d v="2018-11-13T00:00:00"/>
    <s v="Standard Class"/>
    <s v="VM-21685"/>
    <x v="91"/>
    <x v="2"/>
    <s v="United States"/>
    <s v="Westfield"/>
    <s v="New Jersey"/>
    <n v="7090"/>
    <x v="3"/>
    <s v="OFF-ST-10001414"/>
    <s v="Office Supplies"/>
    <s v="Storage"/>
    <s v="Decoflex Hanging Personal Folder File"/>
    <x v="193"/>
    <n v="2213801.7909999536"/>
    <n v="9603"/>
    <s v="Low"/>
  </r>
  <r>
    <n v="199"/>
    <s v="US-2018-124303"/>
    <x v="91"/>
    <d v="2018-07-13T00:00:00"/>
    <s v="Standard Class"/>
    <s v="FH-14365"/>
    <x v="92"/>
    <x v="1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x v="194"/>
    <n v="2213755.5309999539"/>
    <n v="9602"/>
    <s v="Low"/>
  </r>
  <r>
    <n v="200"/>
    <s v="US-2018-124303"/>
    <x v="91"/>
    <d v="2018-07-13T00:00:00"/>
    <s v="Standard Class"/>
    <s v="FH-14365"/>
    <x v="92"/>
    <x v="1"/>
    <s v="United States"/>
    <s v="Philadelphia"/>
    <s v="Pennsylvania"/>
    <n v="19120"/>
    <x v="3"/>
    <s v="OFF-PA-10002749"/>
    <s v="Office Supplies"/>
    <s v="Paper"/>
    <s v="Wirebound Message Books, 5-1/2 x 4 Forms, 2 or 4 Forms per Page"/>
    <x v="195"/>
    <n v="2213752.5849999539"/>
    <n v="9601"/>
    <s v="Low"/>
  </r>
  <r>
    <n v="201"/>
    <s v="CA-2018-105074"/>
    <x v="92"/>
    <d v="2018-06-29T00:00:00"/>
    <s v="Standard Class"/>
    <s v="MB-17305"/>
    <x v="93"/>
    <x v="0"/>
    <s v="United States"/>
    <s v="Akron"/>
    <s v="Ohio"/>
    <n v="44312"/>
    <x v="3"/>
    <s v="OFF-PA-10002666"/>
    <s v="Office Supplies"/>
    <s v="Paper"/>
    <s v="Southworth 25% Cotton Linen-Finish Paper &amp; Envelopes"/>
    <x v="196"/>
    <n v="2213736.5289999535"/>
    <n v="9600"/>
    <s v="Low"/>
  </r>
  <r>
    <n v="202"/>
    <s v="CA-2015-133690"/>
    <x v="93"/>
    <d v="2015-08-05T00:00:00"/>
    <s v="First Class"/>
    <s v="BS-11755"/>
    <x v="94"/>
    <x v="0"/>
    <s v="United States"/>
    <s v="Denver"/>
    <s v="Colorado"/>
    <n v="80219"/>
    <x v="1"/>
    <s v="FUR-TA-10004289"/>
    <s v="Furniture"/>
    <s v="Tables"/>
    <s v="BoxOffice By Design Rectangular and Half-Moon Meeting Room Tables"/>
    <x v="197"/>
    <n v="2213714.7849999536"/>
    <n v="9599"/>
    <s v="Low"/>
  </r>
  <r>
    <n v="203"/>
    <s v="CA-2015-133690"/>
    <x v="93"/>
    <d v="2015-08-05T00:00:00"/>
    <s v="First Class"/>
    <s v="BS-11755"/>
    <x v="94"/>
    <x v="0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x v="198"/>
    <n v="2213496.0349999536"/>
    <n v="9598"/>
    <s v="Low"/>
  </r>
  <r>
    <n v="204"/>
    <s v="US-2018-116701"/>
    <x v="94"/>
    <d v="2018-12-21T00:00:00"/>
    <s v="Second Class"/>
    <s v="LC-17140"/>
    <x v="95"/>
    <x v="0"/>
    <s v="United States"/>
    <s v="Dallas"/>
    <s v="Texas"/>
    <n v="75220"/>
    <x v="2"/>
    <s v="OFF-AP-10003217"/>
    <s v="Office Supplies"/>
    <s v="Appliances"/>
    <s v="Eureka Sanitaire  Commercial Upright"/>
    <x v="199"/>
    <n v="2213493.4349999535"/>
    <n v="9597"/>
    <s v="Low"/>
  </r>
  <r>
    <n v="205"/>
    <s v="CA-2018-126382"/>
    <x v="95"/>
    <d v="2018-06-07T00:00:00"/>
    <s v="Standard Class"/>
    <s v="HK-14890"/>
    <x v="96"/>
    <x v="1"/>
    <s v="United States"/>
    <s v="Franklin"/>
    <s v="Tennessee"/>
    <n v="37064"/>
    <x v="0"/>
    <s v="FUR-FU-10002960"/>
    <s v="Furniture"/>
    <s v="Furnishings"/>
    <s v="Eldon 200 Class Desk Accessories, Burgundy"/>
    <x v="200"/>
    <n v="2213427.1509999535"/>
    <n v="9596"/>
    <s v="Low"/>
  </r>
  <r>
    <n v="206"/>
    <s v="CA-2018-108329"/>
    <x v="34"/>
    <d v="2018-12-14T00:00:00"/>
    <s v="Standard Class"/>
    <s v="LE-16810"/>
    <x v="97"/>
    <x v="0"/>
    <s v="United States"/>
    <s v="Whittier"/>
    <s v="California"/>
    <n v="90604"/>
    <x v="1"/>
    <s v="TEC-PH-10001918"/>
    <s v="Technology"/>
    <s v="Phones"/>
    <s v="Nortel Business Series Terminal T7208 Digital phone"/>
    <x v="201"/>
    <n v="2213391.9829999534"/>
    <n v="9595"/>
    <s v="Low"/>
  </r>
  <r>
    <n v="207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ST-10000642"/>
    <s v="Office Supplies"/>
    <s v="Storage"/>
    <s v="Tennsco Lockers, Gray"/>
    <x v="202"/>
    <n v="2212947.2149999542"/>
    <n v="9594"/>
    <s v="Low"/>
  </r>
  <r>
    <n v="208"/>
    <s v="CA-2018-135860"/>
    <x v="96"/>
    <d v="2018-12-07T00:00:00"/>
    <s v="Standard Class"/>
    <s v="JH-15985"/>
    <x v="98"/>
    <x v="0"/>
    <s v="United States"/>
    <s v="Saginaw"/>
    <s v="Michigan"/>
    <n v="48601"/>
    <x v="2"/>
    <s v="TEC-PH-10001700"/>
    <s v="Technology"/>
    <s v="Phones"/>
    <s v="Panasonic KX-TG6844B Expandable Digital Cordless Telephone"/>
    <x v="203"/>
    <n v="2212863.2949999543"/>
    <n v="9593"/>
    <s v="Low"/>
  </r>
  <r>
    <n v="209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BI-10003274"/>
    <s v="Office Supplies"/>
    <s v="Binders"/>
    <s v="Avery Durable Slant Ring Binders, No Labels"/>
    <x v="204"/>
    <n v="2212731.3149999538"/>
    <n v="9592"/>
    <s v="Low"/>
  </r>
  <r>
    <n v="210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FA-10000134"/>
    <s v="Office Supplies"/>
    <s v="Fasteners"/>
    <s v="Advantus Push Pins, Aluminum Head"/>
    <x v="205"/>
    <n v="2212715.3949999539"/>
    <n v="9591"/>
    <s v="Low"/>
  </r>
  <r>
    <n v="211"/>
    <s v="CA-2018-135860"/>
    <x v="96"/>
    <d v="2018-12-07T00:00:00"/>
    <s v="Standard Class"/>
    <s v="JH-15985"/>
    <x v="98"/>
    <x v="0"/>
    <s v="United States"/>
    <s v="Saginaw"/>
    <s v="Michigan"/>
    <n v="48601"/>
    <x v="2"/>
    <s v="OFF-ST-10001522"/>
    <s v="Office Supplies"/>
    <s v="Storage"/>
    <s v="Gould Plastics 18-Pocket Panel Bin, 34w x 5-1/4d x 20-1/2h"/>
    <x v="206"/>
    <n v="2212663.1049999539"/>
    <n v="9590"/>
    <s v="Low"/>
  </r>
  <r>
    <n v="212"/>
    <s v="CA-2016-101007"/>
    <x v="97"/>
    <d v="2016-02-13T00:00:00"/>
    <s v="Second Class"/>
    <s v="MS-17980"/>
    <x v="99"/>
    <x v="1"/>
    <s v="United States"/>
    <s v="Dallas"/>
    <s v="Texas"/>
    <n v="75220"/>
    <x v="2"/>
    <s v="TEC-AC-10001266"/>
    <s v="Technology"/>
    <s v="Accessories"/>
    <s v="Memorex Micro Travel Drive 8 GB"/>
    <x v="207"/>
    <n v="2212571.1149999541"/>
    <n v="9589"/>
    <s v="Low"/>
  </r>
  <r>
    <n v="213"/>
    <s v="CA-2016-146262"/>
    <x v="98"/>
    <d v="2016-01-09T00:00:00"/>
    <s v="Standard Class"/>
    <s v="VW-21775"/>
    <x v="100"/>
    <x v="1"/>
    <s v="United States"/>
    <s v="Medina"/>
    <s v="Ohio"/>
    <n v="44256"/>
    <x v="3"/>
    <s v="OFF-LA-10004544"/>
    <s v="Office Supplies"/>
    <s v="Labels"/>
    <s v="Avery 505"/>
    <x v="208"/>
    <n v="2212550.3149999538"/>
    <n v="9588"/>
    <s v="Low"/>
  </r>
  <r>
    <n v="214"/>
    <s v="CA-2016-146262"/>
    <x v="98"/>
    <d v="2016-01-09T00:00:00"/>
    <s v="Standard Class"/>
    <s v="VW-21775"/>
    <x v="100"/>
    <x v="1"/>
    <s v="United States"/>
    <s v="Medina"/>
    <s v="Ohio"/>
    <n v="44256"/>
    <x v="3"/>
    <s v="FUR-BO-10004695"/>
    <s v="Furniture"/>
    <s v="Bookcases"/>
    <s v="O'Sullivan 2-Door Barrister Bookcase in Odessa Pine"/>
    <x v="209"/>
    <n v="2212526.6349999541"/>
    <n v="9587"/>
    <s v="Low"/>
  </r>
  <r>
    <n v="215"/>
    <s v="CA-2016-146262"/>
    <x v="98"/>
    <d v="2016-01-09T00:00:00"/>
    <s v="Standard Class"/>
    <s v="VW-21775"/>
    <x v="100"/>
    <x v="1"/>
    <s v="United States"/>
    <s v="Medina"/>
    <s v="Ohio"/>
    <n v="44256"/>
    <x v="3"/>
    <s v="TEC-PH-10002844"/>
    <s v="Technology"/>
    <s v="Phones"/>
    <s v="Speck Products Candyshell Flip Case"/>
    <x v="210"/>
    <n v="2212074.184999954"/>
    <n v="9586"/>
    <s v="Low"/>
  </r>
  <r>
    <n v="216"/>
    <s v="CA-2016-146262"/>
    <x v="98"/>
    <d v="2016-01-09T00:00:00"/>
    <s v="Standard Class"/>
    <s v="VW-21775"/>
    <x v="100"/>
    <x v="1"/>
    <s v="United States"/>
    <s v="Medina"/>
    <s v="Ohio"/>
    <n v="44256"/>
    <x v="3"/>
    <s v="TEC-MA-10000864"/>
    <s v="Technology"/>
    <s v="Machines"/>
    <s v="Cisco 9971 IP Video Phone Charcoal"/>
    <x v="211"/>
    <n v="2212011.2029999546"/>
    <n v="9585"/>
    <s v="High"/>
  </r>
  <r>
    <n v="217"/>
    <s v="CA-2016-146262"/>
    <x v="98"/>
    <d v="2016-01-09T00:00:00"/>
    <s v="Standard Class"/>
    <s v="VW-21775"/>
    <x v="100"/>
    <x v="1"/>
    <s v="United States"/>
    <s v="Medina"/>
    <s v="Ohio"/>
    <n v="44256"/>
    <x v="3"/>
    <s v="TEC-AC-10000109"/>
    <s v="Technology"/>
    <s v="Accessories"/>
    <s v="Sony Micro Vault Click 16 GB USB 2.0 Flash Drive"/>
    <x v="212"/>
    <n v="2210823.2029999546"/>
    <n v="9584"/>
    <s v="Low"/>
  </r>
  <r>
    <n v="218"/>
    <s v="CA-2017-130162"/>
    <x v="99"/>
    <d v="2017-11-01T00:00:00"/>
    <s v="Standard Class"/>
    <s v="JH-15910"/>
    <x v="101"/>
    <x v="0"/>
    <s v="United States"/>
    <s v="Los Angeles"/>
    <s v="California"/>
    <n v="90032"/>
    <x v="1"/>
    <s v="OFF-ST-10001328"/>
    <s v="Office Supplies"/>
    <s v="Storage"/>
    <s v="Personal Filing Tote with Lid, Black/Gray"/>
    <x v="213"/>
    <n v="2210733.6189999548"/>
    <n v="9583"/>
    <s v="Low"/>
  </r>
  <r>
    <n v="219"/>
    <s v="CA-2017-130162"/>
    <x v="99"/>
    <d v="2017-11-01T00:00:00"/>
    <s v="Standard Class"/>
    <s v="JH-15910"/>
    <x v="101"/>
    <x v="0"/>
    <s v="United States"/>
    <s v="Los Angeles"/>
    <s v="California"/>
    <n v="90032"/>
    <x v="1"/>
    <s v="TEC-PH-10002563"/>
    <s v="Technology"/>
    <s v="Phones"/>
    <s v="Adtran 1202752G1"/>
    <x v="214"/>
    <n v="2210640.5589999547"/>
    <n v="9582"/>
    <s v="Low"/>
  </r>
  <r>
    <n v="220"/>
    <s v="CA-2016-169397"/>
    <x v="100"/>
    <d v="2016-12-27T00:00:00"/>
    <s v="First Class"/>
    <s v="JB-15925"/>
    <x v="102"/>
    <x v="0"/>
    <s v="United States"/>
    <s v="Dublin"/>
    <s v="Ohio"/>
    <n v="43017"/>
    <x v="3"/>
    <s v="OFF-FA-10000585"/>
    <s v="Office Supplies"/>
    <s v="Fasteners"/>
    <s v="OIC Bulk Pack Metal Binder Clips"/>
    <x v="215"/>
    <n v="2210338.182999955"/>
    <n v="9581"/>
    <s v="Low"/>
  </r>
  <r>
    <n v="221"/>
    <s v="CA-2016-169397"/>
    <x v="100"/>
    <d v="2016-12-27T00:00:00"/>
    <s v="First Class"/>
    <s v="JB-15925"/>
    <x v="102"/>
    <x v="0"/>
    <s v="United States"/>
    <s v="Dublin"/>
    <s v="Ohio"/>
    <n v="43017"/>
    <x v="3"/>
    <s v="OFF-PA-10004000"/>
    <s v="Office Supplies"/>
    <s v="Paper"/>
    <s v="While You Were Out Pads, 50 per Pad, 4 x 5 1/4, Green Cycle"/>
    <x v="216"/>
    <n v="2210332.5989999548"/>
    <n v="9580"/>
    <s v="Low"/>
  </r>
  <r>
    <n v="222"/>
    <s v="CA-2016-169397"/>
    <x v="100"/>
    <d v="2016-12-27T00:00:00"/>
    <s v="First Class"/>
    <s v="JB-15925"/>
    <x v="102"/>
    <x v="0"/>
    <s v="United States"/>
    <s v="Dublin"/>
    <s v="Ohio"/>
    <n v="43017"/>
    <x v="3"/>
    <s v="OFF-BI-10002852"/>
    <s v="Office Supplies"/>
    <s v="Binders"/>
    <s v="Ibico Standard Transparent Covers"/>
    <x v="217"/>
    <n v="2210309.8949999548"/>
    <n v="9579"/>
    <s v="Low"/>
  </r>
  <r>
    <n v="223"/>
    <s v="CA-2016-169397"/>
    <x v="100"/>
    <d v="2016-12-27T00:00:00"/>
    <s v="First Class"/>
    <s v="JB-15925"/>
    <x v="102"/>
    <x v="0"/>
    <s v="United States"/>
    <s v="Dublin"/>
    <s v="Ohio"/>
    <n v="43017"/>
    <x v="3"/>
    <s v="FUR-FU-10000087"/>
    <s v="Furniture"/>
    <s v="Furnishings"/>
    <s v="Executive Impressions 14&quot; Two-Color Numerals Wall Clock"/>
    <x v="218"/>
    <n v="2210290.1189999548"/>
    <n v="9578"/>
    <s v="Low"/>
  </r>
  <r>
    <n v="224"/>
    <s v="CA-2016-169397"/>
    <x v="100"/>
    <d v="2016-12-27T00:00:00"/>
    <s v="First Class"/>
    <s v="JB-15925"/>
    <x v="102"/>
    <x v="0"/>
    <s v="United States"/>
    <s v="Dublin"/>
    <s v="Ohio"/>
    <n v="43017"/>
    <x v="3"/>
    <s v="TEC-MA-10001148"/>
    <s v="Technology"/>
    <s v="Machines"/>
    <s v="Swingline SM12-08 MicroCut Jam Free Shredder"/>
    <x v="219"/>
    <n v="2210217.4149999549"/>
    <n v="9577"/>
    <s v="Low"/>
  </r>
  <r>
    <n v="225"/>
    <s v="CA-2016-169397"/>
    <x v="100"/>
    <d v="2016-12-27T00:00:00"/>
    <s v="First Class"/>
    <s v="JB-15925"/>
    <x v="102"/>
    <x v="0"/>
    <s v="United States"/>
    <s v="Dublin"/>
    <s v="Ohio"/>
    <n v="43017"/>
    <x v="3"/>
    <s v="OFF-AR-10001958"/>
    <s v="Office Supplies"/>
    <s v="Art"/>
    <s v="Stanley Bostitch Contemporary Electric Pencil Sharpeners"/>
    <x v="220"/>
    <n v="2209737.426999954"/>
    <n v="9576"/>
    <s v="Low"/>
  </r>
  <r>
    <n v="226"/>
    <s v="CA-2016-163055"/>
    <x v="101"/>
    <d v="2016-08-16T00:00:00"/>
    <s v="Standard Class"/>
    <s v="DS-13180"/>
    <x v="103"/>
    <x v="1"/>
    <s v="United States"/>
    <s v="Detroit"/>
    <s v="Michigan"/>
    <n v="48227"/>
    <x v="2"/>
    <s v="OFF-AR-10001026"/>
    <s v="Office Supplies"/>
    <s v="Art"/>
    <s v="Sanford Uni-Blazer View Highlighters, Chisel Tip, Yellow"/>
    <x v="221"/>
    <n v="2209710.258999954"/>
    <n v="9575"/>
    <s v="Low"/>
  </r>
  <r>
    <n v="227"/>
    <s v="CA-2016-163055"/>
    <x v="101"/>
    <d v="2016-08-16T00:00:00"/>
    <s v="Standard Class"/>
    <s v="DS-13180"/>
    <x v="103"/>
    <x v="1"/>
    <s v="United States"/>
    <s v="Detroit"/>
    <s v="Michigan"/>
    <n v="48227"/>
    <x v="2"/>
    <s v="FUR-TA-10003748"/>
    <s v="Furniture"/>
    <s v="Tables"/>
    <s v="Bevis 36 x 72 Conference Tables"/>
    <x v="222"/>
    <n v="2209708.0589999543"/>
    <n v="9574"/>
    <s v="High"/>
  </r>
  <r>
    <n v="228"/>
    <s v="CA-2016-163055"/>
    <x v="101"/>
    <d v="2016-08-16T00:00:00"/>
    <s v="Standard Class"/>
    <s v="DS-13180"/>
    <x v="103"/>
    <x v="1"/>
    <s v="United States"/>
    <s v="Detroit"/>
    <s v="Michigan"/>
    <n v="48227"/>
    <x v="2"/>
    <s v="OFF-ST-10002485"/>
    <s v="Office Supplies"/>
    <s v="Storage"/>
    <s v="Rogers Deluxe File Chest"/>
    <x v="223"/>
    <n v="2209085.6089999545"/>
    <n v="9573"/>
    <s v="Low"/>
  </r>
  <r>
    <n v="229"/>
    <s v="US-2016-145436"/>
    <x v="102"/>
    <d v="2016-03-04T00:00:00"/>
    <s v="Standard Class"/>
    <s v="VD-21670"/>
    <x v="104"/>
    <x v="0"/>
    <s v="United States"/>
    <s v="Columbia"/>
    <s v="Tennessee"/>
    <n v="38401"/>
    <x v="0"/>
    <s v="FUR-CH-10004860"/>
    <s v="Furniture"/>
    <s v="Chairs"/>
    <s v="Global Low Back Tilter Chair"/>
    <x v="224"/>
    <n v="2209063.6289999546"/>
    <n v="9572"/>
    <s v="Low"/>
  </r>
  <r>
    <n v="230"/>
    <s v="US-2016-145436"/>
    <x v="102"/>
    <d v="2016-03-04T00:00:00"/>
    <s v="Standard Class"/>
    <s v="VD-21670"/>
    <x v="104"/>
    <x v="0"/>
    <s v="United States"/>
    <s v="Columbia"/>
    <s v="Tennessee"/>
    <n v="38401"/>
    <x v="0"/>
    <s v="FUR-CH-10004477"/>
    <s v="Furniture"/>
    <s v="Chairs"/>
    <s v="Global Push Button Manager's Chair, Indigo"/>
    <x v="225"/>
    <n v="2208902.0609999546"/>
    <n v="9571"/>
    <s v="Low"/>
  </r>
  <r>
    <n v="231"/>
    <s v="US-2015-156216"/>
    <x v="103"/>
    <d v="2015-09-17T00:00:00"/>
    <s v="Standard Class"/>
    <s v="EA-14035"/>
    <x v="105"/>
    <x v="1"/>
    <s v="United States"/>
    <s v="Charlotte"/>
    <s v="North Carolina"/>
    <n v="28205"/>
    <x v="0"/>
    <s v="OFF-BI-10001679"/>
    <s v="Office Supplies"/>
    <s v="Binders"/>
    <s v="GBC Instant Index System for Binding Systems"/>
    <x v="226"/>
    <n v="2208512.3649999551"/>
    <n v="9570"/>
    <s v="Low"/>
  </r>
  <r>
    <n v="232"/>
    <s v="US-2018-100930"/>
    <x v="104"/>
    <d v="2018-04-12T00:00:00"/>
    <s v="Standard Class"/>
    <s v="CS-12400"/>
    <x v="37"/>
    <x v="2"/>
    <s v="United States"/>
    <s v="Tampa"/>
    <s v="Florida"/>
    <n v="33614"/>
    <x v="0"/>
    <s v="FUR-TA-10001705"/>
    <s v="Furniture"/>
    <s v="Tables"/>
    <s v="Bush Advantage Collection Round Conference Table"/>
    <x v="227"/>
    <n v="2208493.716999955"/>
    <n v="9569"/>
    <s v="Low"/>
  </r>
  <r>
    <n v="233"/>
    <s v="US-2018-100930"/>
    <x v="104"/>
    <d v="2018-04-12T00:00:00"/>
    <s v="Standard Class"/>
    <s v="CS-12400"/>
    <x v="37"/>
    <x v="2"/>
    <s v="United States"/>
    <s v="Tampa"/>
    <s v="Florida"/>
    <n v="33614"/>
    <x v="0"/>
    <s v="FUR-TA-10003473"/>
    <s v="Furniture"/>
    <s v="Tables"/>
    <s v="Bretford Rectangular Conference Table Tops"/>
    <x v="228"/>
    <n v="2208259.8569999551"/>
    <n v="9568"/>
    <s v="High"/>
  </r>
  <r>
    <n v="234"/>
    <s v="US-2018-100930"/>
    <x v="104"/>
    <d v="2018-04-12T00:00:00"/>
    <s v="Standard Class"/>
    <s v="CS-12400"/>
    <x v="37"/>
    <x v="2"/>
    <s v="United States"/>
    <s v="Tampa"/>
    <s v="Florida"/>
    <n v="33614"/>
    <x v="0"/>
    <s v="OFF-BI-10001679"/>
    <s v="Office Supplies"/>
    <s v="Binders"/>
    <s v="GBC Instant Index System for Binding Systems"/>
    <x v="229"/>
    <n v="2207639.242499955"/>
    <n v="9567"/>
    <s v="Low"/>
  </r>
  <r>
    <n v="235"/>
    <s v="US-2018-100930"/>
    <x v="104"/>
    <d v="2018-04-12T00:00:00"/>
    <s v="Standard Class"/>
    <s v="CS-12400"/>
    <x v="37"/>
    <x v="2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x v="230"/>
    <n v="2207633.9144999553"/>
    <n v="9566"/>
    <s v="Low"/>
  </r>
  <r>
    <n v="236"/>
    <s v="US-2018-100930"/>
    <x v="104"/>
    <d v="2018-04-12T00:00:00"/>
    <s v="Standard Class"/>
    <s v="CS-12400"/>
    <x v="37"/>
    <x v="2"/>
    <s v="United States"/>
    <s v="Tampa"/>
    <s v="Florida"/>
    <n v="33614"/>
    <x v="0"/>
    <s v="TEC-AC-10003832"/>
    <s v="Technology"/>
    <s v="Accessories"/>
    <s v="LogitechÂ P710e Mobile Speakerphone"/>
    <x v="231"/>
    <n v="2207375.8424999546"/>
    <n v="9565"/>
    <s v="High"/>
  </r>
  <r>
    <n v="237"/>
    <s v="CA-2018-160514"/>
    <x v="105"/>
    <d v="2018-11-16T00:00:00"/>
    <s v="Standard Class"/>
    <s v="DB-13120"/>
    <x v="106"/>
    <x v="1"/>
    <s v="United States"/>
    <s v="Santa Clara"/>
    <s v="California"/>
    <n v="95051"/>
    <x v="1"/>
    <s v="OFF-PA-10002479"/>
    <s v="Office Supplies"/>
    <s v="Paper"/>
    <s v="Xerox 4200 Series MultiUse Premium Copy Paper (20Lb. and 84 Bright)"/>
    <x v="232"/>
    <n v="2206757.8664999548"/>
    <n v="9564"/>
    <s v="Low"/>
  </r>
  <r>
    <n v="238"/>
    <s v="CA-2017-157749"/>
    <x v="30"/>
    <d v="2017-06-09T00:00:00"/>
    <s v="Second Class"/>
    <s v="KL-16645"/>
    <x v="107"/>
    <x v="0"/>
    <s v="United States"/>
    <s v="Chicago"/>
    <s v="Illinois"/>
    <n v="60610"/>
    <x v="2"/>
    <s v="OFF-PA-10003349"/>
    <s v="Office Supplies"/>
    <s v="Paper"/>
    <s v="Xerox 1957"/>
    <x v="233"/>
    <n v="2206747.3064999548"/>
    <n v="9563"/>
    <s v="Low"/>
  </r>
  <r>
    <n v="239"/>
    <s v="CA-2017-157749"/>
    <x v="30"/>
    <d v="2017-06-09T00:00:00"/>
    <s v="Second Class"/>
    <s v="KL-16645"/>
    <x v="107"/>
    <x v="0"/>
    <s v="United States"/>
    <s v="Chicago"/>
    <s v="Illinois"/>
    <n v="60610"/>
    <x v="2"/>
    <s v="FUR-FU-10000576"/>
    <s v="Furniture"/>
    <s v="Furnishings"/>
    <s v="Luxo Professional Fluorescent Magnifier Lamp with Clamp-Mount Base"/>
    <x v="234"/>
    <n v="2206721.3864999549"/>
    <n v="9562"/>
    <s v="Low"/>
  </r>
  <r>
    <n v="240"/>
    <s v="CA-2017-157749"/>
    <x v="30"/>
    <d v="2017-06-09T00:00:00"/>
    <s v="Second Class"/>
    <s v="KL-16645"/>
    <x v="107"/>
    <x v="0"/>
    <s v="United States"/>
    <s v="Chicago"/>
    <s v="Illinois"/>
    <n v="60610"/>
    <x v="2"/>
    <s v="FUR-FU-10004351"/>
    <s v="Furniture"/>
    <s v="Furnishings"/>
    <s v="Staple-based wall hangings"/>
    <x v="235"/>
    <n v="2206301.7064999547"/>
    <n v="9561"/>
    <s v="Low"/>
  </r>
  <r>
    <n v="241"/>
    <s v="CA-2017-157749"/>
    <x v="30"/>
    <d v="2017-06-09T00:00:00"/>
    <s v="Second Class"/>
    <s v="KL-16645"/>
    <x v="107"/>
    <x v="0"/>
    <s v="United States"/>
    <s v="Chicago"/>
    <s v="Illinois"/>
    <n v="60610"/>
    <x v="2"/>
    <s v="TEC-PH-10000011"/>
    <s v="Technology"/>
    <s v="Phones"/>
    <s v="PureGear Roll-On Screen Protector"/>
    <x v="236"/>
    <n v="2206290.0184999551"/>
    <n v="9560"/>
    <s v="Low"/>
  </r>
  <r>
    <n v="242"/>
    <s v="CA-2017-157749"/>
    <x v="30"/>
    <d v="2017-06-09T00:00:00"/>
    <s v="Second Class"/>
    <s v="KL-16645"/>
    <x v="107"/>
    <x v="0"/>
    <s v="United States"/>
    <s v="Chicago"/>
    <s v="Illinois"/>
    <n v="60610"/>
    <x v="2"/>
    <s v="FUR-TA-10002607"/>
    <s v="Furniture"/>
    <s v="Tables"/>
    <s v="KI Conference Tables"/>
    <x v="237"/>
    <n v="2206258.0344999554"/>
    <n v="9559"/>
    <s v="Low"/>
  </r>
  <r>
    <n v="243"/>
    <s v="CA-2017-157749"/>
    <x v="30"/>
    <d v="2017-06-09T00:00:00"/>
    <s v="Second Class"/>
    <s v="KL-16645"/>
    <x v="107"/>
    <x v="0"/>
    <s v="United States"/>
    <s v="Chicago"/>
    <s v="Illinois"/>
    <n v="60610"/>
    <x v="2"/>
    <s v="FUR-FU-10002505"/>
    <s v="Furniture"/>
    <s v="Furnishings"/>
    <s v="Eldon 100 Class Desk Accessories"/>
    <x v="238"/>
    <n v="2206080.8094999553"/>
    <n v="9558"/>
    <s v="Low"/>
  </r>
  <r>
    <n v="244"/>
    <s v="CA-2017-157749"/>
    <x v="30"/>
    <d v="2017-06-09T00:00:00"/>
    <s v="Second Class"/>
    <s v="KL-16645"/>
    <x v="107"/>
    <x v="0"/>
    <s v="United States"/>
    <s v="Chicago"/>
    <s v="Illinois"/>
    <n v="60610"/>
    <x v="2"/>
    <s v="OFF-AR-10004685"/>
    <s v="Office Supplies"/>
    <s v="Art"/>
    <s v="Binney &amp; Smith Crayola Metallic Colored Pencils, 8-Color Set"/>
    <x v="191"/>
    <n v="2206076.7654999555"/>
    <n v="9557"/>
    <s v="Low"/>
  </r>
  <r>
    <n v="245"/>
    <s v="CA-2015-131926"/>
    <x v="106"/>
    <d v="2015-06-06T00:00:00"/>
    <s v="Second Class"/>
    <s v="DW-13480"/>
    <x v="108"/>
    <x v="2"/>
    <s v="United States"/>
    <s v="Lakeville"/>
    <s v="Minnesota"/>
    <n v="55044"/>
    <x v="2"/>
    <s v="FUR-CH-10004063"/>
    <s v="Furniture"/>
    <s v="Chairs"/>
    <s v="Global Deluxe High-Back Manager's Chair"/>
    <x v="239"/>
    <n v="2206069.3574999552"/>
    <n v="9556"/>
    <s v="High"/>
  </r>
  <r>
    <n v="246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ST-10002276"/>
    <s v="Office Supplies"/>
    <s v="Storage"/>
    <s v="Safco Steel Mobile File Cart"/>
    <x v="240"/>
    <n v="2204067.4974999558"/>
    <n v="9555"/>
    <s v="Low"/>
  </r>
  <r>
    <n v="247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x v="241"/>
    <n v="2203900.7774999556"/>
    <n v="9554"/>
    <s v="Low"/>
  </r>
  <r>
    <n v="248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AP-10002945"/>
    <s v="Office Supplies"/>
    <s v="Appliances"/>
    <s v="Honeywell Enviracaire Portable HEPA Air Cleaner for 17' x 22' Room"/>
    <x v="242"/>
    <n v="2203852.8974999553"/>
    <n v="9553"/>
    <s v="High"/>
  </r>
  <r>
    <n v="249"/>
    <s v="CA-2015-131926"/>
    <x v="106"/>
    <d v="2015-06-06T00:00:00"/>
    <s v="Second Class"/>
    <s v="DW-13480"/>
    <x v="108"/>
    <x v="2"/>
    <s v="United States"/>
    <s v="Lakeville"/>
    <s v="Minnesota"/>
    <n v="55044"/>
    <x v="2"/>
    <s v="OFF-PA-10000061"/>
    <s v="Office Supplies"/>
    <s v="Paper"/>
    <s v="Xerox 205"/>
    <x v="233"/>
    <n v="2202349.6474999553"/>
    <n v="9552"/>
    <s v="Low"/>
  </r>
  <r>
    <n v="250"/>
    <s v="CA-2017-154739"/>
    <x v="107"/>
    <d v="2017-12-15T00:00:00"/>
    <s v="Second Class"/>
    <s v="LH-17155"/>
    <x v="109"/>
    <x v="0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x v="243"/>
    <n v="2202323.7274999553"/>
    <n v="9551"/>
    <s v="Low"/>
  </r>
  <r>
    <n v="251"/>
    <s v="CA-2017-145625"/>
    <x v="108"/>
    <d v="2017-09-17T00:00:00"/>
    <s v="Standard Class"/>
    <s v="KC-16540"/>
    <x v="110"/>
    <x v="0"/>
    <s v="United States"/>
    <s v="San Diego"/>
    <s v="California"/>
    <n v="92037"/>
    <x v="1"/>
    <s v="OFF-PA-10004569"/>
    <s v="Office Supplies"/>
    <s v="Paper"/>
    <s v="Wirebound Message Books, Two 4 1/4&quot; x 5&quot; Forms per Page"/>
    <x v="244"/>
    <n v="2202002.1594999554"/>
    <n v="9550"/>
    <s v="Low"/>
  </r>
  <r>
    <n v="252"/>
    <s v="CA-2017-145625"/>
    <x v="108"/>
    <d v="2017-09-17T00:00:00"/>
    <s v="Standard Class"/>
    <s v="KC-16540"/>
    <x v="110"/>
    <x v="0"/>
    <s v="United States"/>
    <s v="San Diego"/>
    <s v="California"/>
    <n v="92037"/>
    <x v="1"/>
    <s v="TEC-AC-10003832"/>
    <s v="Technology"/>
    <s v="Accessories"/>
    <s v="LogitechÂ P710e Mobile Speakerphone"/>
    <x v="245"/>
    <n v="2201994.549499955"/>
    <n v="9549"/>
    <s v="High"/>
  </r>
  <r>
    <n v="253"/>
    <s v="CA-2017-146941"/>
    <x v="107"/>
    <d v="2017-12-13T00:00:00"/>
    <s v="First Class"/>
    <s v="DL-13315"/>
    <x v="111"/>
    <x v="0"/>
    <s v="United States"/>
    <s v="New York City"/>
    <s v="New York"/>
    <n v="10024"/>
    <x v="3"/>
    <s v="OFF-ST-10001228"/>
    <s v="Office Supplies"/>
    <s v="Storage"/>
    <s v="Fellowes Personal Hanging Folder Files, Navy"/>
    <x v="246"/>
    <n v="2198647.1794999549"/>
    <n v="9548"/>
    <s v="Low"/>
  </r>
  <r>
    <n v="254"/>
    <s v="CA-2017-146941"/>
    <x v="107"/>
    <d v="2017-12-13T00:00:00"/>
    <s v="First Class"/>
    <s v="DL-13315"/>
    <x v="111"/>
    <x v="0"/>
    <s v="United States"/>
    <s v="New York City"/>
    <s v="New York"/>
    <n v="10024"/>
    <x v="3"/>
    <s v="OFF-EN-10003296"/>
    <s v="Office Supplies"/>
    <s v="Envelopes"/>
    <s v="Tyvek Side-Opening Peel &amp; Seel Expanding Envelopes"/>
    <x v="247"/>
    <n v="2198566.5994999548"/>
    <n v="9547"/>
    <s v="Low"/>
  </r>
  <r>
    <n v="255"/>
    <s v="US-2016-159982"/>
    <x v="109"/>
    <d v="2016-12-04T00:00:00"/>
    <s v="Standard Class"/>
    <s v="DR-12880"/>
    <x v="112"/>
    <x v="1"/>
    <s v="United States"/>
    <s v="Chicago"/>
    <s v="Illinois"/>
    <n v="60623"/>
    <x v="2"/>
    <s v="FUR-FU-10002505"/>
    <s v="Furniture"/>
    <s v="Furnishings"/>
    <s v="Eldon 100 Class Desk Accessories"/>
    <x v="248"/>
    <n v="2198204.6794999549"/>
    <n v="9546"/>
    <s v="Low"/>
  </r>
  <r>
    <n v="256"/>
    <s v="US-2016-159982"/>
    <x v="109"/>
    <d v="2016-12-04T00:00:00"/>
    <s v="Standard Class"/>
    <s v="DR-12880"/>
    <x v="112"/>
    <x v="1"/>
    <s v="United States"/>
    <s v="Chicago"/>
    <s v="Illinois"/>
    <n v="60623"/>
    <x v="2"/>
    <s v="OFF-ST-10004804"/>
    <s v="Office Supplies"/>
    <s v="Storage"/>
    <s v="Belkin 19&quot; Vented Equipment Shelf, Black"/>
    <x v="249"/>
    <n v="2198192.5474999552"/>
    <n v="9545"/>
    <s v="Low"/>
  </r>
  <r>
    <n v="257"/>
    <s v="US-2016-159982"/>
    <x v="109"/>
    <d v="2016-12-04T00:00:00"/>
    <s v="Standard Class"/>
    <s v="DR-12880"/>
    <x v="112"/>
    <x v="1"/>
    <s v="United States"/>
    <s v="Chicago"/>
    <s v="Illinois"/>
    <n v="60623"/>
    <x v="2"/>
    <s v="OFF-ST-10001590"/>
    <s v="Office Supplies"/>
    <s v="Storage"/>
    <s v="Tenex Personal Project File with Scoop Front Design, Black"/>
    <x v="250"/>
    <n v="2198110.1794999549"/>
    <n v="9544"/>
    <s v="Low"/>
  </r>
  <r>
    <n v="258"/>
    <s v="US-2016-159982"/>
    <x v="109"/>
    <d v="2016-12-04T00:00:00"/>
    <s v="Standard Class"/>
    <s v="DR-12880"/>
    <x v="112"/>
    <x v="1"/>
    <s v="United States"/>
    <s v="Chicago"/>
    <s v="Illinois"/>
    <n v="60623"/>
    <x v="2"/>
    <s v="TEC-PH-10001580"/>
    <s v="Technology"/>
    <s v="Phones"/>
    <s v="Logitech Mobile Speakerphone P710e -Â speaker phone"/>
    <x v="251"/>
    <n v="2198056.259499955"/>
    <n v="9543"/>
    <s v="High"/>
  </r>
  <r>
    <n v="259"/>
    <s v="CA-2018-163139"/>
    <x v="96"/>
    <d v="2018-12-03T00:00:00"/>
    <s v="Second Class"/>
    <s v="CC-12670"/>
    <x v="113"/>
    <x v="0"/>
    <s v="United States"/>
    <s v="New York City"/>
    <s v="New York"/>
    <n v="10009"/>
    <x v="3"/>
    <s v="TEC-AC-10000290"/>
    <s v="Technology"/>
    <s v="Accessories"/>
    <s v="Sabrent 4-Port USB 2.0 Hub"/>
    <x v="252"/>
    <n v="2197408.3554999549"/>
    <n v="9542"/>
    <s v="Low"/>
  </r>
  <r>
    <n v="260"/>
    <s v="CA-2018-163139"/>
    <x v="96"/>
    <d v="2018-12-03T00:00:00"/>
    <s v="Second Class"/>
    <s v="CC-12670"/>
    <x v="113"/>
    <x v="0"/>
    <s v="United States"/>
    <s v="New York City"/>
    <s v="New York"/>
    <n v="10009"/>
    <x v="3"/>
    <s v="OFF-ST-10002790"/>
    <s v="Office Supplies"/>
    <s v="Storage"/>
    <s v="Safco Industrial Shelving"/>
    <x v="253"/>
    <n v="2197387.9854999548"/>
    <n v="9541"/>
    <s v="Low"/>
  </r>
  <r>
    <n v="261"/>
    <s v="CA-2018-163139"/>
    <x v="96"/>
    <d v="2018-12-03T00:00:00"/>
    <s v="Second Class"/>
    <s v="CC-12670"/>
    <x v="113"/>
    <x v="0"/>
    <s v="United States"/>
    <s v="New York City"/>
    <s v="New York"/>
    <n v="10009"/>
    <x v="3"/>
    <s v="OFF-BI-10003460"/>
    <s v="Office Supplies"/>
    <s v="Binders"/>
    <s v="Acco 3-Hole Punch"/>
    <x v="254"/>
    <n v="2197166.4354999545"/>
    <n v="9540"/>
    <s v="Low"/>
  </r>
  <r>
    <n v="262"/>
    <s v="US-2018-155299"/>
    <x v="110"/>
    <d v="2018-06-12T00:00:00"/>
    <s v="Standard Class"/>
    <s v="Dl-13600"/>
    <x v="114"/>
    <x v="1"/>
    <s v="United States"/>
    <s v="Pasadena"/>
    <s v="Texas"/>
    <n v="77506"/>
    <x v="2"/>
    <s v="OFF-AP-10002203"/>
    <s v="Office Supplies"/>
    <s v="Appliances"/>
    <s v="Eureka Disposable Bags for Sanitaire Vibra Groomer I Upright Vac"/>
    <x v="255"/>
    <n v="2197148.9154999545"/>
    <n v="9539"/>
    <s v="Low"/>
  </r>
  <r>
    <n v="263"/>
    <s v="US-2015-106992"/>
    <x v="111"/>
    <d v="2015-09-21T00:00:00"/>
    <s v="Second Class"/>
    <s v="SB-20290"/>
    <x v="115"/>
    <x v="1"/>
    <s v="United States"/>
    <s v="Houston"/>
    <s v="Texas"/>
    <n v="77036"/>
    <x v="2"/>
    <s v="TEC-MA-10000822"/>
    <s v="Technology"/>
    <s v="Machines"/>
    <s v="Lexmark MX611dhe Monochrome Laser Printer"/>
    <x v="256"/>
    <n v="2197147.2914999546"/>
    <n v="9538"/>
    <s v="High"/>
  </r>
  <r>
    <n v="264"/>
    <s v="US-2015-106992"/>
    <x v="111"/>
    <d v="2015-09-21T00:00:00"/>
    <s v="Second Class"/>
    <s v="SB-20290"/>
    <x v="115"/>
    <x v="1"/>
    <s v="United States"/>
    <s v="Houston"/>
    <s v="Texas"/>
    <n v="77036"/>
    <x v="2"/>
    <s v="TEC-MA-10003353"/>
    <s v="Technology"/>
    <s v="Machines"/>
    <s v="Xerox WorkCentre 6505DN Laser Multifunction Printer"/>
    <x v="257"/>
    <n v="2194087.3094999543"/>
    <n v="9537"/>
    <s v="High"/>
  </r>
  <r>
    <n v="265"/>
    <s v="CA-2017-125318"/>
    <x v="112"/>
    <d v="2017-06-13T00:00:00"/>
    <s v="Standard Class"/>
    <s v="RC-19825"/>
    <x v="116"/>
    <x v="0"/>
    <s v="United States"/>
    <s v="Chicago"/>
    <s v="Illinois"/>
    <n v="60610"/>
    <x v="2"/>
    <s v="TEC-PH-10001433"/>
    <s v="Technology"/>
    <s v="Phones"/>
    <s v="Cisco Small Business SPA 502G VoIP phone"/>
    <x v="258"/>
    <n v="2191567.3514999538"/>
    <n v="9536"/>
    <s v="Low"/>
  </r>
  <r>
    <n v="266"/>
    <s v="CA-2016-155040"/>
    <x v="113"/>
    <d v="2016-11-15T00:00:00"/>
    <s v="Standard Class"/>
    <s v="AH-10210"/>
    <x v="117"/>
    <x v="0"/>
    <s v="United States"/>
    <s v="Brentwood"/>
    <s v="California"/>
    <n v="94513"/>
    <x v="1"/>
    <s v="TEC-AC-10004469"/>
    <s v="Technology"/>
    <s v="Accessories"/>
    <s v="Microsoft Sculpt Comfort Mouse"/>
    <x v="259"/>
    <n v="2191239.1274999538"/>
    <n v="9535"/>
    <s v="Low"/>
  </r>
  <r>
    <n v="267"/>
    <s v="CA-2018-136826"/>
    <x v="114"/>
    <d v="2018-06-20T00:00:00"/>
    <s v="Standard Class"/>
    <s v="CB-12535"/>
    <x v="118"/>
    <x v="1"/>
    <s v="United States"/>
    <s v="Chapel Hill"/>
    <s v="North Carolina"/>
    <n v="27514"/>
    <x v="0"/>
    <s v="OFF-AR-10003602"/>
    <s v="Office Supplies"/>
    <s v="Art"/>
    <s v="Quartet Omega Colored Chalk, 12/Pack"/>
    <x v="260"/>
    <n v="2191159.2274999539"/>
    <n v="9534"/>
    <s v="Low"/>
  </r>
  <r>
    <n v="268"/>
    <s v="CA-2017-111010"/>
    <x v="115"/>
    <d v="2017-01-28T00:00:00"/>
    <s v="Standard Class"/>
    <s v="PG-18895"/>
    <x v="38"/>
    <x v="0"/>
    <s v="United States"/>
    <s v="Morristown"/>
    <s v="New Jersey"/>
    <n v="7960"/>
    <x v="3"/>
    <s v="OFF-FA-10003472"/>
    <s v="Office Supplies"/>
    <s v="Fasteners"/>
    <s v="Bagged Rubber Bands"/>
    <x v="261"/>
    <n v="2191145.2114999541"/>
    <n v="9533"/>
    <s v="Low"/>
  </r>
  <r>
    <n v="269"/>
    <s v="US-2018-145366"/>
    <x v="34"/>
    <d v="2018-12-13T00:00:00"/>
    <s v="Standard Class"/>
    <s v="CA-12310"/>
    <x v="119"/>
    <x v="1"/>
    <s v="United States"/>
    <s v="Cincinnati"/>
    <s v="Ohio"/>
    <n v="45231"/>
    <x v="3"/>
    <s v="OFF-ST-10004180"/>
    <s v="Office Supplies"/>
    <s v="Storage"/>
    <s v="Safco Commercial Shelving"/>
    <x v="262"/>
    <n v="2191137.6514999545"/>
    <n v="9532"/>
    <s v="Low"/>
  </r>
  <r>
    <n v="270"/>
    <s v="US-2018-145366"/>
    <x v="34"/>
    <d v="2018-12-13T00:00:00"/>
    <s v="Standard Class"/>
    <s v="CA-12310"/>
    <x v="119"/>
    <x v="1"/>
    <s v="United States"/>
    <s v="Cincinnati"/>
    <s v="Ohio"/>
    <n v="45231"/>
    <x v="3"/>
    <s v="OFF-EN-10004386"/>
    <s v="Office Supplies"/>
    <s v="Envelopes"/>
    <s v="Recycled Interoffice Envelopes with String and Button Closure, 10 x 13"/>
    <x v="263"/>
    <n v="2191100.443499954"/>
    <n v="9531"/>
    <s v="Low"/>
  </r>
  <r>
    <n v="271"/>
    <s v="CA-2018-163979"/>
    <x v="116"/>
    <d v="2019-01-02T00:00:00"/>
    <s v="Second Class"/>
    <s v="KH-16690"/>
    <x v="120"/>
    <x v="1"/>
    <s v="United States"/>
    <s v="San Francisco"/>
    <s v="California"/>
    <n v="94110"/>
    <x v="1"/>
    <s v="OFF-ST-10003208"/>
    <s v="Office Supplies"/>
    <s v="Storage"/>
    <s v="Adjustable Depth Letter/Legal Cart"/>
    <x v="264"/>
    <n v="2191042.8674999545"/>
    <n v="9530"/>
    <s v="High"/>
  </r>
  <r>
    <n v="272"/>
    <s v="CA-2016-155334"/>
    <x v="117"/>
    <d v="2016-07-31T00:00:00"/>
    <s v="First Class"/>
    <s v="HA-14920"/>
    <x v="66"/>
    <x v="0"/>
    <s v="United States"/>
    <s v="San Francisco"/>
    <s v="California"/>
    <n v="94109"/>
    <x v="1"/>
    <s v="TEC-AC-10003628"/>
    <s v="Technology"/>
    <s v="Accessories"/>
    <s v="Logitech 910-002974 M325 Wireless Mouse for Web Scrolling"/>
    <x v="265"/>
    <n v="2190317.0274999547"/>
    <n v="9529"/>
    <s v="Low"/>
  </r>
  <r>
    <n v="273"/>
    <s v="CA-2016-155334"/>
    <x v="117"/>
    <d v="2016-07-31T00:00:00"/>
    <s v="First Class"/>
    <s v="HA-14920"/>
    <x v="66"/>
    <x v="0"/>
    <s v="United States"/>
    <s v="San Francisco"/>
    <s v="California"/>
    <n v="94109"/>
    <x v="1"/>
    <s v="FUR-FU-10003274"/>
    <s v="Furniture"/>
    <s v="Furnishings"/>
    <s v="Regeneration Desk Collection"/>
    <x v="266"/>
    <n v="2190107.0974999545"/>
    <n v="9528"/>
    <s v="Low"/>
  </r>
  <r>
    <n v="274"/>
    <s v="CA-2016-155334"/>
    <x v="117"/>
    <d v="2016-07-31T00:00:00"/>
    <s v="First Class"/>
    <s v="HA-14920"/>
    <x v="66"/>
    <x v="0"/>
    <s v="United States"/>
    <s v="San Francisco"/>
    <s v="California"/>
    <n v="94109"/>
    <x v="1"/>
    <s v="OFF-BI-10002557"/>
    <s v="Office Supplies"/>
    <s v="Binders"/>
    <s v="Presstex Flexible Ring Binders"/>
    <x v="267"/>
    <n v="2190101.8174999547"/>
    <n v="9527"/>
    <s v="Low"/>
  </r>
  <r>
    <n v="275"/>
    <s v="CA-2018-118136"/>
    <x v="118"/>
    <d v="2018-09-17T00:00:00"/>
    <s v="First Class"/>
    <s v="BB-10990"/>
    <x v="121"/>
    <x v="1"/>
    <s v="United States"/>
    <s v="Inglewood"/>
    <s v="California"/>
    <n v="90301"/>
    <x v="1"/>
    <s v="OFF-PA-10002615"/>
    <s v="Office Supplies"/>
    <s v="Paper"/>
    <s v="Ampad Gold Fibre Wirebound Steno Books, 6&quot; x 9&quot;, Gregg Ruled"/>
    <x v="138"/>
    <n v="2190090.8974999548"/>
    <n v="9526"/>
    <s v="Low"/>
  </r>
  <r>
    <n v="276"/>
    <s v="CA-2018-118136"/>
    <x v="118"/>
    <d v="2018-09-17T00:00:00"/>
    <s v="First Class"/>
    <s v="BB-10990"/>
    <x v="121"/>
    <x v="1"/>
    <s v="United States"/>
    <s v="Inglewood"/>
    <s v="California"/>
    <n v="90301"/>
    <x v="1"/>
    <s v="OFF-AR-10001427"/>
    <s v="Office Supplies"/>
    <s v="Art"/>
    <s v="Newell 330"/>
    <x v="156"/>
    <n v="2190082.0774999545"/>
    <n v="9525"/>
    <s v="Low"/>
  </r>
  <r>
    <n v="277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x v="25"/>
    <n v="2190076.0974999545"/>
    <n v="9524"/>
    <s v="Low"/>
  </r>
  <r>
    <n v="278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x v="268"/>
    <n v="2190064.4494999545"/>
    <n v="9523"/>
    <s v="Low"/>
  </r>
  <r>
    <n v="279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ST-10000876"/>
    <s v="Office Supplies"/>
    <s v="Storage"/>
    <s v="Eldon Simplefile Box Office"/>
    <x v="269"/>
    <n v="2190046.2734999545"/>
    <n v="9522"/>
    <s v="Low"/>
  </r>
  <r>
    <n v="280"/>
    <s v="CA-2018-132976"/>
    <x v="119"/>
    <d v="2018-10-17T00:00:00"/>
    <s v="Standard Class"/>
    <s v="AG-10495"/>
    <x v="122"/>
    <x v="1"/>
    <s v="United States"/>
    <s v="Philadelphia"/>
    <s v="Pennsylvania"/>
    <n v="19140"/>
    <x v="3"/>
    <s v="OFF-LA-10002043"/>
    <s v="Office Supplies"/>
    <s v="Labels"/>
    <s v="Avery 489"/>
    <x v="270"/>
    <n v="2189986.5614999547"/>
    <n v="9521"/>
    <s v="Low"/>
  </r>
  <r>
    <n v="281"/>
    <s v="US-2016-161991"/>
    <x v="120"/>
    <d v="2016-09-28T00:00:00"/>
    <s v="Second Class"/>
    <s v="SC-20725"/>
    <x v="56"/>
    <x v="0"/>
    <s v="United States"/>
    <s v="Houston"/>
    <s v="Texas"/>
    <n v="77070"/>
    <x v="2"/>
    <s v="OFF-BI-10004967"/>
    <s v="Office Supplies"/>
    <s v="Binders"/>
    <s v="Round Ring Binders"/>
    <x v="271"/>
    <n v="2189961.7214999548"/>
    <n v="9520"/>
    <s v="Low"/>
  </r>
  <r>
    <n v="282"/>
    <s v="US-2016-161991"/>
    <x v="120"/>
    <d v="2016-09-28T00:00:00"/>
    <s v="Second Class"/>
    <s v="SC-20725"/>
    <x v="56"/>
    <x v="0"/>
    <s v="United States"/>
    <s v="Houston"/>
    <s v="Texas"/>
    <n v="77070"/>
    <x v="2"/>
    <s v="TEC-PH-10001760"/>
    <s v="Technology"/>
    <s v="Phones"/>
    <s v="Bose SoundLink Bluetooth Speaker"/>
    <x v="272"/>
    <n v="2189959.6414999547"/>
    <n v="9519"/>
    <s v="High"/>
  </r>
  <r>
    <n v="283"/>
    <s v="CA-2016-130890"/>
    <x v="121"/>
    <d v="2016-11-06T00:00:00"/>
    <s v="Standard Class"/>
    <s v="JO-15280"/>
    <x v="123"/>
    <x v="0"/>
    <s v="United States"/>
    <s v="Los Angeles"/>
    <s v="California"/>
    <n v="90004"/>
    <x v="1"/>
    <s v="FUR-TA-10002903"/>
    <s v="Furniture"/>
    <s v="Tables"/>
    <s v="Bevis Round Bullnose 29&quot; High Table Top"/>
    <x v="273"/>
    <n v="2188845.2414999548"/>
    <n v="9518"/>
    <s v="High"/>
  </r>
  <r>
    <n v="284"/>
    <s v="CA-2016-130883"/>
    <x v="120"/>
    <d v="2016-10-02T00:00:00"/>
    <s v="Standard Class"/>
    <s v="TB-21520"/>
    <x v="14"/>
    <x v="0"/>
    <s v="United States"/>
    <s v="Portland"/>
    <s v="Oregon"/>
    <n v="97206"/>
    <x v="1"/>
    <s v="OFF-PA-10000474"/>
    <s v="Office Supplies"/>
    <s v="Paper"/>
    <s v="Easy-staple paper"/>
    <x v="274"/>
    <n v="2187806.401499955"/>
    <n v="9517"/>
    <s v="Low"/>
  </r>
  <r>
    <n v="285"/>
    <s v="CA-2016-130883"/>
    <x v="120"/>
    <d v="2016-10-02T00:00:00"/>
    <s v="Standard Class"/>
    <s v="TB-21520"/>
    <x v="14"/>
    <x v="0"/>
    <s v="United States"/>
    <s v="Portland"/>
    <s v="Oregon"/>
    <n v="97206"/>
    <x v="1"/>
    <s v="TEC-AC-10001956"/>
    <s v="Technology"/>
    <s v="Accessories"/>
    <s v="Microsoft Arc Touch Mouse"/>
    <x v="275"/>
    <n v="2187664.6414999547"/>
    <n v="9516"/>
    <s v="Low"/>
  </r>
  <r>
    <n v="286"/>
    <s v="CA-2016-130883"/>
    <x v="120"/>
    <d v="2016-10-02T00:00:00"/>
    <s v="Standard Class"/>
    <s v="TB-21520"/>
    <x v="14"/>
    <x v="0"/>
    <s v="United States"/>
    <s v="Portland"/>
    <s v="Oregon"/>
    <n v="97206"/>
    <x v="1"/>
    <s v="OFF-PA-10004100"/>
    <s v="Office Supplies"/>
    <s v="Paper"/>
    <s v="Xerox 216"/>
    <x v="276"/>
    <n v="2187424.8414999549"/>
    <n v="9515"/>
    <s v="Low"/>
  </r>
  <r>
    <n v="287"/>
    <s v="CA-2017-112697"/>
    <x v="122"/>
    <d v="2017-12-20T00:00:00"/>
    <s v="Second Class"/>
    <s v="AH-10195"/>
    <x v="124"/>
    <x v="1"/>
    <s v="United States"/>
    <s v="Tamarac"/>
    <s v="Florida"/>
    <n v="33319"/>
    <x v="0"/>
    <s v="OFF-BI-10000778"/>
    <s v="Office Supplies"/>
    <s v="Binders"/>
    <s v="GBC VeloBinder Electric Binding Machine"/>
    <x v="277"/>
    <n v="2187393.7374999551"/>
    <n v="9514"/>
    <s v="Low"/>
  </r>
  <r>
    <n v="288"/>
    <s v="CA-2017-112697"/>
    <x v="122"/>
    <d v="2017-12-20T00:00:00"/>
    <s v="Second Class"/>
    <s v="AH-10195"/>
    <x v="124"/>
    <x v="1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x v="278"/>
    <n v="2187139.6794999549"/>
    <n v="9513"/>
    <s v="Low"/>
  </r>
  <r>
    <n v="289"/>
    <s v="CA-2017-112697"/>
    <x v="122"/>
    <d v="2017-12-20T00:00:00"/>
    <s v="Second Class"/>
    <s v="AH-10195"/>
    <x v="124"/>
    <x v="1"/>
    <s v="United States"/>
    <s v="Tamarac"/>
    <s v="Florida"/>
    <n v="33319"/>
    <x v="0"/>
    <s v="OFF-SU-10000646"/>
    <s v="Office Supplies"/>
    <s v="Supplies"/>
    <s v="Premier Automatic Letter Opener"/>
    <x v="279"/>
    <n v="2186945.151499955"/>
    <n v="9512"/>
    <s v="High"/>
  </r>
  <r>
    <n v="290"/>
    <s v="CA-2017-110772"/>
    <x v="73"/>
    <d v="2017-11-24T00:00:00"/>
    <s v="Second Class"/>
    <s v="NZ-18565"/>
    <x v="125"/>
    <x v="2"/>
    <s v="United States"/>
    <s v="Columbus"/>
    <s v="Ohio"/>
    <n v="43229"/>
    <x v="3"/>
    <s v="OFF-FA-10002983"/>
    <s v="Office Supplies"/>
    <s v="Fasteners"/>
    <s v="Advantus SlideClip Paper Clips"/>
    <x v="280"/>
    <n v="2185983.671499955"/>
    <n v="9511"/>
    <s v="Low"/>
  </r>
  <r>
    <n v="291"/>
    <s v="CA-2017-110772"/>
    <x v="73"/>
    <d v="2017-11-24T00:00:00"/>
    <s v="Second Class"/>
    <s v="NZ-18565"/>
    <x v="125"/>
    <x v="2"/>
    <s v="United States"/>
    <s v="Columbus"/>
    <s v="Ohio"/>
    <n v="43229"/>
    <x v="3"/>
    <s v="OFF-LA-10004689"/>
    <s v="Office Supplies"/>
    <s v="Labels"/>
    <s v="Avery 512"/>
    <x v="281"/>
    <n v="2185964.5754999551"/>
    <n v="9510"/>
    <s v="Low"/>
  </r>
  <r>
    <n v="292"/>
    <s v="CA-2017-110772"/>
    <x v="73"/>
    <d v="2017-11-24T00:00:00"/>
    <s v="Second Class"/>
    <s v="NZ-18565"/>
    <x v="125"/>
    <x v="2"/>
    <s v="United States"/>
    <s v="Columbus"/>
    <s v="Ohio"/>
    <n v="43229"/>
    <x v="3"/>
    <s v="TEC-AC-10002001"/>
    <s v="Technology"/>
    <s v="Accessories"/>
    <s v="Logitech Wireless Gaming Headset G930"/>
    <x v="282"/>
    <n v="2185946.0794999553"/>
    <n v="9509"/>
    <s v="Low"/>
  </r>
  <r>
    <n v="293"/>
    <s v="CA-2017-110772"/>
    <x v="73"/>
    <d v="2017-11-24T00:00:00"/>
    <s v="Second Class"/>
    <s v="NZ-18565"/>
    <x v="125"/>
    <x v="2"/>
    <s v="United States"/>
    <s v="Columbus"/>
    <s v="Ohio"/>
    <n v="43229"/>
    <x v="3"/>
    <s v="FUR-BO-10004709"/>
    <s v="Furniture"/>
    <s v="Bookcases"/>
    <s v="Bush Westfield Collection Bookcases, Medium Cherry Finish"/>
    <x v="283"/>
    <n v="2185690.0954999551"/>
    <n v="9508"/>
    <s v="Low"/>
  </r>
  <r>
    <n v="294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FUR-FU-10004091"/>
    <s v="Furniture"/>
    <s v="Furnishings"/>
    <s v="Howard Miller 13&quot; Diameter Goldtone Round Wall Clock"/>
    <x v="284"/>
    <n v="2185603.1254999549"/>
    <n v="9507"/>
    <s v="Low"/>
  </r>
  <r>
    <n v="295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FUR-CH-10001891"/>
    <s v="Furniture"/>
    <s v="Chairs"/>
    <s v="Global Deluxe Office Fabric Chairs"/>
    <x v="285"/>
    <n v="2185302.7094999552"/>
    <n v="9506"/>
    <s v="Low"/>
  </r>
  <r>
    <n v="296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FUR-FU-10002918"/>
    <s v="Furniture"/>
    <s v="Furnishings"/>
    <s v="Eldon ClusterMat Chair Mat with Cordless Antistatic Protection"/>
    <x v="286"/>
    <n v="2185072.3574999552"/>
    <n v="9505"/>
    <s v="Low"/>
  </r>
  <r>
    <n v="297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OFF-BI-10004593"/>
    <s v="Office Supplies"/>
    <s v="Binders"/>
    <s v="Ibico Laser Imprintable Binding System Covers"/>
    <x v="287"/>
    <n v="2184854.0054999553"/>
    <n v="9504"/>
    <s v="Low"/>
  </r>
  <r>
    <n v="298"/>
    <s v="CA-2015-111451"/>
    <x v="58"/>
    <d v="2015-12-28T00:00:00"/>
    <s v="First Class"/>
    <s v="KL-16555"/>
    <x v="126"/>
    <x v="1"/>
    <s v="United States"/>
    <s v="Colorado Springs"/>
    <s v="Colorado"/>
    <n v="80906"/>
    <x v="1"/>
    <s v="OFF-FA-10004854"/>
    <s v="Office Supplies"/>
    <s v="Fasteners"/>
    <s v="Vinyl Coated Wire Paper Clips in Organizer Box, 800/Box"/>
    <x v="288"/>
    <n v="2184775.4054999552"/>
    <n v="9503"/>
    <s v="Low"/>
  </r>
  <r>
    <n v="299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PA-10002105"/>
    <s v="Office Supplies"/>
    <s v="Paper"/>
    <s v="Xerox 223"/>
    <x v="56"/>
    <n v="2184747.853499955"/>
    <n v="9502"/>
    <s v="Low"/>
  </r>
  <r>
    <n v="300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ST-10002756"/>
    <s v="Office Supplies"/>
    <s v="Storage"/>
    <s v="Tennsco Stur-D-Stor Boltless Shelving, 5 Shelves, 24&quot; Deep, Sand"/>
    <x v="289"/>
    <n v="2184715.4534999551"/>
    <n v="9501"/>
    <s v="High"/>
  </r>
  <r>
    <n v="301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PA-10004243"/>
    <s v="Office Supplies"/>
    <s v="Paper"/>
    <s v="Xerox 1939"/>
    <x v="290"/>
    <n v="2183632.9734999556"/>
    <n v="9500"/>
    <s v="Low"/>
  </r>
  <r>
    <n v="302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FUR-FU-10001861"/>
    <s v="Furniture"/>
    <s v="Furnishings"/>
    <s v="Floodlight Indoor Halogen Bulbs, 1 Bulb per Pack, 60 Watts"/>
    <x v="291"/>
    <n v="2183576.0634999555"/>
    <n v="9499"/>
    <s v="Low"/>
  </r>
  <r>
    <n v="303"/>
    <s v="CA-2017-142545"/>
    <x v="99"/>
    <d v="2017-11-03T00:00:00"/>
    <s v="Standard Class"/>
    <s v="JD-15895"/>
    <x v="63"/>
    <x v="1"/>
    <s v="United States"/>
    <s v="Belleville"/>
    <s v="New Jersey"/>
    <n v="7109"/>
    <x v="3"/>
    <s v="OFF-BI-10002706"/>
    <s v="Office Supplies"/>
    <s v="Binders"/>
    <s v="Avery Premier Heavy-Duty Binder with Round Locking Rings"/>
    <x v="190"/>
    <n v="2183498.4634999554"/>
    <n v="9498"/>
    <s v="Low"/>
  </r>
  <r>
    <n v="304"/>
    <s v="US-2018-152380"/>
    <x v="123"/>
    <d v="2018-11-23T00:00:00"/>
    <s v="Standard Class"/>
    <s v="JH-15910"/>
    <x v="101"/>
    <x v="0"/>
    <s v="United States"/>
    <s v="Chicago"/>
    <s v="Illinois"/>
    <n v="60623"/>
    <x v="2"/>
    <s v="FUR-TA-10002533"/>
    <s v="Furniture"/>
    <s v="Tables"/>
    <s v="BPI Conference Tables"/>
    <x v="292"/>
    <n v="2183484.1834999551"/>
    <n v="9497"/>
    <s v="Low"/>
  </r>
  <r>
    <n v="305"/>
    <s v="CA-2016-144253"/>
    <x v="124"/>
    <d v="2016-05-09T00:00:00"/>
    <s v="Second Class"/>
    <s v="AS-10225"/>
    <x v="127"/>
    <x v="1"/>
    <s v="United States"/>
    <s v="New York City"/>
    <s v="New York"/>
    <n v="10024"/>
    <x v="3"/>
    <s v="FUR-FU-10002671"/>
    <s v="Furniture"/>
    <s v="Furnishings"/>
    <s v="Electrix 20W Halogen Replacement Bulb for Zoom-In Desk Lamp"/>
    <x v="293"/>
    <n v="2183265.1084999554"/>
    <n v="9496"/>
    <s v="Low"/>
  </r>
  <r>
    <n v="306"/>
    <s v="CA-2015-130960"/>
    <x v="125"/>
    <d v="2016-01-04T00:00:00"/>
    <s v="Standard Class"/>
    <s v="KB-16600"/>
    <x v="33"/>
    <x v="1"/>
    <s v="United States"/>
    <s v="Taylor"/>
    <s v="Michigan"/>
    <n v="48180"/>
    <x v="2"/>
    <s v="OFF-AR-10003651"/>
    <s v="Office Supplies"/>
    <s v="Art"/>
    <s v="Newell 350"/>
    <x v="294"/>
    <n v="2183238.3084999551"/>
    <n v="9495"/>
    <s v="Low"/>
  </r>
  <r>
    <n v="307"/>
    <s v="CA-2015-111003"/>
    <x v="106"/>
    <d v="2015-06-06T00:00:00"/>
    <s v="Standard Class"/>
    <s v="CR-12625"/>
    <x v="128"/>
    <x v="2"/>
    <s v="United States"/>
    <s v="Lakewood"/>
    <s v="New Jersey"/>
    <n v="8701"/>
    <x v="3"/>
    <s v="OFF-BI-10001072"/>
    <s v="Office Supplies"/>
    <s v="Binders"/>
    <s v="GBC Clear Cover, 8-1/2 x 11, unpunched, 25 covers per pack"/>
    <x v="295"/>
    <n v="2183228.4684999553"/>
    <n v="9494"/>
    <s v="Low"/>
  </r>
  <r>
    <n v="308"/>
    <s v="CA-2015-111003"/>
    <x v="106"/>
    <d v="2015-06-06T00:00:00"/>
    <s v="Standard Class"/>
    <s v="CR-12625"/>
    <x v="128"/>
    <x v="2"/>
    <s v="United States"/>
    <s v="Lakewood"/>
    <s v="New Jersey"/>
    <n v="8701"/>
    <x v="3"/>
    <s v="OFF-AR-10002135"/>
    <s v="Office Supplies"/>
    <s v="Art"/>
    <s v="Boston Heavy-Duty Trimline Electric Pencil Sharpeners"/>
    <x v="296"/>
    <n v="2183182.9884999553"/>
    <n v="9493"/>
    <s v="Low"/>
  </r>
  <r>
    <n v="309"/>
    <s v="CA-2018-126774"/>
    <x v="4"/>
    <d v="2018-04-17T00:00:00"/>
    <s v="First Class"/>
    <s v="SH-20395"/>
    <x v="129"/>
    <x v="0"/>
    <s v="United States"/>
    <s v="Arlington"/>
    <s v="Virginia"/>
    <n v="22204"/>
    <x v="0"/>
    <s v="OFF-AR-10002804"/>
    <s v="Office Supplies"/>
    <s v="Art"/>
    <s v="Faber Castell Col-Erase Pencils"/>
    <x v="297"/>
    <n v="2182893.7884999551"/>
    <n v="9492"/>
    <s v="Low"/>
  </r>
  <r>
    <n v="310"/>
    <s v="CA-2017-142902"/>
    <x v="126"/>
    <d v="2017-09-14T00:00:00"/>
    <s v="Second Class"/>
    <s v="BP-11185"/>
    <x v="130"/>
    <x v="1"/>
    <s v="United States"/>
    <s v="Arvada"/>
    <s v="Colorado"/>
    <n v="80004"/>
    <x v="1"/>
    <s v="FUR-FU-10001918"/>
    <s v="Furniture"/>
    <s v="Furnishings"/>
    <s v="C-Line Cubicle Keepers Polyproplyene Holder With Velcro Backings"/>
    <x v="298"/>
    <n v="2182888.8984999554"/>
    <n v="9491"/>
    <s v="Low"/>
  </r>
  <r>
    <n v="311"/>
    <s v="CA-2017-142902"/>
    <x v="126"/>
    <d v="2017-09-14T00:00:00"/>
    <s v="Second Class"/>
    <s v="BP-11185"/>
    <x v="130"/>
    <x v="1"/>
    <s v="United States"/>
    <s v="Arvada"/>
    <s v="Colorado"/>
    <n v="80004"/>
    <x v="1"/>
    <s v="FUR-CH-10004086"/>
    <s v="Furniture"/>
    <s v="Chairs"/>
    <s v="Hon 4070 Series Pagoda Armless Upholstered Stacking Chairs"/>
    <x v="299"/>
    <n v="2182873.762499955"/>
    <n v="9490"/>
    <s v="Low"/>
  </r>
  <r>
    <n v="312"/>
    <s v="CA-2017-142902"/>
    <x v="126"/>
    <d v="2017-09-14T00:00:00"/>
    <s v="Second Class"/>
    <s v="BP-11185"/>
    <x v="130"/>
    <x v="1"/>
    <s v="United States"/>
    <s v="Arvada"/>
    <s v="Colorado"/>
    <n v="80004"/>
    <x v="1"/>
    <s v="FUR-FU-10001756"/>
    <s v="Furniture"/>
    <s v="Furnishings"/>
    <s v="Eldon Expressions Desk Accessory, Wood Photo Frame, Mahogany"/>
    <x v="300"/>
    <n v="2182406.9944999553"/>
    <n v="9489"/>
    <s v="Low"/>
  </r>
  <r>
    <n v="313"/>
    <s v="CA-2017-142902"/>
    <x v="126"/>
    <d v="2017-09-14T00:00:00"/>
    <s v="Second Class"/>
    <s v="BP-11185"/>
    <x v="130"/>
    <x v="1"/>
    <s v="United States"/>
    <s v="Arvada"/>
    <s v="Colorado"/>
    <n v="80004"/>
    <x v="1"/>
    <s v="OFF-LA-10000634"/>
    <s v="Office Supplies"/>
    <s v="Labels"/>
    <s v="Avery 509"/>
    <x v="301"/>
    <n v="2182391.7624999555"/>
    <n v="9488"/>
    <s v="Low"/>
  </r>
  <r>
    <n v="314"/>
    <s v="CA-2015-120887"/>
    <x v="127"/>
    <d v="2015-10-03T00:00:00"/>
    <s v="Standard Class"/>
    <s v="TS-21205"/>
    <x v="131"/>
    <x v="1"/>
    <s v="United States"/>
    <s v="Hackensack"/>
    <s v="New Jersey"/>
    <n v="7601"/>
    <x v="3"/>
    <s v="FUR-FU-10001588"/>
    <s v="Furniture"/>
    <s v="Furnishings"/>
    <s v="Deflect-o SuperTray Unbreakable Stackable Tray, Letter, Black"/>
    <x v="302"/>
    <n v="2182385.4984999555"/>
    <n v="9487"/>
    <s v="Low"/>
  </r>
  <r>
    <n v="315"/>
    <s v="CA-2015-167850"/>
    <x v="128"/>
    <d v="2015-08-16T00:00:00"/>
    <s v="Standard Class"/>
    <s v="AG-10525"/>
    <x v="132"/>
    <x v="1"/>
    <s v="United States"/>
    <s v="Saint Petersburg"/>
    <s v="Florida"/>
    <n v="33710"/>
    <x v="0"/>
    <s v="TEC-PH-10002398"/>
    <s v="Technology"/>
    <s v="Phones"/>
    <s v="AT&amp;T 1070 Corded Phone"/>
    <x v="303"/>
    <n v="2182297.9584999555"/>
    <n v="9486"/>
    <s v="Low"/>
  </r>
  <r>
    <n v="316"/>
    <s v="CA-2015-167850"/>
    <x v="128"/>
    <d v="2015-08-16T00:00:00"/>
    <s v="Standard Class"/>
    <s v="AG-10525"/>
    <x v="132"/>
    <x v="1"/>
    <s v="United States"/>
    <s v="Saint Petersburg"/>
    <s v="Florida"/>
    <n v="33710"/>
    <x v="0"/>
    <s v="OFF-PA-10001937"/>
    <s v="Office Supplies"/>
    <s v="Paper"/>
    <s v="Xerox 21"/>
    <x v="12"/>
    <n v="2182119.5744999554"/>
    <n v="9485"/>
    <s v="Low"/>
  </r>
  <r>
    <n v="317"/>
    <s v="CA-2015-164259"/>
    <x v="129"/>
    <d v="2015-12-30T00:00:00"/>
    <s v="First Class"/>
    <s v="SP-20860"/>
    <x v="133"/>
    <x v="1"/>
    <s v="United States"/>
    <s v="Philadelphia"/>
    <s v="Pennsylvania"/>
    <n v="19143"/>
    <x v="3"/>
    <s v="OFF-AR-10003373"/>
    <s v="Office Supplies"/>
    <s v="Art"/>
    <s v="Boston School Pro Electric Pencil Sharpener, 1670"/>
    <x v="304"/>
    <n v="2182104.0224999553"/>
    <n v="9484"/>
    <s v="Low"/>
  </r>
  <r>
    <n v="318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FUR-CH-10002602"/>
    <s v="Furniture"/>
    <s v="Chairs"/>
    <s v="DMI Arturo Collection Mission-style Design Wood Chair"/>
    <x v="305"/>
    <n v="2182004.8864999553"/>
    <n v="9483"/>
    <s v="Low"/>
  </r>
  <r>
    <n v="319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TEC-MA-10002927"/>
    <s v="Technology"/>
    <s v="Machines"/>
    <s v="Canon imageCLASS MF7460 Monochrome Digital Laser Multifunction Copier"/>
    <x v="306"/>
    <n v="2181869.0044999556"/>
    <n v="9482"/>
    <s v="High"/>
  </r>
  <r>
    <n v="320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TEC-PH-10004093"/>
    <s v="Technology"/>
    <s v="Phones"/>
    <s v="Panasonic Kx-TS550"/>
    <x v="307"/>
    <n v="2177877.0244999547"/>
    <n v="9481"/>
    <s v="Low"/>
  </r>
  <r>
    <n v="321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TEC-AC-10000892"/>
    <s v="Technology"/>
    <s v="Accessories"/>
    <s v="NETGEAR N750 Dual Band Wi-Fi Gigabit Router"/>
    <x v="308"/>
    <n v="2177601.0844999556"/>
    <n v="9480"/>
    <s v="Low"/>
  </r>
  <r>
    <n v="322"/>
    <s v="CA-2015-164973"/>
    <x v="130"/>
    <d v="2015-11-09T00:00:00"/>
    <s v="Standard Class"/>
    <s v="NM-18445"/>
    <x v="134"/>
    <x v="2"/>
    <s v="United States"/>
    <s v="New York City"/>
    <s v="New York"/>
    <n v="10024"/>
    <x v="3"/>
    <s v="OFF-ST-10002974"/>
    <s v="Office Supplies"/>
    <s v="Storage"/>
    <s v="Trav-L-File Heavy-Duty Shuttle II, Black"/>
    <x v="309"/>
    <n v="2177241.0844999552"/>
    <n v="9479"/>
    <s v="Low"/>
  </r>
  <r>
    <n v="323"/>
    <s v="CA-2015-156601"/>
    <x v="111"/>
    <d v="2015-09-24T00:00:00"/>
    <s v="Standard Class"/>
    <s v="FA-14230"/>
    <x v="135"/>
    <x v="1"/>
    <s v="United States"/>
    <s v="Long Beach"/>
    <s v="California"/>
    <n v="90805"/>
    <x v="1"/>
    <s v="OFF-FA-10000624"/>
    <s v="Office Supplies"/>
    <s v="Fasteners"/>
    <s v="OIC Binder Clips"/>
    <x v="181"/>
    <n v="2177197.5144999553"/>
    <n v="9478"/>
    <s v="Low"/>
  </r>
  <r>
    <n v="324"/>
    <s v="CA-2017-162138"/>
    <x v="131"/>
    <d v="2017-04-27T00:00:00"/>
    <s v="Standard Class"/>
    <s v="GK-14620"/>
    <x v="136"/>
    <x v="1"/>
    <s v="United States"/>
    <s v="Hesperia"/>
    <s v="California"/>
    <n v="92345"/>
    <x v="1"/>
    <s v="OFF-BI-10004593"/>
    <s v="Office Supplies"/>
    <s v="Binders"/>
    <s v="Ibico Laser Imprintable Binding System Covers"/>
    <x v="310"/>
    <n v="2177190.3544999557"/>
    <n v="9477"/>
    <s v="Low"/>
  </r>
  <r>
    <n v="325"/>
    <s v="CA-2017-162138"/>
    <x v="131"/>
    <d v="2017-04-27T00:00:00"/>
    <s v="Standard Class"/>
    <s v="GK-14620"/>
    <x v="136"/>
    <x v="1"/>
    <s v="United States"/>
    <s v="Hesperia"/>
    <s v="California"/>
    <n v="92345"/>
    <x v="1"/>
    <s v="TEC-AC-10001908"/>
    <s v="Technology"/>
    <s v="Accessories"/>
    <s v="Logitech Wireless Headset h800"/>
    <x v="311"/>
    <n v="2176938.8344999552"/>
    <n v="9476"/>
    <s v="Low"/>
  </r>
  <r>
    <n v="326"/>
    <s v="CA-2018-153339"/>
    <x v="132"/>
    <d v="2018-11-05T00:00:00"/>
    <s v="Second Class"/>
    <s v="DJ-13510"/>
    <x v="137"/>
    <x v="1"/>
    <s v="United States"/>
    <s v="Murfreesboro"/>
    <s v="Tennessee"/>
    <n v="37130"/>
    <x v="0"/>
    <s v="FUR-FU-10001967"/>
    <s v="Furniture"/>
    <s v="Furnishings"/>
    <s v="Telescoping Adjustable Floor Lamp"/>
    <x v="312"/>
    <n v="2176838.8444999554"/>
    <n v="9475"/>
    <s v="Low"/>
  </r>
  <r>
    <n v="327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TEC-PH-10003645"/>
    <s v="Technology"/>
    <s v="Phones"/>
    <s v="Aastra 57i VoIP phone"/>
    <x v="313"/>
    <n v="2176822.8524999553"/>
    <n v="9474"/>
    <s v="Low"/>
  </r>
  <r>
    <n v="328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OFF-ST-10000675"/>
    <s v="Office Supplies"/>
    <s v="Storage"/>
    <s v="File Shuttle II and Handi-File, Black"/>
    <x v="314"/>
    <n v="2176531.9544999553"/>
    <n v="9473"/>
    <s v="Low"/>
  </r>
  <r>
    <n v="329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FUR-CH-10003312"/>
    <s v="Furniture"/>
    <s v="Chairs"/>
    <s v="Hon 2090 â€œPillow Softâ€ Series Mid Back Swivel/Tilt Chairs"/>
    <x v="315"/>
    <n v="2176477.7304999554"/>
    <n v="9472"/>
    <s v="High"/>
  </r>
  <r>
    <n v="330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OFF-LA-10001074"/>
    <s v="Office Supplies"/>
    <s v="Labels"/>
    <s v="Round Specialty Laser Printer Labels"/>
    <x v="316"/>
    <n v="2175690.9864999559"/>
    <n v="9471"/>
    <s v="Low"/>
  </r>
  <r>
    <n v="331"/>
    <s v="US-2017-141544"/>
    <x v="133"/>
    <d v="2017-09-01T00:00:00"/>
    <s v="First Class"/>
    <s v="PO-18850"/>
    <x v="138"/>
    <x v="0"/>
    <s v="United States"/>
    <s v="Philadelphia"/>
    <s v="Pennsylvania"/>
    <n v="19143"/>
    <x v="3"/>
    <s v="OFF-BI-10001524"/>
    <s v="Office Supplies"/>
    <s v="Binders"/>
    <s v="GBC Premium Transparent Covers with Diagonal Lined Pattern"/>
    <x v="317"/>
    <n v="2175590.7464999561"/>
    <n v="9470"/>
    <s v="Low"/>
  </r>
  <r>
    <n v="332"/>
    <s v="US-2017-150147"/>
    <x v="134"/>
    <d v="2017-04-29T00:00:00"/>
    <s v="Second Class"/>
    <s v="JL-15850"/>
    <x v="139"/>
    <x v="0"/>
    <s v="United States"/>
    <s v="Philadelphia"/>
    <s v="Pennsylvania"/>
    <n v="19134"/>
    <x v="3"/>
    <s v="TEC-PH-10004614"/>
    <s v="Technology"/>
    <s v="Phones"/>
    <s v="AT&amp;T 841000 Phone"/>
    <x v="137"/>
    <n v="2175552.9824999562"/>
    <n v="9469"/>
    <s v="Low"/>
  </r>
  <r>
    <n v="333"/>
    <s v="US-2017-150147"/>
    <x v="134"/>
    <d v="2017-04-29T00:00:00"/>
    <s v="Second Class"/>
    <s v="JL-15850"/>
    <x v="139"/>
    <x v="0"/>
    <s v="United States"/>
    <s v="Philadelphia"/>
    <s v="Pennsylvania"/>
    <n v="19134"/>
    <x v="3"/>
    <s v="OFF-BI-10001153"/>
    <s v="Office Supplies"/>
    <s v="Binders"/>
    <s v="Ibico Recycled Grain-Textured Covers"/>
    <x v="318"/>
    <n v="2175470.1824999563"/>
    <n v="9468"/>
    <s v="Low"/>
  </r>
  <r>
    <n v="334"/>
    <s v="US-2017-150147"/>
    <x v="134"/>
    <d v="2017-04-29T00:00:00"/>
    <s v="Second Class"/>
    <s v="JL-15850"/>
    <x v="139"/>
    <x v="0"/>
    <s v="United States"/>
    <s v="Philadelphia"/>
    <s v="Pennsylvania"/>
    <n v="19134"/>
    <x v="3"/>
    <s v="OFF-BI-10001982"/>
    <s v="Office Supplies"/>
    <s v="Binders"/>
    <s v="Wilson Jones Custom Binder Spines &amp; Labels"/>
    <x v="319"/>
    <n v="2175449.4584999564"/>
    <n v="9467"/>
    <s v="Low"/>
  </r>
  <r>
    <n v="335"/>
    <s v="CA-2016-137946"/>
    <x v="135"/>
    <d v="2016-09-04T00:00:00"/>
    <s v="Second Class"/>
    <s v="DB-13615"/>
    <x v="140"/>
    <x v="0"/>
    <s v="United States"/>
    <s v="Los Angeles"/>
    <s v="California"/>
    <n v="90045"/>
    <x v="1"/>
    <s v="OFF-BI-10001922"/>
    <s v="Office Supplies"/>
    <s v="Binders"/>
    <s v="Storex Dura Pro Binders"/>
    <x v="320"/>
    <n v="2175444.5624999562"/>
    <n v="9466"/>
    <s v="Low"/>
  </r>
  <r>
    <n v="336"/>
    <s v="CA-2016-137946"/>
    <x v="135"/>
    <d v="2016-09-04T00:00:00"/>
    <s v="Second Class"/>
    <s v="DB-13615"/>
    <x v="140"/>
    <x v="0"/>
    <s v="United States"/>
    <s v="Los Angeles"/>
    <s v="California"/>
    <n v="90045"/>
    <x v="1"/>
    <s v="TEC-CO-10001449"/>
    <s v="Technology"/>
    <s v="Copiers"/>
    <s v="Hewlett Packard LaserJet 3310 Copier"/>
    <x v="321"/>
    <n v="2175439.8104999564"/>
    <n v="9465"/>
    <s v="High"/>
  </r>
  <r>
    <n v="337"/>
    <s v="CA-2016-137946"/>
    <x v="135"/>
    <d v="2016-09-04T00:00:00"/>
    <s v="Second Class"/>
    <s v="DB-13615"/>
    <x v="140"/>
    <x v="0"/>
    <s v="United States"/>
    <s v="Los Angeles"/>
    <s v="California"/>
    <n v="90045"/>
    <x v="1"/>
    <s v="OFF-BI-10004140"/>
    <s v="Office Supplies"/>
    <s v="Binders"/>
    <s v="Avery Non-Stick Binders"/>
    <x v="322"/>
    <n v="2174479.8264999553"/>
    <n v="9464"/>
    <s v="Low"/>
  </r>
  <r>
    <n v="338"/>
    <s v="CA-2015-129924"/>
    <x v="136"/>
    <d v="2015-07-17T00:00:00"/>
    <s v="Standard Class"/>
    <s v="AC-10420"/>
    <x v="141"/>
    <x v="1"/>
    <s v="United States"/>
    <s v="San Francisco"/>
    <s v="California"/>
    <n v="94122"/>
    <x v="1"/>
    <s v="OFF-BI-10003314"/>
    <s v="Office Supplies"/>
    <s v="Binders"/>
    <s v="Tuff Stuff Recycled Round Ring Binders"/>
    <x v="323"/>
    <n v="2174465.4584999555"/>
    <n v="9463"/>
    <s v="Low"/>
  </r>
  <r>
    <n v="339"/>
    <s v="CA-2015-129924"/>
    <x v="136"/>
    <d v="2015-07-17T00:00:00"/>
    <s v="Standard Class"/>
    <s v="AC-10420"/>
    <x v="141"/>
    <x v="1"/>
    <s v="United States"/>
    <s v="San Francisco"/>
    <s v="California"/>
    <n v="94122"/>
    <x v="1"/>
    <s v="FUR-TA-10004575"/>
    <s v="Furniture"/>
    <s v="Tables"/>
    <s v="Hon 5100 Series Wood Tables"/>
    <x v="324"/>
    <n v="2174457.7464999552"/>
    <n v="9462"/>
    <s v="High"/>
  </r>
  <r>
    <n v="340"/>
    <s v="CA-2016-128167"/>
    <x v="137"/>
    <d v="2016-06-26T00:00:00"/>
    <s v="Second Class"/>
    <s v="KL-16645"/>
    <x v="107"/>
    <x v="0"/>
    <s v="United States"/>
    <s v="Layton"/>
    <s v="Utah"/>
    <n v="84041"/>
    <x v="1"/>
    <s v="OFF-FA-10000490"/>
    <s v="Office Supplies"/>
    <s v="Fasteners"/>
    <s v="OIC Binder Clips, Mini, 1/4&quot; Capacity, Black"/>
    <x v="325"/>
    <n v="2173759.3944999552"/>
    <n v="9461"/>
    <s v="Low"/>
  </r>
  <r>
    <n v="341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OFF-AR-10000122"/>
    <s v="Office Supplies"/>
    <s v="Art"/>
    <s v="Newell 314"/>
    <x v="326"/>
    <n v="2173754.4344999553"/>
    <n v="9460"/>
    <s v="Low"/>
  </r>
  <r>
    <n v="342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OFF-BI-10003656"/>
    <s v="Office Supplies"/>
    <s v="Binders"/>
    <s v="Fellowes PB200 Plastic Comb Binding Machine"/>
    <x v="327"/>
    <n v="2173736.5784999551"/>
    <n v="9459"/>
    <s v="High"/>
  </r>
  <r>
    <n v="343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OFF-FA-10002780"/>
    <s v="Office Supplies"/>
    <s v="Fasteners"/>
    <s v="Staples"/>
    <x v="328"/>
    <n v="2173226.6084999549"/>
    <n v="9458"/>
    <s v="Low"/>
  </r>
  <r>
    <n v="344"/>
    <s v="CA-2015-122336"/>
    <x v="138"/>
    <d v="2015-04-17T00:00:00"/>
    <s v="Second Class"/>
    <s v="JD-15895"/>
    <x v="63"/>
    <x v="1"/>
    <s v="United States"/>
    <s v="Philadelphia"/>
    <s v="Pennsylvania"/>
    <n v="19140"/>
    <x v="3"/>
    <s v="TEC-PH-10000702"/>
    <s v="Technology"/>
    <s v="Phones"/>
    <s v="Square Credit Card Reader, 4 1/2&quot; x 4 1/2&quot; x 1&quot;, White"/>
    <x v="329"/>
    <n v="2173195.6164999553"/>
    <n v="9457"/>
    <s v="Low"/>
  </r>
  <r>
    <n v="345"/>
    <s v="US-2016-120712"/>
    <x v="139"/>
    <d v="2016-12-24T00:00:00"/>
    <s v="Standard Class"/>
    <s v="CS-12130"/>
    <x v="79"/>
    <x v="0"/>
    <s v="United States"/>
    <s v="Austin"/>
    <s v="Texas"/>
    <n v="78745"/>
    <x v="2"/>
    <s v="OFF-ST-10000107"/>
    <s v="Office Supplies"/>
    <s v="Storage"/>
    <s v="Fellowes Super Stor/Drawer"/>
    <x v="330"/>
    <n v="2173123.688499955"/>
    <n v="9456"/>
    <s v="Low"/>
  </r>
  <r>
    <n v="346"/>
    <s v="CA-2018-169901"/>
    <x v="140"/>
    <d v="2018-06-19T00:00:00"/>
    <s v="Standard Class"/>
    <s v="CC-12550"/>
    <x v="142"/>
    <x v="0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x v="331"/>
    <n v="2173034.8884999552"/>
    <n v="9455"/>
    <s v="Low"/>
  </r>
  <r>
    <n v="347"/>
    <s v="CA-2018-134306"/>
    <x v="141"/>
    <d v="2018-07-12T00:00:00"/>
    <s v="Standard Class"/>
    <s v="TD-20995"/>
    <x v="143"/>
    <x v="0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x v="261"/>
    <n v="2172986.9124999549"/>
    <n v="9454"/>
    <s v="Low"/>
  </r>
  <r>
    <n v="348"/>
    <s v="CA-2018-134306"/>
    <x v="141"/>
    <d v="2018-07-12T00:00:00"/>
    <s v="Standard Class"/>
    <s v="TD-20995"/>
    <x v="143"/>
    <x v="0"/>
    <s v="United States"/>
    <s v="Lowell"/>
    <s v="Massachusetts"/>
    <n v="1852"/>
    <x v="3"/>
    <s v="OFF-PA-10000249"/>
    <s v="Office Supplies"/>
    <s v="Paper"/>
    <s v="Easy-staple paper"/>
    <x v="332"/>
    <n v="2172979.3524999549"/>
    <n v="9453"/>
    <s v="Low"/>
  </r>
  <r>
    <n v="349"/>
    <s v="CA-2018-134306"/>
    <x v="141"/>
    <d v="2018-07-12T00:00:00"/>
    <s v="Standard Class"/>
    <s v="TD-20995"/>
    <x v="143"/>
    <x v="0"/>
    <s v="United States"/>
    <s v="Lowell"/>
    <s v="Massachusetts"/>
    <n v="1852"/>
    <x v="3"/>
    <s v="OFF-AR-10001374"/>
    <s v="Office Supplies"/>
    <s v="Art"/>
    <s v="BIC Brite Liner Highlighters, Chisel Tip"/>
    <x v="91"/>
    <n v="2172954.7924999553"/>
    <n v="9452"/>
    <s v="Low"/>
  </r>
  <r>
    <n v="350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TEC-AC-10000290"/>
    <s v="Technology"/>
    <s v="Accessories"/>
    <s v="Sabrent 4-Port USB 2.0 Hub"/>
    <x v="333"/>
    <n v="2172941.8324999548"/>
    <n v="9451"/>
    <s v="Low"/>
  </r>
  <r>
    <n v="351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PA-10001970"/>
    <s v="Office Supplies"/>
    <s v="Paper"/>
    <s v="Xerox 1881"/>
    <x v="332"/>
    <n v="2172935.0424999553"/>
    <n v="9450"/>
    <s v="Low"/>
  </r>
  <r>
    <n v="352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BI-10002160"/>
    <s v="Office Supplies"/>
    <s v="Binders"/>
    <s v="Acco Hanging Data Binders"/>
    <x v="334"/>
    <n v="2172910.4824999552"/>
    <n v="9449"/>
    <s v="Low"/>
  </r>
  <r>
    <n v="353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PA-10001970"/>
    <s v="Office Supplies"/>
    <s v="Paper"/>
    <s v="Xerox 1881"/>
    <x v="335"/>
    <n v="2172907.4344999553"/>
    <n v="9448"/>
    <s v="Low"/>
  </r>
  <r>
    <n v="354"/>
    <s v="CA-2017-129714"/>
    <x v="142"/>
    <d v="2017-09-03T00:00:00"/>
    <s v="First Class"/>
    <s v="AB-10060"/>
    <x v="144"/>
    <x v="2"/>
    <s v="United States"/>
    <s v="New York City"/>
    <s v="New York"/>
    <n v="10009"/>
    <x v="3"/>
    <s v="OFF-BI-10004995"/>
    <s v="Office Supplies"/>
    <s v="Binders"/>
    <s v="GBC DocuBind P400 Electric Binding System"/>
    <x v="336"/>
    <n v="2172858.3144999552"/>
    <n v="9447"/>
    <s v="High"/>
  </r>
  <r>
    <n v="355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FUR-BO-10002268"/>
    <s v="Furniture"/>
    <s v="Bookcases"/>
    <s v="Sauder Barrister Bookcases"/>
    <x v="337"/>
    <n v="2168503.146499956"/>
    <n v="9446"/>
    <s v="Low"/>
  </r>
  <r>
    <n v="356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OFF-EN-10001137"/>
    <s v="Office Supplies"/>
    <s v="Envelopes"/>
    <s v="#10 Gummed Flap White Envelopes, 100/Box"/>
    <x v="338"/>
    <n v="2168114.4424999561"/>
    <n v="9445"/>
    <s v="Low"/>
  </r>
  <r>
    <n v="357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OFF-AR-10002399"/>
    <s v="Office Supplies"/>
    <s v="Art"/>
    <s v="Dixon Prang Watercolor Pencils, 10-Color Set with Brush"/>
    <x v="339"/>
    <n v="2168106.1824999559"/>
    <n v="9444"/>
    <s v="Low"/>
  </r>
  <r>
    <n v="358"/>
    <s v="CA-2017-138520"/>
    <x v="143"/>
    <d v="2017-04-13T00:00:00"/>
    <s v="Standard Class"/>
    <s v="JL-15505"/>
    <x v="145"/>
    <x v="0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x v="340"/>
    <n v="2168089.1424999558"/>
    <n v="9443"/>
    <s v="Low"/>
  </r>
  <r>
    <n v="359"/>
    <s v="CA-2017-130001"/>
    <x v="131"/>
    <d v="2017-04-28T00:00:00"/>
    <s v="Standard Class"/>
    <s v="HK-14890"/>
    <x v="96"/>
    <x v="1"/>
    <s v="United States"/>
    <s v="Charlotte"/>
    <s v="North Carolina"/>
    <n v="28205"/>
    <x v="0"/>
    <s v="OFF-PA-10002666"/>
    <s v="Office Supplies"/>
    <s v="Paper"/>
    <s v="Southworth 25% Cotton Linen-Finish Paper &amp; Envelopes"/>
    <x v="341"/>
    <n v="2168054.7424999559"/>
    <n v="9442"/>
    <s v="Low"/>
  </r>
  <r>
    <n v="360"/>
    <s v="CA-2018-155698"/>
    <x v="144"/>
    <d v="2018-03-11T00:00:00"/>
    <s v="First Class"/>
    <s v="VB-21745"/>
    <x v="146"/>
    <x v="1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x v="342"/>
    <n v="2168018.5024999557"/>
    <n v="9441"/>
    <s v="High"/>
  </r>
  <r>
    <n v="361"/>
    <s v="CA-2018-155698"/>
    <x v="144"/>
    <d v="2018-03-11T00:00:00"/>
    <s v="First Class"/>
    <s v="VB-21745"/>
    <x v="146"/>
    <x v="1"/>
    <s v="United States"/>
    <s v="Columbus"/>
    <s v="Georgia"/>
    <n v="31907"/>
    <x v="0"/>
    <s v="OFF-LA-10001158"/>
    <s v="Office Supplies"/>
    <s v="Labels"/>
    <s v="Avery Address/Shipping Labels for Typewriters, 4&quot; x 2&quot;"/>
    <x v="343"/>
    <n v="2167370.6624999559"/>
    <n v="9440"/>
    <s v="Low"/>
  </r>
  <r>
    <n v="362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OFF-LA-10001158"/>
    <s v="Office Supplies"/>
    <s v="Labels"/>
    <s v="Avery Address/Shipping Labels for Typewriters, 4&quot; x 2&quot;"/>
    <x v="343"/>
    <n v="2167349.9624999561"/>
    <n v="9439"/>
    <s v="Low"/>
  </r>
  <r>
    <n v="363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FUR-CH-10000785"/>
    <s v="Furniture"/>
    <s v="Chairs"/>
    <s v="Global Ergonomic Managers Chair"/>
    <x v="344"/>
    <n v="2167329.2624999559"/>
    <n v="9438"/>
    <s v="Low"/>
  </r>
  <r>
    <n v="364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OFF-AR-10003732"/>
    <s v="Office Supplies"/>
    <s v="Art"/>
    <s v="Newell 333"/>
    <x v="345"/>
    <n v="2166840.6164999558"/>
    <n v="9437"/>
    <s v="Low"/>
  </r>
  <r>
    <n v="365"/>
    <s v="CA-2018-144904"/>
    <x v="145"/>
    <d v="2018-10-01T00:00:00"/>
    <s v="Standard Class"/>
    <s v="KW-16435"/>
    <x v="147"/>
    <x v="0"/>
    <s v="United States"/>
    <s v="New York City"/>
    <s v="New York"/>
    <n v="10009"/>
    <x v="3"/>
    <s v="FUR-FU-10000023"/>
    <s v="Furniture"/>
    <s v="Furnishings"/>
    <s v="Eldon Wave Desk Accessories"/>
    <x v="346"/>
    <n v="2166835.0564999562"/>
    <n v="9436"/>
    <s v="Low"/>
  </r>
  <r>
    <n v="366"/>
    <s v="CA-2015-123344"/>
    <x v="146"/>
    <d v="2015-09-29T00:00:00"/>
    <s v="Standard Class"/>
    <s v="JD-16060"/>
    <x v="148"/>
    <x v="0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x v="46"/>
    <n v="2166787.9364999561"/>
    <n v="9435"/>
    <s v="Low"/>
  </r>
  <r>
    <n v="367"/>
    <s v="CA-2017-155516"/>
    <x v="147"/>
    <d v="2017-10-21T00:00:00"/>
    <s v="Same Day"/>
    <s v="MK-17905"/>
    <x v="149"/>
    <x v="1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x v="347"/>
    <n v="2166575.9764999561"/>
    <n v="9434"/>
    <s v="Low"/>
  </r>
  <r>
    <n v="368"/>
    <s v="CA-2017-155516"/>
    <x v="147"/>
    <d v="2017-10-21T00:00:00"/>
    <s v="Same Day"/>
    <s v="MK-17905"/>
    <x v="149"/>
    <x v="1"/>
    <s v="United States"/>
    <s v="Manchester"/>
    <s v="Connecticut"/>
    <n v="6040"/>
    <x v="3"/>
    <s v="OFF-SU-10001225"/>
    <s v="Office Supplies"/>
    <s v="Supplies"/>
    <s v="Staple remover"/>
    <x v="348"/>
    <n v="2166552.7764999559"/>
    <n v="9433"/>
    <s v="Low"/>
  </r>
  <r>
    <n v="369"/>
    <s v="CA-2017-155516"/>
    <x v="147"/>
    <d v="2017-10-21T00:00:00"/>
    <s v="Same Day"/>
    <s v="MK-17905"/>
    <x v="149"/>
    <x v="1"/>
    <s v="United States"/>
    <s v="Manchester"/>
    <s v="Connecticut"/>
    <n v="6040"/>
    <x v="3"/>
    <s v="OFF-ST-10002406"/>
    <s v="Office Supplies"/>
    <s v="Storage"/>
    <s v="Pizazz Global Quick File"/>
    <x v="349"/>
    <n v="2166545.4164999556"/>
    <n v="9432"/>
    <s v="Low"/>
  </r>
  <r>
    <n v="370"/>
    <s v="CA-2017-155516"/>
    <x v="147"/>
    <d v="2017-10-21T00:00:00"/>
    <s v="Same Day"/>
    <s v="MK-17905"/>
    <x v="149"/>
    <x v="1"/>
    <s v="United States"/>
    <s v="Manchester"/>
    <s v="Connecticut"/>
    <n v="6040"/>
    <x v="3"/>
    <s v="FUR-BO-10002545"/>
    <s v="Furniture"/>
    <s v="Bookcases"/>
    <s v="Atlantic Metals Mobile 3-Shelf Bookcases, Custom Colors"/>
    <x v="350"/>
    <n v="2166440.6264999551"/>
    <n v="9431"/>
    <s v="High"/>
  </r>
  <r>
    <n v="371"/>
    <s v="CA-2018-104745"/>
    <x v="148"/>
    <d v="2018-06-04T00:00:00"/>
    <s v="Standard Class"/>
    <s v="GT-14755"/>
    <x v="150"/>
    <x v="0"/>
    <s v="United States"/>
    <s v="Harlingen"/>
    <s v="Texas"/>
    <n v="78550"/>
    <x v="2"/>
    <s v="OFF-PA-10002036"/>
    <s v="Office Supplies"/>
    <s v="Paper"/>
    <s v="Xerox 1930"/>
    <x v="233"/>
    <n v="2165396.7064999556"/>
    <n v="9430"/>
    <s v="Low"/>
  </r>
  <r>
    <n v="372"/>
    <s v="CA-2018-104745"/>
    <x v="148"/>
    <d v="2018-06-04T00:00:00"/>
    <s v="Standard Class"/>
    <s v="GT-14755"/>
    <x v="150"/>
    <x v="0"/>
    <s v="United States"/>
    <s v="Harlingen"/>
    <s v="Texas"/>
    <n v="78550"/>
    <x v="2"/>
    <s v="OFF-ST-10002205"/>
    <s v="Office Supplies"/>
    <s v="Storage"/>
    <s v="File Shuttle I and Handi-File"/>
    <x v="351"/>
    <n v="2165370.7864999557"/>
    <n v="9429"/>
    <s v="Low"/>
  </r>
  <r>
    <n v="373"/>
    <s v="US-2015-119137"/>
    <x v="149"/>
    <d v="2015-07-27T00:00:00"/>
    <s v="Standard Class"/>
    <s v="AG-10900"/>
    <x v="151"/>
    <x v="0"/>
    <s v="United States"/>
    <s v="Tucson"/>
    <s v="Arizona"/>
    <n v="85705"/>
    <x v="1"/>
    <s v="OFF-BI-10001982"/>
    <s v="Office Supplies"/>
    <s v="Binders"/>
    <s v="Wilson Jones Custom Binder Spines &amp; Labels"/>
    <x v="352"/>
    <n v="2165317.3624999556"/>
    <n v="9428"/>
    <s v="Low"/>
  </r>
  <r>
    <n v="374"/>
    <s v="US-2015-119137"/>
    <x v="149"/>
    <d v="2015-07-27T00:00:00"/>
    <s v="Standard Class"/>
    <s v="AG-10900"/>
    <x v="151"/>
    <x v="0"/>
    <s v="United States"/>
    <s v="Tucson"/>
    <s v="Arizona"/>
    <n v="85705"/>
    <x v="1"/>
    <s v="TEC-AC-10003911"/>
    <s v="Technology"/>
    <s v="Accessories"/>
    <s v="NETGEAR AC1750 Dual Band GigabitÂ Smart WiFi Router"/>
    <x v="353"/>
    <n v="2165309.2024999554"/>
    <n v="9427"/>
    <s v="High"/>
  </r>
  <r>
    <n v="375"/>
    <s v="US-2015-119137"/>
    <x v="149"/>
    <d v="2015-07-27T00:00:00"/>
    <s v="Standard Class"/>
    <s v="AG-10900"/>
    <x v="151"/>
    <x v="0"/>
    <s v="United States"/>
    <s v="Tucson"/>
    <s v="Arizona"/>
    <n v="85705"/>
    <x v="1"/>
    <s v="OFF-AR-10000658"/>
    <s v="Office Supplies"/>
    <s v="Art"/>
    <s v="Newell 324"/>
    <x v="354"/>
    <n v="2164285.2664999557"/>
    <n v="9426"/>
    <s v="Low"/>
  </r>
  <r>
    <n v="376"/>
    <s v="US-2015-119137"/>
    <x v="149"/>
    <d v="2015-07-27T00:00:00"/>
    <s v="Standard Class"/>
    <s v="AG-10900"/>
    <x v="151"/>
    <x v="0"/>
    <s v="United States"/>
    <s v="Tucson"/>
    <s v="Arizona"/>
    <n v="85705"/>
    <x v="1"/>
    <s v="TEC-AC-10002076"/>
    <s v="Technology"/>
    <s v="Accessories"/>
    <s v="Microsoft Natural Keyboard Elite"/>
    <x v="355"/>
    <n v="2164276.0264999554"/>
    <n v="9425"/>
    <s v="Low"/>
  </r>
  <r>
    <n v="377"/>
    <s v="US-2017-134656"/>
    <x v="150"/>
    <d v="2017-10-01T00:00:00"/>
    <s v="First Class"/>
    <s v="MM-18280"/>
    <x v="152"/>
    <x v="1"/>
    <s v="United States"/>
    <s v="Quincy"/>
    <s v="Illinois"/>
    <n v="62301"/>
    <x v="2"/>
    <s v="OFF-PA-10003039"/>
    <s v="Office Supplies"/>
    <s v="Paper"/>
    <s v="Xerox 1960"/>
    <x v="304"/>
    <n v="2163796.9864999554"/>
    <n v="9424"/>
    <s v="Low"/>
  </r>
  <r>
    <n v="378"/>
    <s v="US-2018-134481"/>
    <x v="151"/>
    <d v="2018-09-01T00:00:00"/>
    <s v="Standard Class"/>
    <s v="AR-10405"/>
    <x v="153"/>
    <x v="1"/>
    <s v="United States"/>
    <s v="Franklin"/>
    <s v="Massachusetts"/>
    <n v="2038"/>
    <x v="3"/>
    <s v="FUR-TA-10004915"/>
    <s v="Furniture"/>
    <s v="Tables"/>
    <s v="Office Impressions End Table, 20-1/2&quot;H x 24&quot;W x 20&quot;D"/>
    <x v="356"/>
    <n v="2163697.8504999559"/>
    <n v="9423"/>
    <s v="High"/>
  </r>
  <r>
    <n v="379"/>
    <s v="CA-2016-130792"/>
    <x v="152"/>
    <d v="2016-05-05T00:00:00"/>
    <s v="Standard Class"/>
    <s v="RA-19915"/>
    <x v="154"/>
    <x v="0"/>
    <s v="United States"/>
    <s v="Houston"/>
    <s v="Texas"/>
    <n v="77095"/>
    <x v="2"/>
    <s v="OFF-AP-10000696"/>
    <s v="Office Supplies"/>
    <s v="Appliances"/>
    <s v="Holmes Odor Grabber"/>
    <x v="357"/>
    <n v="2162209.4264999558"/>
    <n v="9422"/>
    <s v="Low"/>
  </r>
  <r>
    <n v="380"/>
    <s v="CA-2016-130792"/>
    <x v="152"/>
    <d v="2016-05-05T00:00:00"/>
    <s v="Standard Class"/>
    <s v="RA-19915"/>
    <x v="154"/>
    <x v="0"/>
    <s v="United States"/>
    <s v="Houston"/>
    <s v="Texas"/>
    <n v="77095"/>
    <x v="2"/>
    <s v="OFF-ST-10003327"/>
    <s v="Office Supplies"/>
    <s v="Storage"/>
    <s v="Akro-Mils 12-Gallon Tote"/>
    <x v="358"/>
    <n v="2162200.7744999556"/>
    <n v="9421"/>
    <s v="Low"/>
  </r>
  <r>
    <n v="381"/>
    <s v="CA-2016-130792"/>
    <x v="152"/>
    <d v="2016-05-05T00:00:00"/>
    <s v="Standard Class"/>
    <s v="RA-19915"/>
    <x v="154"/>
    <x v="0"/>
    <s v="United States"/>
    <s v="Houston"/>
    <s v="Texas"/>
    <n v="77095"/>
    <x v="2"/>
    <s v="OFF-BI-10000309"/>
    <s v="Office Supplies"/>
    <s v="Binders"/>
    <s v="GBC Twin Loop Wire Binding Elements, 9/16&quot; Spine, Black"/>
    <x v="359"/>
    <n v="2162176.9424999557"/>
    <n v="9420"/>
    <s v="Low"/>
  </r>
  <r>
    <n v="382"/>
    <s v="CA-2017-134775"/>
    <x v="99"/>
    <d v="2017-10-29T00:00:00"/>
    <s v="First Class"/>
    <s v="AS-10285"/>
    <x v="155"/>
    <x v="1"/>
    <s v="United States"/>
    <s v="San Francisco"/>
    <s v="California"/>
    <n v="94109"/>
    <x v="1"/>
    <s v="OFF-PA-10004734"/>
    <s v="Office Supplies"/>
    <s v="Paper"/>
    <s v="Southworth Structures Collection"/>
    <x v="360"/>
    <n v="2162164.7664999557"/>
    <n v="9419"/>
    <s v="Low"/>
  </r>
  <r>
    <n v="383"/>
    <s v="CA-2017-134775"/>
    <x v="99"/>
    <d v="2017-10-29T00:00:00"/>
    <s v="First Class"/>
    <s v="AS-10285"/>
    <x v="155"/>
    <x v="1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x v="361"/>
    <n v="2162113.8064999562"/>
    <n v="9418"/>
    <s v="Low"/>
  </r>
  <r>
    <n v="384"/>
    <s v="CA-2016-125395"/>
    <x v="153"/>
    <d v="2016-06-29T00:00:00"/>
    <s v="Second Class"/>
    <s v="LA-16780"/>
    <x v="156"/>
    <x v="1"/>
    <s v="United States"/>
    <s v="Taylor"/>
    <s v="Michigan"/>
    <n v="48180"/>
    <x v="2"/>
    <s v="TEC-AC-10004708"/>
    <s v="Technology"/>
    <s v="Accessories"/>
    <s v="Sony 32GB Class 10 Micro SDHC R40 Memory Card"/>
    <x v="362"/>
    <n v="2162064.2704999559"/>
    <n v="9417"/>
    <s v="Low"/>
  </r>
  <r>
    <n v="385"/>
    <s v="US-2016-168935"/>
    <x v="154"/>
    <d v="2016-12-02T00:00:00"/>
    <s v="Standard Class"/>
    <s v="DO-13435"/>
    <x v="157"/>
    <x v="0"/>
    <s v="United States"/>
    <s v="Pembroke Pines"/>
    <s v="Florida"/>
    <n v="33024"/>
    <x v="0"/>
    <s v="FUR-TA-10000617"/>
    <s v="Furniture"/>
    <s v="Tables"/>
    <s v="Hon Practical Foundations 30 x 60 Training Table, Light Gray/Charcoal"/>
    <x v="363"/>
    <n v="2162022.370499956"/>
    <n v="9416"/>
    <s v="Low"/>
  </r>
  <r>
    <n v="386"/>
    <s v="US-2016-168935"/>
    <x v="154"/>
    <d v="2016-12-02T00:00:00"/>
    <s v="Standard Class"/>
    <s v="DO-13435"/>
    <x v="157"/>
    <x v="0"/>
    <s v="United States"/>
    <s v="Pembroke Pines"/>
    <s v="Florida"/>
    <n v="33024"/>
    <x v="0"/>
    <s v="TEC-AC-10002335"/>
    <s v="Technology"/>
    <s v="Accessories"/>
    <s v="Logitech Media Keyboard K200"/>
    <x v="364"/>
    <n v="2161646.9129999564"/>
    <n v="9415"/>
    <s v="Low"/>
  </r>
  <r>
    <n v="387"/>
    <s v="CA-2016-122756"/>
    <x v="155"/>
    <d v="2016-12-07T00:00:00"/>
    <s v="Standard Class"/>
    <s v="DK-13225"/>
    <x v="158"/>
    <x v="1"/>
    <s v="United States"/>
    <s v="Philadelphia"/>
    <s v="Pennsylvania"/>
    <n v="19140"/>
    <x v="3"/>
    <s v="TEC-MA-10001681"/>
    <s v="Technology"/>
    <s v="Machines"/>
    <s v="Lexmark MarkNet N8150 Wireless Print Server"/>
    <x v="365"/>
    <n v="2161562.9369999557"/>
    <n v="9414"/>
    <s v="Low"/>
  </r>
  <r>
    <n v="388"/>
    <s v="CA-2016-122756"/>
    <x v="155"/>
    <d v="2016-12-07T00:00:00"/>
    <s v="Standard Class"/>
    <s v="DK-13225"/>
    <x v="158"/>
    <x v="1"/>
    <s v="United States"/>
    <s v="Philadelphia"/>
    <s v="Pennsylvania"/>
    <n v="19140"/>
    <x v="3"/>
    <s v="FUR-FU-10001935"/>
    <s v="Furniture"/>
    <s v="Furnishings"/>
    <s v="3M Hangers With Command Adhesive"/>
    <x v="366"/>
    <n v="2161080.5969999558"/>
    <n v="9413"/>
    <s v="Low"/>
  </r>
  <r>
    <n v="389"/>
    <s v="CA-2015-115973"/>
    <x v="156"/>
    <d v="2015-11-26T00:00:00"/>
    <s v="First Class"/>
    <s v="NG-18430"/>
    <x v="159"/>
    <x v="0"/>
    <s v="United States"/>
    <s v="Cincinnati"/>
    <s v="Ohio"/>
    <n v="45231"/>
    <x v="3"/>
    <s v="OFF-AR-10004757"/>
    <s v="Office Supplies"/>
    <s v="Art"/>
    <s v="Crayola Colored Pencils"/>
    <x v="367"/>
    <n v="2161077.6369999559"/>
    <n v="9412"/>
    <s v="Low"/>
  </r>
  <r>
    <n v="390"/>
    <s v="CA-2018-101798"/>
    <x v="157"/>
    <d v="2018-12-15T00:00:00"/>
    <s v="Standard Class"/>
    <s v="MV-18190"/>
    <x v="160"/>
    <x v="0"/>
    <s v="United States"/>
    <s v="New York City"/>
    <s v="New York"/>
    <n v="10009"/>
    <x v="3"/>
    <s v="OFF-BI-10000050"/>
    <s v="Office Supplies"/>
    <s v="Binders"/>
    <s v="Angle-D Binders with Locking Rings, Label Holders"/>
    <x v="368"/>
    <n v="2161075.012999956"/>
    <n v="9411"/>
    <s v="Low"/>
  </r>
  <r>
    <n v="391"/>
    <s v="CA-2018-101798"/>
    <x v="157"/>
    <d v="2018-12-15T00:00:00"/>
    <s v="Standard Class"/>
    <s v="MV-18190"/>
    <x v="160"/>
    <x v="0"/>
    <s v="United States"/>
    <s v="New York City"/>
    <s v="New York"/>
    <n v="10009"/>
    <x v="3"/>
    <s v="TEC-AC-10001998"/>
    <s v="Technology"/>
    <s v="Accessories"/>
    <s v="LogitechÂ LS21 Speaker System - PC Multimedia - 2.1-CH - Wired"/>
    <x v="369"/>
    <n v="2161051.6529999557"/>
    <n v="9410"/>
    <s v="Low"/>
  </r>
  <r>
    <n v="392"/>
    <s v="US-2015-135972"/>
    <x v="158"/>
    <d v="2015-09-23T00:00:00"/>
    <s v="Second Class"/>
    <s v="JG-15115"/>
    <x v="161"/>
    <x v="0"/>
    <s v="United States"/>
    <s v="Des Moines"/>
    <s v="Washington"/>
    <n v="98198"/>
    <x v="1"/>
    <s v="TEC-PH-10003012"/>
    <s v="Technology"/>
    <s v="Phones"/>
    <s v="Nortel Meridian M3904 Professional Digital phone"/>
    <x v="370"/>
    <n v="2161011.6729999557"/>
    <n v="9409"/>
    <s v="Low"/>
  </r>
  <r>
    <n v="393"/>
    <s v="US-2015-135972"/>
    <x v="158"/>
    <d v="2015-09-23T00:00:00"/>
    <s v="Second Class"/>
    <s v="JG-15115"/>
    <x v="161"/>
    <x v="0"/>
    <s v="United States"/>
    <s v="Des Moines"/>
    <s v="Washington"/>
    <n v="98198"/>
    <x v="1"/>
    <s v="TEC-CO-10002313"/>
    <s v="Technology"/>
    <s v="Copiers"/>
    <s v="Canon PC1080F Personal Copier"/>
    <x v="371"/>
    <n v="2160765.2889999556"/>
    <n v="9408"/>
    <s v="High"/>
  </r>
  <r>
    <n v="394"/>
    <s v="US-2015-134971"/>
    <x v="159"/>
    <d v="2015-06-10T00:00:00"/>
    <s v="Second Class"/>
    <s v="BP-11095"/>
    <x v="162"/>
    <x v="1"/>
    <s v="United States"/>
    <s v="Peoria"/>
    <s v="Illinois"/>
    <n v="61604"/>
    <x v="2"/>
    <s v="OFF-BI-10003982"/>
    <s v="Office Supplies"/>
    <s v="Binders"/>
    <s v="Wilson Jones Century Plastic Molded Ring Binders"/>
    <x v="372"/>
    <n v="2158965.318999955"/>
    <n v="9407"/>
    <s v="Low"/>
  </r>
  <r>
    <n v="395"/>
    <s v="CA-2018-102946"/>
    <x v="160"/>
    <d v="2018-07-05T00:00:00"/>
    <s v="Standard Class"/>
    <s v="VP-21730"/>
    <x v="163"/>
    <x v="2"/>
    <s v="United States"/>
    <s v="Las Vegas"/>
    <s v="Nevada"/>
    <n v="89115"/>
    <x v="1"/>
    <s v="OFF-BI-10004492"/>
    <s v="Office Supplies"/>
    <s v="Binders"/>
    <s v="Tuf-Vin Binders"/>
    <x v="373"/>
    <n v="2158952.8569999551"/>
    <n v="9406"/>
    <s v="Low"/>
  </r>
  <r>
    <n v="396"/>
    <s v="CA-2018-165603"/>
    <x v="161"/>
    <d v="2018-10-19T00:00:00"/>
    <s v="Second Class"/>
    <s v="SS-20140"/>
    <x v="164"/>
    <x v="1"/>
    <s v="United States"/>
    <s v="Warwick"/>
    <s v="Rhode Island"/>
    <n v="2886"/>
    <x v="3"/>
    <s v="OFF-ST-10000798"/>
    <s v="Office Supplies"/>
    <s v="Storage"/>
    <s v="2300 Heavy-Duty Transfer File Systems by Perma"/>
    <x v="374"/>
    <n v="2158877.0649999552"/>
    <n v="9405"/>
    <s v="Low"/>
  </r>
  <r>
    <n v="397"/>
    <s v="CA-2018-165603"/>
    <x v="161"/>
    <d v="2018-10-19T00:00:00"/>
    <s v="Second Class"/>
    <s v="SS-20140"/>
    <x v="164"/>
    <x v="1"/>
    <s v="United States"/>
    <s v="Warwick"/>
    <s v="Rhode Island"/>
    <n v="2886"/>
    <x v="3"/>
    <s v="OFF-PA-10002552"/>
    <s v="Office Supplies"/>
    <s v="Paper"/>
    <s v="Xerox 1958"/>
    <x v="91"/>
    <n v="2158827.1049999553"/>
    <n v="9404"/>
    <s v="Low"/>
  </r>
  <r>
    <n v="398"/>
    <s v="CA-2016-122259"/>
    <x v="89"/>
    <d v="2016-11-04T00:00:00"/>
    <s v="Standard Class"/>
    <s v="HP-14815"/>
    <x v="6"/>
    <x v="2"/>
    <s v="United States"/>
    <s v="Jackson"/>
    <s v="Michigan"/>
    <n v="49201"/>
    <x v="2"/>
    <s v="OFF-SU-10002573"/>
    <s v="Office Supplies"/>
    <s v="Supplies"/>
    <s v="Acme 10&quot; Easy Grip Assistive Scissors"/>
    <x v="375"/>
    <n v="2158814.1449999553"/>
    <n v="9403"/>
    <s v="Low"/>
  </r>
  <r>
    <n v="399"/>
    <s v="CA-2017-108987"/>
    <x v="162"/>
    <d v="2017-09-10T00:00:00"/>
    <s v="Second Class"/>
    <s v="AG-10675"/>
    <x v="165"/>
    <x v="0"/>
    <s v="United States"/>
    <s v="Houston"/>
    <s v="Texas"/>
    <n v="77036"/>
    <x v="2"/>
    <s v="OFF-ST-10001580"/>
    <s v="Office Supplies"/>
    <s v="Storage"/>
    <s v="Super Decoflex Portable Personal File"/>
    <x v="376"/>
    <n v="2158744.0249999547"/>
    <n v="9402"/>
    <s v="Low"/>
  </r>
  <r>
    <n v="400"/>
    <s v="CA-2017-108987"/>
    <x v="162"/>
    <d v="2017-09-10T00:00:00"/>
    <s v="Second Class"/>
    <s v="AG-10675"/>
    <x v="165"/>
    <x v="0"/>
    <s v="United States"/>
    <s v="Houston"/>
    <s v="Texas"/>
    <n v="77036"/>
    <x v="2"/>
    <s v="FUR-BO-10004834"/>
    <s v="Furniture"/>
    <s v="Bookcases"/>
    <s v="Riverside Palais Royal Lawyers Bookcase, Royale Cherry Finish"/>
    <x v="377"/>
    <n v="2158708.0729999547"/>
    <n v="9401"/>
    <s v="High"/>
  </r>
  <r>
    <n v="401"/>
    <s v="CA-2017-108987"/>
    <x v="162"/>
    <d v="2017-09-10T00:00:00"/>
    <s v="Second Class"/>
    <s v="AG-10675"/>
    <x v="165"/>
    <x v="0"/>
    <s v="United States"/>
    <s v="Houston"/>
    <s v="Texas"/>
    <n v="77036"/>
    <x v="2"/>
    <s v="OFF-ST-10000934"/>
    <s v="Office Supplies"/>
    <s v="Storage"/>
    <s v="Contico 72&quot;H Heavy-Duty Storage System"/>
    <x v="378"/>
    <n v="2156311.807399956"/>
    <n v="9400"/>
    <s v="Low"/>
  </r>
  <r>
    <n v="402"/>
    <s v="CA-2017-108987"/>
    <x v="162"/>
    <d v="2017-09-10T00:00:00"/>
    <s v="Second Class"/>
    <s v="AG-10675"/>
    <x v="165"/>
    <x v="0"/>
    <s v="United States"/>
    <s v="Houston"/>
    <s v="Texas"/>
    <n v="77036"/>
    <x v="2"/>
    <s v="TEC-AC-10000158"/>
    <s v="Technology"/>
    <s v="Accessories"/>
    <s v="Sony 64GB Class 10 Micro SDHC R40 Memory Card"/>
    <x v="379"/>
    <n v="2156180.6713999561"/>
    <n v="9399"/>
    <s v="Low"/>
  </r>
  <r>
    <n v="403"/>
    <s v="CA-2015-113166"/>
    <x v="163"/>
    <d v="2015-12-26T00:00:00"/>
    <s v="First Class"/>
    <s v="LF-17185"/>
    <x v="166"/>
    <x v="0"/>
    <s v="United States"/>
    <s v="Miami"/>
    <s v="Florida"/>
    <n v="33180"/>
    <x v="0"/>
    <s v="OFF-PA-10001947"/>
    <s v="Office Supplies"/>
    <s v="Paper"/>
    <s v="Xerox 1974"/>
    <x v="380"/>
    <n v="2156123.0873999558"/>
    <n v="9398"/>
    <s v="Low"/>
  </r>
  <r>
    <n v="404"/>
    <s v="CA-2015-155208"/>
    <x v="164"/>
    <d v="2015-04-20T00:00:00"/>
    <s v="Standard Class"/>
    <s v="SP-20650"/>
    <x v="70"/>
    <x v="1"/>
    <s v="United States"/>
    <s v="Wilmington"/>
    <s v="North Carolina"/>
    <n v="28403"/>
    <x v="0"/>
    <s v="OFF-AR-10003478"/>
    <s v="Office Supplies"/>
    <s v="Art"/>
    <s v="Avery Hi-Liter EverBold Pen Style Fluorescent Highlighters, 4/Pack"/>
    <x v="381"/>
    <n v="2156113.5193999559"/>
    <n v="9397"/>
    <s v="Low"/>
  </r>
  <r>
    <n v="405"/>
    <s v="CA-2018-117933"/>
    <x v="165"/>
    <d v="2018-12-29T00:00:00"/>
    <s v="Standard Class"/>
    <s v="RF-19840"/>
    <x v="167"/>
    <x v="0"/>
    <s v="United States"/>
    <s v="New York City"/>
    <s v="New York"/>
    <n v="10024"/>
    <x v="3"/>
    <s v="OFF-AP-10004249"/>
    <s v="Office Supplies"/>
    <s v="Appliances"/>
    <s v="Staple holder"/>
    <x v="382"/>
    <n v="2156074.4473999557"/>
    <n v="9396"/>
    <s v="Low"/>
  </r>
  <r>
    <n v="406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TEC-AC-10000158"/>
    <s v="Technology"/>
    <s v="Accessories"/>
    <s v="Sony 64GB Class 10 Micro SDHC R40 Memory Card"/>
    <x v="383"/>
    <n v="2156038.537399956"/>
    <n v="9395"/>
    <s v="Low"/>
  </r>
  <r>
    <n v="407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TEC-CO-10004115"/>
    <s v="Technology"/>
    <s v="Copiers"/>
    <s v="Sharp AL-1530CS Digital Copier"/>
    <x v="384"/>
    <n v="2155858.5873999558"/>
    <n v="9394"/>
    <s v="High"/>
  </r>
  <r>
    <n v="408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PA-10003724"/>
    <s v="Office Supplies"/>
    <s v="Paper"/>
    <s v="Wirebound Message Book, 4 per Page"/>
    <x v="385"/>
    <n v="2154658.611399956"/>
    <n v="9393"/>
    <s v="Low"/>
  </r>
  <r>
    <n v="409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FUR-TA-10002041"/>
    <s v="Furniture"/>
    <s v="Tables"/>
    <s v="Bevis Round Conference Table Top, X-Base"/>
    <x v="386"/>
    <n v="2154631.4613999561"/>
    <n v="9392"/>
    <s v="High"/>
  </r>
  <r>
    <n v="410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PA-10002893"/>
    <s v="Office Supplies"/>
    <s v="Paper"/>
    <s v="Wirebound Service Call Books, 5 1/2&quot; x 4&quot;"/>
    <x v="387"/>
    <n v="2153627.4373999555"/>
    <n v="9391"/>
    <s v="Low"/>
  </r>
  <r>
    <n v="411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LA-10003766"/>
    <s v="Office Supplies"/>
    <s v="Labels"/>
    <s v="Self-Adhesive Removable Labels"/>
    <x v="388"/>
    <n v="2153617.7573999553"/>
    <n v="9390"/>
    <s v="Low"/>
  </r>
  <r>
    <n v="412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OFF-PA-10001970"/>
    <s v="Office Supplies"/>
    <s v="Paper"/>
    <s v="Xerox 1908"/>
    <x v="389"/>
    <n v="2153589.4073999557"/>
    <n v="9389"/>
    <s v="Low"/>
  </r>
  <r>
    <n v="413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FUR-BO-10001972"/>
    <s v="Furniture"/>
    <s v="Bookcases"/>
    <s v="O'Sullivan 4-Shelf Bookcase in Odessa Pine"/>
    <x v="390"/>
    <n v="2153533.4273999552"/>
    <n v="9388"/>
    <s v="High"/>
  </r>
  <r>
    <n v="414"/>
    <s v="CA-2018-117457"/>
    <x v="166"/>
    <d v="2018-12-12T00:00:00"/>
    <s v="Standard Class"/>
    <s v="KH-16510"/>
    <x v="168"/>
    <x v="0"/>
    <s v="United States"/>
    <s v="San Francisco"/>
    <s v="California"/>
    <n v="94110"/>
    <x v="1"/>
    <s v="FUR-CH-10003956"/>
    <s v="Furniture"/>
    <s v="Chairs"/>
    <s v="Novimex High-Tech Fabric Mesh Task Chair"/>
    <x v="391"/>
    <n v="2152196.5983999558"/>
    <n v="9387"/>
    <s v="Low"/>
  </r>
  <r>
    <n v="415"/>
    <s v="CA-2018-142636"/>
    <x v="132"/>
    <d v="2018-11-07T00:00:00"/>
    <s v="Standard Class"/>
    <s v="KC-16675"/>
    <x v="169"/>
    <x v="1"/>
    <s v="United States"/>
    <s v="Seattle"/>
    <s v="Washington"/>
    <n v="98105"/>
    <x v="1"/>
    <s v="OFF-PA-10000157"/>
    <s v="Office Supplies"/>
    <s v="Paper"/>
    <s v="Xerox 191"/>
    <x v="392"/>
    <n v="2152083.0303999558"/>
    <n v="9386"/>
    <s v="Low"/>
  </r>
  <r>
    <n v="416"/>
    <s v="CA-2018-142636"/>
    <x v="132"/>
    <d v="2018-11-07T00:00:00"/>
    <s v="Standard Class"/>
    <s v="KC-16675"/>
    <x v="169"/>
    <x v="1"/>
    <s v="United States"/>
    <s v="Seattle"/>
    <s v="Washington"/>
    <n v="98105"/>
    <x v="1"/>
    <s v="FUR-CH-10001891"/>
    <s v="Furniture"/>
    <s v="Chairs"/>
    <s v="Global Deluxe Office Fabric Chairs"/>
    <x v="393"/>
    <n v="2151943.1703999555"/>
    <n v="9385"/>
    <s v="Low"/>
  </r>
  <r>
    <n v="417"/>
    <s v="CA-2018-122105"/>
    <x v="92"/>
    <d v="2018-06-28T00:00:00"/>
    <s v="Standard Class"/>
    <s v="CJ-12010"/>
    <x v="170"/>
    <x v="0"/>
    <s v="United States"/>
    <s v="Huntington Beach"/>
    <s v="California"/>
    <n v="92646"/>
    <x v="1"/>
    <s v="OFF-AR-10004344"/>
    <s v="Office Supplies"/>
    <s v="Art"/>
    <s v="Bulldog Vacuum Base Pencil Sharpener"/>
    <x v="394"/>
    <n v="2151636.0343999555"/>
    <n v="9384"/>
    <s v="Low"/>
  </r>
  <r>
    <n v="418"/>
    <s v="CA-2017-148796"/>
    <x v="167"/>
    <d v="2017-04-18T00:00:00"/>
    <s v="Standard Class"/>
    <s v="PB-19150"/>
    <x v="171"/>
    <x v="0"/>
    <s v="United States"/>
    <s v="Los Angeles"/>
    <s v="California"/>
    <n v="90004"/>
    <x v="1"/>
    <s v="FUR-CH-10004886"/>
    <s v="Furniture"/>
    <s v="Chairs"/>
    <s v="Bevis Steel Folding Chairs"/>
    <x v="395"/>
    <n v="2151540.1143999556"/>
    <n v="9383"/>
    <s v="Low"/>
  </r>
  <r>
    <n v="419"/>
    <s v="CA-2018-154816"/>
    <x v="44"/>
    <d v="2018-11-10T00:00:00"/>
    <s v="Standard Class"/>
    <s v="VB-21745"/>
    <x v="146"/>
    <x v="1"/>
    <s v="United States"/>
    <s v="Richmond"/>
    <s v="Kentucky"/>
    <n v="40475"/>
    <x v="0"/>
    <s v="OFF-PA-10003845"/>
    <s v="Office Supplies"/>
    <s v="Paper"/>
    <s v="Xerox 1987"/>
    <x v="396"/>
    <n v="2151156.3143999553"/>
    <n v="9382"/>
    <s v="Low"/>
  </r>
  <r>
    <n v="420"/>
    <s v="CA-2018-110478"/>
    <x v="168"/>
    <d v="2018-03-09T00:00:00"/>
    <s v="Standard Class"/>
    <s v="SP-20860"/>
    <x v="133"/>
    <x v="1"/>
    <s v="United States"/>
    <s v="Los Angeles"/>
    <s v="California"/>
    <n v="90045"/>
    <x v="1"/>
    <s v="OFF-AR-10001573"/>
    <s v="Office Supplies"/>
    <s v="Art"/>
    <s v="American Pencil"/>
    <x v="397"/>
    <n v="2151150.5343999551"/>
    <n v="9381"/>
    <s v="Low"/>
  </r>
  <r>
    <n v="421"/>
    <s v="CA-2018-110478"/>
    <x v="168"/>
    <d v="2018-03-09T00:00:00"/>
    <s v="Standard Class"/>
    <s v="SP-20860"/>
    <x v="133"/>
    <x v="1"/>
    <s v="United States"/>
    <s v="Los Angeles"/>
    <s v="California"/>
    <n v="90045"/>
    <x v="1"/>
    <s v="OFF-EN-10000483"/>
    <s v="Office Supplies"/>
    <s v="Envelopes"/>
    <s v="White Envelopes, White Envelopes with Clear Poly Window"/>
    <x v="398"/>
    <n v="2151141.2143999552"/>
    <n v="9380"/>
    <s v="Low"/>
  </r>
  <r>
    <n v="422"/>
    <s v="CA-2015-142048"/>
    <x v="169"/>
    <d v="2015-06-25T00:00:00"/>
    <s v="First Class"/>
    <s v="JE-15745"/>
    <x v="32"/>
    <x v="0"/>
    <s v="United States"/>
    <s v="Louisville"/>
    <s v="Colorado"/>
    <n v="80027"/>
    <x v="1"/>
    <s v="TEC-AC-10004114"/>
    <s v="Technology"/>
    <s v="Accessories"/>
    <s v="KeyTronicÂ 6101 Series -Â KeyboardÂ - Black"/>
    <x v="399"/>
    <n v="2151125.9643999552"/>
    <n v="9379"/>
    <s v="Low"/>
  </r>
  <r>
    <n v="423"/>
    <s v="CA-2018-125388"/>
    <x v="15"/>
    <d v="2018-10-23T00:00:00"/>
    <s v="Standard Class"/>
    <s v="MP-17965"/>
    <x v="172"/>
    <x v="1"/>
    <s v="United States"/>
    <s v="Lawrence"/>
    <s v="Massachusetts"/>
    <n v="1841"/>
    <x v="3"/>
    <s v="FUR-FU-10004712"/>
    <s v="Furniture"/>
    <s v="Furnishings"/>
    <s v="Westinghouse Mesh Shade Clip-On Gooseneck Lamp, Black"/>
    <x v="400"/>
    <n v="2150929.2123999554"/>
    <n v="9378"/>
    <s v="Low"/>
  </r>
  <r>
    <n v="424"/>
    <s v="CA-2018-125388"/>
    <x v="15"/>
    <d v="2018-10-23T00:00:00"/>
    <s v="Standard Class"/>
    <s v="MP-17965"/>
    <x v="172"/>
    <x v="1"/>
    <s v="United States"/>
    <s v="Lawrence"/>
    <s v="Massachusetts"/>
    <n v="1841"/>
    <x v="3"/>
    <s v="OFF-ST-10000918"/>
    <s v="Office Supplies"/>
    <s v="Storage"/>
    <s v="Crate-A-Files"/>
    <x v="401"/>
    <n v="2150872.6523999553"/>
    <n v="9377"/>
    <s v="Low"/>
  </r>
  <r>
    <n v="425"/>
    <s v="CA-2018-155705"/>
    <x v="170"/>
    <d v="2018-08-23T00:00:00"/>
    <s v="Second Class"/>
    <s v="NF-18385"/>
    <x v="173"/>
    <x v="0"/>
    <s v="United States"/>
    <s v="Jackson"/>
    <s v="Mississippi"/>
    <n v="39212"/>
    <x v="0"/>
    <s v="FUR-CH-10000015"/>
    <s v="Furniture"/>
    <s v="Chairs"/>
    <s v="Hon Multipurpose Stacking Arm Chairs"/>
    <x v="402"/>
    <n v="2150839.9523999551"/>
    <n v="9376"/>
    <s v="High"/>
  </r>
  <r>
    <n v="426"/>
    <s v="CA-2018-149160"/>
    <x v="51"/>
    <d v="2018-11-26T00:00:00"/>
    <s v="Second Class"/>
    <s v="JM-15265"/>
    <x v="25"/>
    <x v="1"/>
    <s v="United States"/>
    <s v="Canton"/>
    <s v="Michigan"/>
    <n v="48187"/>
    <x v="2"/>
    <s v="FUR-FU-10003347"/>
    <s v="Furniture"/>
    <s v="Furnishings"/>
    <s v="Coloredge Poster Frame"/>
    <x v="158"/>
    <n v="2149973.5523999548"/>
    <n v="9375"/>
    <s v="Low"/>
  </r>
  <r>
    <n v="427"/>
    <s v="CA-2018-149160"/>
    <x v="51"/>
    <d v="2018-11-26T00:00:00"/>
    <s v="Second Class"/>
    <s v="JM-15265"/>
    <x v="25"/>
    <x v="1"/>
    <s v="United States"/>
    <s v="Canton"/>
    <s v="Michigan"/>
    <n v="48187"/>
    <x v="2"/>
    <s v="OFF-BI-10001543"/>
    <s v="Office Supplies"/>
    <s v="Binders"/>
    <s v="GBC VeloBinder Manual Binding System"/>
    <x v="403"/>
    <n v="2149945.1523999549"/>
    <n v="9374"/>
    <s v="Low"/>
  </r>
  <r>
    <n v="428"/>
    <s v="CA-2015-101476"/>
    <x v="171"/>
    <d v="2015-09-13T00:00:00"/>
    <s v="First Class"/>
    <s v="SD-20485"/>
    <x v="174"/>
    <x v="2"/>
    <s v="United States"/>
    <s v="New Rochelle"/>
    <s v="New York"/>
    <n v="10801"/>
    <x v="3"/>
    <s v="TEC-MA-10000029"/>
    <s v="Technology"/>
    <s v="Machines"/>
    <s v="Epson WorkForce WF-2530 All-in-One Printer, Copier Scanner"/>
    <x v="404"/>
    <n v="2149657.2323999549"/>
    <n v="9373"/>
    <s v="Low"/>
  </r>
  <r>
    <n v="429"/>
    <s v="CA-2018-152275"/>
    <x v="172"/>
    <d v="2018-10-08T00:00:00"/>
    <s v="Standard Class"/>
    <s v="KH-16630"/>
    <x v="175"/>
    <x v="1"/>
    <s v="United States"/>
    <s v="San Antonio"/>
    <s v="Texas"/>
    <n v="78207"/>
    <x v="2"/>
    <s v="OFF-AR-10000369"/>
    <s v="Office Supplies"/>
    <s v="Art"/>
    <s v="Design Ebony Sketching Pencil"/>
    <x v="405"/>
    <n v="2149587.2423999547"/>
    <n v="9372"/>
    <s v="Low"/>
  </r>
  <r>
    <n v="430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OFF-BI-10004584"/>
    <s v="Office Supplies"/>
    <s v="Binders"/>
    <s v="GBC ProClick 150 Presentation Binding System"/>
    <x v="406"/>
    <n v="2149580.5703999549"/>
    <n v="9371"/>
    <s v="Low"/>
  </r>
  <r>
    <n v="431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TEC-AC-10004659"/>
    <s v="Technology"/>
    <s v="Accessories"/>
    <s v="ImationÂ Secure+ Hardware Encrypted USB 2.0Â Flash Drive; 16GB"/>
    <x v="177"/>
    <n v="2149390.9823999549"/>
    <n v="9370"/>
    <s v="Low"/>
  </r>
  <r>
    <n v="432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TEC-AC-10004659"/>
    <s v="Technology"/>
    <s v="Accessories"/>
    <s v="ImationÂ Secure+ Hardware Encrypted USB 2.0Â Flash Drive; 16GB"/>
    <x v="407"/>
    <n v="2148982.238399955"/>
    <n v="9369"/>
    <s v="Low"/>
  </r>
  <r>
    <n v="433"/>
    <s v="US-2017-123750"/>
    <x v="173"/>
    <d v="2017-04-21T00:00:00"/>
    <s v="Standard Class"/>
    <s v="RB-19795"/>
    <x v="176"/>
    <x v="2"/>
    <s v="United States"/>
    <s v="Gastonia"/>
    <s v="North Carolina"/>
    <n v="28052"/>
    <x v="0"/>
    <s v="OFF-ST-10000617"/>
    <s v="Office Supplies"/>
    <s v="Storage"/>
    <s v="Woodgrain Magazine Files by Perma"/>
    <x v="408"/>
    <n v="2148690.278399955"/>
    <n v="9368"/>
    <s v="Low"/>
  </r>
  <r>
    <n v="434"/>
    <s v="CA-2017-127369"/>
    <x v="112"/>
    <d v="2017-06-07T00:00:00"/>
    <s v="First Class"/>
    <s v="DB-13060"/>
    <x v="72"/>
    <x v="0"/>
    <s v="United States"/>
    <s v="Lowell"/>
    <s v="Massachusetts"/>
    <n v="1852"/>
    <x v="3"/>
    <s v="OFF-ST-10003306"/>
    <s v="Office Supplies"/>
    <s v="Storage"/>
    <s v="Letter Size Cart"/>
    <x v="409"/>
    <n v="2148685.5103999549"/>
    <n v="9367"/>
    <s v="High"/>
  </r>
  <r>
    <n v="435"/>
    <s v="US-2015-150574"/>
    <x v="174"/>
    <d v="2015-12-25T00:00:00"/>
    <s v="Standard Class"/>
    <s v="MK-18160"/>
    <x v="177"/>
    <x v="0"/>
    <s v="United States"/>
    <s v="Jacksonville"/>
    <s v="Florida"/>
    <n v="32216"/>
    <x v="0"/>
    <s v="OFF-BI-10000773"/>
    <s v="Office Supplies"/>
    <s v="Binders"/>
    <s v="Insertable Tab Post Binder Dividers"/>
    <x v="410"/>
    <n v="2147971.2103999555"/>
    <n v="9366"/>
    <s v="Low"/>
  </r>
  <r>
    <n v="436"/>
    <s v="US-2015-150574"/>
    <x v="174"/>
    <d v="2015-12-25T00:00:00"/>
    <s v="Standard Class"/>
    <s v="MK-18160"/>
    <x v="177"/>
    <x v="0"/>
    <s v="United States"/>
    <s v="Jacksonville"/>
    <s v="Florida"/>
    <n v="32216"/>
    <x v="0"/>
    <s v="TEC-AC-10002600"/>
    <s v="Technology"/>
    <s v="Accessories"/>
    <s v="Belkin QODE FastFit Bluetooth Keyboard"/>
    <x v="411"/>
    <n v="2147966.3983999556"/>
    <n v="9365"/>
    <s v="Low"/>
  </r>
  <r>
    <n v="437"/>
    <s v="CA-2017-147375"/>
    <x v="1"/>
    <d v="2017-06-14T00:00:00"/>
    <s v="Second Class"/>
    <s v="PO-19180"/>
    <x v="178"/>
    <x v="2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x v="412"/>
    <n v="2147718.5983999558"/>
    <n v="9364"/>
    <s v="High"/>
  </r>
  <r>
    <n v="438"/>
    <s v="CA-2017-147375"/>
    <x v="1"/>
    <d v="2017-06-14T00:00:00"/>
    <s v="Second Class"/>
    <s v="PO-19180"/>
    <x v="178"/>
    <x v="2"/>
    <s v="United States"/>
    <s v="Chicago"/>
    <s v="Illinois"/>
    <n v="60623"/>
    <x v="2"/>
    <s v="OFF-PA-10001970"/>
    <s v="Office Supplies"/>
    <s v="Paper"/>
    <s v="Xerox 1908"/>
    <x v="413"/>
    <n v="2146710.6193999555"/>
    <n v="9363"/>
    <s v="Low"/>
  </r>
  <r>
    <n v="439"/>
    <s v="CA-2018-130043"/>
    <x v="175"/>
    <d v="2018-09-19T00:00:00"/>
    <s v="Standard Class"/>
    <s v="BB-11545"/>
    <x v="179"/>
    <x v="1"/>
    <s v="United States"/>
    <s v="Houston"/>
    <s v="Texas"/>
    <n v="77070"/>
    <x v="2"/>
    <s v="OFF-PA-10002230"/>
    <s v="Office Supplies"/>
    <s v="Paper"/>
    <s v="Xerox 1897"/>
    <x v="414"/>
    <n v="2146397.1313999556"/>
    <n v="9362"/>
    <s v="Low"/>
  </r>
  <r>
    <n v="440"/>
    <s v="CA-2018-157252"/>
    <x v="176"/>
    <d v="2018-01-23T00:00:00"/>
    <s v="Second Class"/>
    <s v="CV-12805"/>
    <x v="51"/>
    <x v="1"/>
    <s v="United States"/>
    <s v="New York City"/>
    <s v="New York"/>
    <n v="10024"/>
    <x v="3"/>
    <s v="FUR-CH-10003396"/>
    <s v="Furniture"/>
    <s v="Chairs"/>
    <s v="Global Deluxe Steno Chair"/>
    <x v="415"/>
    <n v="2146365.2593999556"/>
    <n v="9361"/>
    <s v="Low"/>
  </r>
  <r>
    <n v="441"/>
    <s v="CA-2017-115756"/>
    <x v="64"/>
    <d v="2017-09-07T00:00:00"/>
    <s v="Second Class"/>
    <s v="PK-19075"/>
    <x v="7"/>
    <x v="0"/>
    <s v="United States"/>
    <s v="Detroit"/>
    <s v="Michigan"/>
    <n v="48227"/>
    <x v="2"/>
    <s v="FUR-FU-10000246"/>
    <s v="Furniture"/>
    <s v="Furnishings"/>
    <s v="Aluminum Document Frame"/>
    <x v="416"/>
    <n v="2146157.4133999553"/>
    <n v="9360"/>
    <s v="Low"/>
  </r>
  <r>
    <n v="442"/>
    <s v="CA-2017-115756"/>
    <x v="64"/>
    <d v="2017-09-07T00:00:00"/>
    <s v="Second Class"/>
    <s v="PK-19075"/>
    <x v="7"/>
    <x v="0"/>
    <s v="United States"/>
    <s v="Detroit"/>
    <s v="Michigan"/>
    <n v="48227"/>
    <x v="2"/>
    <s v="OFF-ST-10000060"/>
    <s v="Office Supplies"/>
    <s v="Storage"/>
    <s v="Fellowes Bankers Box Staxonsteel Drawer File/Stacking System"/>
    <x v="417"/>
    <n v="2146145.1933999555"/>
    <n v="9359"/>
    <s v="Low"/>
  </r>
  <r>
    <n v="443"/>
    <s v="CA-2017-115756"/>
    <x v="64"/>
    <d v="2017-09-07T00:00:00"/>
    <s v="Second Class"/>
    <s v="PK-19075"/>
    <x v="7"/>
    <x v="0"/>
    <s v="United States"/>
    <s v="Detroit"/>
    <s v="Michigan"/>
    <n v="48227"/>
    <x v="2"/>
    <s v="OFF-ST-10003058"/>
    <s v="Office Supplies"/>
    <s v="Storage"/>
    <s v="Eldon Mobile Mega Data Cart  Mega Stackable  Add-On Trays"/>
    <x v="418"/>
    <n v="2145950.2533999546"/>
    <n v="9358"/>
    <s v="Low"/>
  </r>
  <r>
    <n v="444"/>
    <s v="CA-2017-115756"/>
    <x v="64"/>
    <d v="2017-09-07T00:00:00"/>
    <s v="Second Class"/>
    <s v="PK-19075"/>
    <x v="7"/>
    <x v="0"/>
    <s v="United States"/>
    <s v="Detroit"/>
    <s v="Michigan"/>
    <n v="48227"/>
    <x v="2"/>
    <s v="OFF-PA-10002222"/>
    <s v="Office Supplies"/>
    <s v="Paper"/>
    <s v="Xerox Color Copier Paper, 11&quot; x 17&quot;, Ream"/>
    <x v="419"/>
    <n v="2145879.3033999549"/>
    <n v="9357"/>
    <s v="Low"/>
  </r>
  <r>
    <n v="445"/>
    <s v="CA-2017-115756"/>
    <x v="64"/>
    <d v="2017-09-07T00:00:00"/>
    <s v="Second Class"/>
    <s v="PK-19075"/>
    <x v="7"/>
    <x v="0"/>
    <s v="United States"/>
    <s v="Detroit"/>
    <s v="Michigan"/>
    <n v="48227"/>
    <x v="2"/>
    <s v="FUR-CH-10002372"/>
    <s v="Furniture"/>
    <s v="Chairs"/>
    <s v="Office Star - Ergonomically Designed Knee Chair"/>
    <x v="420"/>
    <n v="2145787.9433999551"/>
    <n v="9356"/>
    <s v="Low"/>
  </r>
  <r>
    <n v="446"/>
    <s v="CA-2017-115756"/>
    <x v="64"/>
    <d v="2017-09-07T00:00:00"/>
    <s v="Second Class"/>
    <s v="PK-19075"/>
    <x v="7"/>
    <x v="0"/>
    <s v="United States"/>
    <s v="Detroit"/>
    <s v="Michigan"/>
    <n v="48227"/>
    <x v="2"/>
    <s v="OFF-LA-10001317"/>
    <s v="Office Supplies"/>
    <s v="Labels"/>
    <s v="Avery 520"/>
    <x v="421"/>
    <n v="2145545.0033999551"/>
    <n v="9355"/>
    <s v="Low"/>
  </r>
  <r>
    <n v="447"/>
    <s v="CA-2018-154214"/>
    <x v="177"/>
    <d v="2018-03-25T00:00:00"/>
    <s v="Second Class"/>
    <s v="TB-21595"/>
    <x v="180"/>
    <x v="0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x v="422"/>
    <n v="2145522.9533999548"/>
    <n v="9354"/>
    <s v="Low"/>
  </r>
  <r>
    <n v="448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0588"/>
    <s v="Office Supplies"/>
    <s v="Art"/>
    <s v="Newell 345"/>
    <x v="423"/>
    <n v="2145520.0433999551"/>
    <n v="9353"/>
    <s v="Low"/>
  </r>
  <r>
    <n v="449"/>
    <s v="CA-2017-166674"/>
    <x v="178"/>
    <d v="2017-04-03T00:00:00"/>
    <s v="Second Class"/>
    <s v="RB-19360"/>
    <x v="181"/>
    <x v="0"/>
    <s v="United States"/>
    <s v="Auburn"/>
    <s v="New York"/>
    <n v="13021"/>
    <x v="3"/>
    <s v="OFF-ST-10001469"/>
    <s v="Office Supplies"/>
    <s v="Storage"/>
    <s v="Fellowes Bankers Box Recycled Super Stor/Drawer"/>
    <x v="424"/>
    <n v="2145460.5233999551"/>
    <n v="9352"/>
    <s v="Low"/>
  </r>
  <r>
    <n v="450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1953"/>
    <s v="Office Supplies"/>
    <s v="Art"/>
    <s v="Boston 1645 Deluxe Heavier-Duty Electric Pencil Sharpener"/>
    <x v="425"/>
    <n v="2145298.5833999552"/>
    <n v="9351"/>
    <s v="Low"/>
  </r>
  <r>
    <n v="451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3156"/>
    <s v="Office Supplies"/>
    <s v="Art"/>
    <s v="50 Colored Long Pencils"/>
    <x v="426"/>
    <n v="2145034.7033999548"/>
    <n v="9350"/>
    <s v="Low"/>
  </r>
  <r>
    <n v="452"/>
    <s v="CA-2017-166674"/>
    <x v="178"/>
    <d v="2017-04-03T00:00:00"/>
    <s v="Second Class"/>
    <s v="RB-19360"/>
    <x v="181"/>
    <x v="0"/>
    <s v="United States"/>
    <s v="Auburn"/>
    <s v="New York"/>
    <n v="13021"/>
    <x v="3"/>
    <s v="OFF-AR-10004974"/>
    <s v="Office Supplies"/>
    <s v="Art"/>
    <s v="Newell 342"/>
    <x v="294"/>
    <n v="2145004.2233999548"/>
    <n v="9349"/>
    <s v="Low"/>
  </r>
  <r>
    <n v="453"/>
    <s v="CA-2017-166674"/>
    <x v="178"/>
    <d v="2017-04-03T00:00:00"/>
    <s v="Second Class"/>
    <s v="RB-19360"/>
    <x v="181"/>
    <x v="0"/>
    <s v="United States"/>
    <s v="Auburn"/>
    <s v="New York"/>
    <n v="13021"/>
    <x v="3"/>
    <s v="TEC-PH-10002365"/>
    <s v="Technology"/>
    <s v="Phones"/>
    <s v="Belkin Grip Candy Sheer Case / Cover for iPhone 5 and 5S"/>
    <x v="427"/>
    <n v="2144994.3833999545"/>
    <n v="9348"/>
    <s v="Low"/>
  </r>
  <r>
    <n v="454"/>
    <s v="CA-2018-147277"/>
    <x v="179"/>
    <d v="2018-10-24T00:00:00"/>
    <s v="Standard Class"/>
    <s v="EB-13705"/>
    <x v="182"/>
    <x v="1"/>
    <s v="United States"/>
    <s v="Akron"/>
    <s v="Ohio"/>
    <n v="44312"/>
    <x v="3"/>
    <s v="FUR-TA-10001539"/>
    <s v="Furniture"/>
    <s v="Tables"/>
    <s v="Chromcraft Rectangular Conference Tables"/>
    <x v="428"/>
    <n v="2144959.2633999549"/>
    <n v="9347"/>
    <s v="Low"/>
  </r>
  <r>
    <n v="455"/>
    <s v="CA-2018-147277"/>
    <x v="179"/>
    <d v="2018-10-24T00:00:00"/>
    <s v="Standard Class"/>
    <s v="EB-13705"/>
    <x v="182"/>
    <x v="1"/>
    <s v="United States"/>
    <s v="Akron"/>
    <s v="Ohio"/>
    <n v="44312"/>
    <x v="3"/>
    <s v="OFF-ST-10000142"/>
    <s v="Office Supplies"/>
    <s v="Storage"/>
    <s v="Deluxe Rollaway Locking File with Drawer"/>
    <x v="429"/>
    <n v="2144674.8993999544"/>
    <n v="9346"/>
    <s v="High"/>
  </r>
  <r>
    <n v="456"/>
    <s v="CA-2017-100153"/>
    <x v="180"/>
    <d v="2017-12-17T00:00:00"/>
    <s v="Standard Class"/>
    <s v="KH-16630"/>
    <x v="175"/>
    <x v="1"/>
    <s v="United States"/>
    <s v="Norman"/>
    <s v="Oklahoma"/>
    <n v="73071"/>
    <x v="2"/>
    <s v="TEC-AC-10001772"/>
    <s v="Technology"/>
    <s v="Accessories"/>
    <s v="Memorex Mini Travel Drive 16 GB USB 2.0 Flash Drive"/>
    <x v="430"/>
    <n v="2144009.4913999545"/>
    <n v="9345"/>
    <s v="Low"/>
  </r>
  <r>
    <n v="457"/>
    <s v="US-2015-110674"/>
    <x v="181"/>
    <d v="2015-02-18T00:00:00"/>
    <s v="Standard Class"/>
    <s v="SC-20095"/>
    <x v="183"/>
    <x v="0"/>
    <s v="United States"/>
    <s v="Concord"/>
    <s v="California"/>
    <n v="94521"/>
    <x v="1"/>
    <s v="FUR-CH-10000225"/>
    <s v="Furniture"/>
    <s v="Chairs"/>
    <s v="Global Geo Office Task Chair, Gray"/>
    <x v="431"/>
    <n v="2143945.6113999547"/>
    <n v="9344"/>
    <s v="Low"/>
  </r>
  <r>
    <n v="458"/>
    <s v="US-2017-157945"/>
    <x v="182"/>
    <d v="2017-10-01T00:00:00"/>
    <s v="Standard Class"/>
    <s v="NF-18385"/>
    <x v="173"/>
    <x v="0"/>
    <s v="United States"/>
    <s v="Decatur"/>
    <s v="Illinois"/>
    <n v="62521"/>
    <x v="2"/>
    <s v="FUR-CH-10002331"/>
    <s v="Furniture"/>
    <s v="Chairs"/>
    <s v="Hon 4700 Series Mobuis Mid-Back Task Chairs with Adjustable Arms"/>
    <x v="432"/>
    <n v="2143816.0433999547"/>
    <n v="9343"/>
    <s v="High"/>
  </r>
  <r>
    <n v="459"/>
    <s v="US-2017-157945"/>
    <x v="182"/>
    <d v="2017-10-01T00:00:00"/>
    <s v="Standard Class"/>
    <s v="NF-18385"/>
    <x v="173"/>
    <x v="0"/>
    <s v="United States"/>
    <s v="Decatur"/>
    <s v="Illinois"/>
    <n v="62521"/>
    <x v="2"/>
    <s v="OFF-EN-10001415"/>
    <s v="Office Supplies"/>
    <s v="Envelopes"/>
    <s v="Staple envelope"/>
    <x v="433"/>
    <n v="2143068.4853999545"/>
    <n v="9342"/>
    <s v="Low"/>
  </r>
  <r>
    <n v="460"/>
    <s v="CA-2016-109638"/>
    <x v="83"/>
    <d v="2016-12-22T00:00:00"/>
    <s v="Standard Class"/>
    <s v="JH-15985"/>
    <x v="98"/>
    <x v="0"/>
    <s v="United States"/>
    <s v="Seattle"/>
    <s v="Washington"/>
    <n v="98115"/>
    <x v="1"/>
    <s v="OFF-AP-10002472"/>
    <s v="Office Supplies"/>
    <s v="Appliances"/>
    <s v="3M Office Air Cleaner"/>
    <x v="434"/>
    <n v="2143059.5573999546"/>
    <n v="9341"/>
    <s v="Low"/>
  </r>
  <r>
    <n v="461"/>
    <s v="CA-2016-109638"/>
    <x v="83"/>
    <d v="2016-12-22T00:00:00"/>
    <s v="Standard Class"/>
    <s v="JH-15985"/>
    <x v="98"/>
    <x v="0"/>
    <s v="United States"/>
    <s v="Seattle"/>
    <s v="Washington"/>
    <n v="98115"/>
    <x v="1"/>
    <s v="TEC-AC-10004571"/>
    <s v="Technology"/>
    <s v="Accessories"/>
    <s v="Logitech G700s Rechargeable Gaming Mouse"/>
    <x v="435"/>
    <n v="2142955.6373999547"/>
    <n v="9340"/>
    <s v="High"/>
  </r>
  <r>
    <n v="462"/>
    <s v="CA-2016-109638"/>
    <x v="83"/>
    <d v="2016-12-22T00:00:00"/>
    <s v="Standard Class"/>
    <s v="JH-15985"/>
    <x v="98"/>
    <x v="0"/>
    <s v="United States"/>
    <s v="Seattle"/>
    <s v="Washington"/>
    <n v="98115"/>
    <x v="1"/>
    <s v="OFF-BI-10001098"/>
    <s v="Office Supplies"/>
    <s v="Binders"/>
    <s v="Acco D-Ring Binder w/DublLock"/>
    <x v="96"/>
    <n v="2142055.7273999546"/>
    <n v="9339"/>
    <s v="Low"/>
  </r>
  <r>
    <n v="463"/>
    <s v="CA-2017-109869"/>
    <x v="183"/>
    <d v="2017-04-29T00:00:00"/>
    <s v="Standard Class"/>
    <s v="TN-21040"/>
    <x v="184"/>
    <x v="2"/>
    <s v="United States"/>
    <s v="Phoenix"/>
    <s v="Arizona"/>
    <n v="85023"/>
    <x v="1"/>
    <s v="FUR-FU-10000023"/>
    <s v="Furniture"/>
    <s v="Furnishings"/>
    <s v="Eldon Wave Desk Accessories"/>
    <x v="436"/>
    <n v="2142004.4153999547"/>
    <n v="9338"/>
    <s v="Low"/>
  </r>
  <r>
    <n v="464"/>
    <s v="CA-2017-109869"/>
    <x v="183"/>
    <d v="2017-04-29T00:00:00"/>
    <s v="Standard Class"/>
    <s v="TN-21040"/>
    <x v="184"/>
    <x v="2"/>
    <s v="United States"/>
    <s v="Phoenix"/>
    <s v="Arizona"/>
    <n v="85023"/>
    <x v="1"/>
    <s v="FUR-TA-10001889"/>
    <s v="Furniture"/>
    <s v="Tables"/>
    <s v="Bush Advantage Collection Racetrack Conference Table"/>
    <x v="437"/>
    <n v="2141980.8553999546"/>
    <n v="9337"/>
    <s v="High"/>
  </r>
  <r>
    <n v="465"/>
    <s v="CA-2017-109869"/>
    <x v="183"/>
    <d v="2017-04-29T00:00:00"/>
    <s v="Standard Class"/>
    <s v="TN-21040"/>
    <x v="184"/>
    <x v="2"/>
    <s v="United States"/>
    <s v="Phoenix"/>
    <s v="Arizona"/>
    <n v="85023"/>
    <x v="1"/>
    <s v="OFF-BI-10000315"/>
    <s v="Office Supplies"/>
    <s v="Binders"/>
    <s v="Poly Designer Cover &amp; Back"/>
    <x v="438"/>
    <n v="2140708.2253999547"/>
    <n v="9336"/>
    <s v="Low"/>
  </r>
  <r>
    <n v="466"/>
    <s v="CA-2017-109869"/>
    <x v="183"/>
    <d v="2017-04-29T00:00:00"/>
    <s v="Standard Class"/>
    <s v="TN-21040"/>
    <x v="184"/>
    <x v="2"/>
    <s v="United States"/>
    <s v="Phoenix"/>
    <s v="Arizona"/>
    <n v="85023"/>
    <x v="1"/>
    <s v="OFF-SU-10003505"/>
    <s v="Office Supplies"/>
    <s v="Supplies"/>
    <s v="Premier Electric Letter Opener"/>
    <x v="439"/>
    <n v="2140679.7403999548"/>
    <n v="9335"/>
    <s v="Low"/>
  </r>
  <r>
    <n v="467"/>
    <s v="CA-2017-109869"/>
    <x v="183"/>
    <d v="2017-04-29T00:00:00"/>
    <s v="Standard Class"/>
    <s v="TN-21040"/>
    <x v="184"/>
    <x v="2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x v="440"/>
    <n v="2140494.3643999547"/>
    <n v="9334"/>
    <s v="Low"/>
  </r>
  <r>
    <n v="468"/>
    <s v="US-2016-101399"/>
    <x v="184"/>
    <d v="2016-01-24T00:00:00"/>
    <s v="Standard Class"/>
    <s v="JS-15940"/>
    <x v="185"/>
    <x v="2"/>
    <s v="United States"/>
    <s v="Park Ridge"/>
    <s v="Illinois"/>
    <n v="60068"/>
    <x v="2"/>
    <s v="FUR-FU-10002918"/>
    <s v="Furniture"/>
    <s v="Furnishings"/>
    <s v="Eldon ClusterMat Chair Mat with Cordless Antistatic Protection"/>
    <x v="441"/>
    <n v="2140416.0923999548"/>
    <n v="9333"/>
    <s v="Low"/>
  </r>
  <r>
    <n v="469"/>
    <s v="CA-2018-154907"/>
    <x v="185"/>
    <d v="2018-04-04T00:00:00"/>
    <s v="Standard Class"/>
    <s v="DS-13180"/>
    <x v="103"/>
    <x v="1"/>
    <s v="United States"/>
    <s v="Amarillo"/>
    <s v="Texas"/>
    <n v="79109"/>
    <x v="2"/>
    <s v="FUR-BO-10002824"/>
    <s v="Furniture"/>
    <s v="Bookcases"/>
    <s v="Bush Mission Pointe Library"/>
    <x v="442"/>
    <n v="2140161.3483999548"/>
    <n v="9332"/>
    <s v="Low"/>
  </r>
  <r>
    <n v="470"/>
    <s v="US-2017-100419"/>
    <x v="186"/>
    <d v="2017-12-20T00:00:00"/>
    <s v="Second Class"/>
    <s v="CC-12670"/>
    <x v="113"/>
    <x v="0"/>
    <s v="United States"/>
    <s v="Chicago"/>
    <s v="Illinois"/>
    <n v="60610"/>
    <x v="2"/>
    <s v="OFF-BI-10002194"/>
    <s v="Office Supplies"/>
    <s v="Binders"/>
    <s v="Cardinal Hold-It CD Pocket"/>
    <x v="443"/>
    <n v="2139956.0155999549"/>
    <n v="9331"/>
    <s v="Low"/>
  </r>
  <r>
    <n v="471"/>
    <s v="CA-2016-154144"/>
    <x v="139"/>
    <d v="2016-12-24T00:00:00"/>
    <s v="Standard Class"/>
    <s v="MH-17785"/>
    <x v="186"/>
    <x v="1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x v="444"/>
    <n v="2139951.2275999547"/>
    <n v="9330"/>
    <s v="Low"/>
  </r>
  <r>
    <n v="472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ST-10002743"/>
    <s v="Office Supplies"/>
    <s v="Storage"/>
    <s v="SAFCO Boltless Steel Shelving"/>
    <x v="445"/>
    <n v="2139895.7475999547"/>
    <n v="9329"/>
    <s v="Low"/>
  </r>
  <r>
    <n v="473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FUR-BO-10001601"/>
    <s v="Furniture"/>
    <s v="Bookcases"/>
    <s v="Sauder Mission Library with Doors, Fruitwood Finish"/>
    <x v="446"/>
    <n v="2139554.8275999548"/>
    <n v="9328"/>
    <s v="Low"/>
  </r>
  <r>
    <n v="474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TEC-PH-10002680"/>
    <s v="Technology"/>
    <s v="Phones"/>
    <s v="Samsung Galaxy Note 3"/>
    <x v="447"/>
    <n v="2139332.1615999546"/>
    <n v="9327"/>
    <s v="High"/>
  </r>
  <r>
    <n v="475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ST-10001321"/>
    <s v="Office Supplies"/>
    <s v="Storage"/>
    <s v="Decoflex Hanging Personal Folder File, Blue"/>
    <x v="448"/>
    <n v="2138628.1935999547"/>
    <n v="9326"/>
    <s v="Low"/>
  </r>
  <r>
    <n v="476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x v="449"/>
    <n v="2138535.6735999547"/>
    <n v="9325"/>
    <s v="Low"/>
  </r>
  <r>
    <n v="477"/>
    <s v="CA-2015-144666"/>
    <x v="187"/>
    <d v="2015-11-11T00:00:00"/>
    <s v="Second Class"/>
    <s v="JP-15520"/>
    <x v="187"/>
    <x v="0"/>
    <s v="United States"/>
    <s v="San Francisco"/>
    <s v="California"/>
    <n v="94110"/>
    <x v="1"/>
    <s v="OFF-PA-10003465"/>
    <s v="Office Supplies"/>
    <s v="Paper"/>
    <s v="Xerox 1912"/>
    <x v="450"/>
    <n v="2138473.0235999548"/>
    <n v="9324"/>
    <s v="Low"/>
  </r>
  <r>
    <n v="478"/>
    <s v="CA-2017-103891"/>
    <x v="188"/>
    <d v="2017-07-19T00:00:00"/>
    <s v="Standard Class"/>
    <s v="KH-16690"/>
    <x v="120"/>
    <x v="1"/>
    <s v="United States"/>
    <s v="Los Angeles"/>
    <s v="California"/>
    <n v="90008"/>
    <x v="1"/>
    <s v="TEC-PH-10000149"/>
    <s v="Technology"/>
    <s v="Phones"/>
    <s v="Cisco SPA525G2 IP Phone - Wireless"/>
    <x v="451"/>
    <n v="2138378.1735999547"/>
    <n v="9323"/>
    <s v="Low"/>
  </r>
  <r>
    <n v="479"/>
    <s v="CA-2017-152632"/>
    <x v="189"/>
    <d v="2017-11-02T00:00:00"/>
    <s v="Standard Class"/>
    <s v="JE-15475"/>
    <x v="188"/>
    <x v="0"/>
    <s v="United States"/>
    <s v="Troy"/>
    <s v="New York"/>
    <n v="12180"/>
    <x v="3"/>
    <s v="FUR-FU-10002671"/>
    <s v="Furniture"/>
    <s v="Furnishings"/>
    <s v="Electrix 20W Halogen Replacement Bulb for Zoom-In Desk Lamp"/>
    <x v="452"/>
    <n v="2138282.4135999545"/>
    <n v="9322"/>
    <s v="Low"/>
  </r>
  <r>
    <n v="480"/>
    <s v="CA-2017-100790"/>
    <x v="190"/>
    <d v="2017-07-02T00:00:00"/>
    <s v="Standard Class"/>
    <s v="JG-15805"/>
    <x v="189"/>
    <x v="1"/>
    <s v="United States"/>
    <s v="New York City"/>
    <s v="New York"/>
    <n v="10024"/>
    <x v="3"/>
    <s v="OFF-AR-10003045"/>
    <s v="Office Supplies"/>
    <s v="Art"/>
    <s v="Prang Colored Pencils"/>
    <x v="453"/>
    <n v="2138242.2135999547"/>
    <n v="9321"/>
    <s v="Low"/>
  </r>
  <r>
    <n v="481"/>
    <s v="CA-2017-100790"/>
    <x v="190"/>
    <d v="2017-07-02T00:00:00"/>
    <s v="Standard Class"/>
    <s v="JG-15805"/>
    <x v="189"/>
    <x v="1"/>
    <s v="United States"/>
    <s v="New York City"/>
    <s v="New York"/>
    <n v="10024"/>
    <x v="3"/>
    <s v="OFF-ST-10000689"/>
    <s v="Office Supplies"/>
    <s v="Storage"/>
    <s v="Fellowes Strictly Business Drawer File, Letter/Legal Size"/>
    <x v="454"/>
    <n v="2138227.5135999545"/>
    <n v="9320"/>
    <s v="High"/>
  </r>
  <r>
    <n v="482"/>
    <s v="CA-2015-134677"/>
    <x v="191"/>
    <d v="2015-10-10T00:00:00"/>
    <s v="Standard Class"/>
    <s v="XP-21865"/>
    <x v="190"/>
    <x v="0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x v="455"/>
    <n v="2137523.2635999541"/>
    <n v="9319"/>
    <s v="Low"/>
  </r>
  <r>
    <n v="483"/>
    <s v="CA-2015-127691"/>
    <x v="192"/>
    <d v="2015-07-27T00:00:00"/>
    <s v="Standard Class"/>
    <s v="EM-14065"/>
    <x v="191"/>
    <x v="0"/>
    <s v="United States"/>
    <s v="New York City"/>
    <s v="New York"/>
    <n v="10024"/>
    <x v="3"/>
    <s v="OFF-AR-10002053"/>
    <s v="Office Supplies"/>
    <s v="Art"/>
    <s v="Premium Writing Pencils, Soft, #2 by Central Association for the Blind"/>
    <x v="456"/>
    <n v="2137514.1735999542"/>
    <n v="9318"/>
    <s v="Low"/>
  </r>
  <r>
    <n v="484"/>
    <s v="CA-2015-127691"/>
    <x v="192"/>
    <d v="2015-07-27T00:00:00"/>
    <s v="Standard Class"/>
    <s v="EM-14065"/>
    <x v="191"/>
    <x v="0"/>
    <s v="United States"/>
    <s v="New York City"/>
    <s v="New York"/>
    <n v="10024"/>
    <x v="3"/>
    <s v="TEC-AC-10002567"/>
    <s v="Technology"/>
    <s v="Accessories"/>
    <s v="Logitech G602 Wireless Gaming Mouse"/>
    <x v="457"/>
    <n v="2137508.2135999543"/>
    <n v="9317"/>
    <s v="Low"/>
  </r>
  <r>
    <n v="485"/>
    <s v="CA-2018-140963"/>
    <x v="193"/>
    <d v="2018-06-13T00:00:00"/>
    <s v="First Class"/>
    <s v="MT-18070"/>
    <x v="192"/>
    <x v="2"/>
    <s v="United States"/>
    <s v="Los Angeles"/>
    <s v="California"/>
    <n v="90045"/>
    <x v="1"/>
    <s v="OFF-LA-10003923"/>
    <s v="Office Supplies"/>
    <s v="Labels"/>
    <s v="Alphabetical Labels for Top Tab Filing"/>
    <x v="458"/>
    <n v="2137348.2335999543"/>
    <n v="9316"/>
    <s v="Low"/>
  </r>
  <r>
    <n v="486"/>
    <s v="CA-2018-140963"/>
    <x v="193"/>
    <d v="2018-06-13T00:00:00"/>
    <s v="First Class"/>
    <s v="MT-18070"/>
    <x v="192"/>
    <x v="2"/>
    <s v="United States"/>
    <s v="Los Angeles"/>
    <s v="California"/>
    <n v="90045"/>
    <x v="1"/>
    <s v="FUR-BO-10001337"/>
    <s v="Furniture"/>
    <s v="Bookcases"/>
    <s v="O'Sullivan Living Dimensions 2-Shelf Bookcases"/>
    <x v="459"/>
    <n v="2137318.6335999537"/>
    <n v="9315"/>
    <s v="High"/>
  </r>
  <r>
    <n v="487"/>
    <s v="CA-2018-140963"/>
    <x v="193"/>
    <d v="2018-06-13T00:00:00"/>
    <s v="First Class"/>
    <s v="MT-18070"/>
    <x v="192"/>
    <x v="2"/>
    <s v="United States"/>
    <s v="Los Angeles"/>
    <s v="California"/>
    <n v="90045"/>
    <x v="1"/>
    <s v="TEC-PH-10001924"/>
    <s v="Technology"/>
    <s v="Phones"/>
    <s v="iHome FM Clock Radio with Lightning Dock"/>
    <x v="460"/>
    <n v="2136804.4685999537"/>
    <n v="9314"/>
    <s v="Low"/>
  </r>
  <r>
    <n v="488"/>
    <s v="CA-2015-154627"/>
    <x v="194"/>
    <d v="2015-10-31T00:00:00"/>
    <s v="First Class"/>
    <s v="SA-20830"/>
    <x v="193"/>
    <x v="0"/>
    <s v="United States"/>
    <s v="Chicago"/>
    <s v="Illinois"/>
    <n v="60610"/>
    <x v="2"/>
    <s v="TEC-PH-10001363"/>
    <s v="Technology"/>
    <s v="Phones"/>
    <s v="Apple iPhone 5S"/>
    <x v="461"/>
    <n v="2136524.5085999537"/>
    <n v="9313"/>
    <s v="High"/>
  </r>
  <r>
    <n v="489"/>
    <s v="CA-2015-133753"/>
    <x v="3"/>
    <d v="2015-06-13T00:00:00"/>
    <s v="Second Class"/>
    <s v="CW-11905"/>
    <x v="194"/>
    <x v="2"/>
    <s v="United States"/>
    <s v="Huntsville"/>
    <s v="Texas"/>
    <n v="77340"/>
    <x v="2"/>
    <s v="TEC-PH-10000376"/>
    <s v="Technology"/>
    <s v="Phones"/>
    <s v="Square Credit Card Reader"/>
    <x v="462"/>
    <n v="2133788.5565999537"/>
    <n v="9312"/>
    <s v="Low"/>
  </r>
  <r>
    <n v="490"/>
    <s v="CA-2015-133753"/>
    <x v="3"/>
    <d v="2015-06-13T00:00:00"/>
    <s v="Second Class"/>
    <s v="CW-11905"/>
    <x v="194"/>
    <x v="2"/>
    <s v="United States"/>
    <s v="Huntsville"/>
    <s v="Texas"/>
    <n v="77340"/>
    <x v="2"/>
    <s v="TEC-AC-10000303"/>
    <s v="Technology"/>
    <s v="Accessories"/>
    <s v="Logitech M510 Wireless Mouse"/>
    <x v="463"/>
    <n v="2133780.5645999536"/>
    <n v="9311"/>
    <s v="Low"/>
  </r>
  <r>
    <n v="491"/>
    <s v="CA-2015-133753"/>
    <x v="3"/>
    <d v="2015-06-13T00:00:00"/>
    <s v="Second Class"/>
    <s v="CW-11905"/>
    <x v="194"/>
    <x v="2"/>
    <s v="United States"/>
    <s v="Huntsville"/>
    <s v="Texas"/>
    <n v="77340"/>
    <x v="2"/>
    <s v="OFF-AR-10001953"/>
    <s v="Office Supplies"/>
    <s v="Art"/>
    <s v="Boston 1645 Deluxe Heavier-Duty Electric Pencil Sharpener"/>
    <x v="464"/>
    <n v="2133716.5805999534"/>
    <n v="9310"/>
    <s v="Low"/>
  </r>
  <r>
    <n v="492"/>
    <s v="CA-2015-113362"/>
    <x v="80"/>
    <d v="2015-09-19T00:00:00"/>
    <s v="Standard Class"/>
    <s v="AJ-10960"/>
    <x v="195"/>
    <x v="0"/>
    <s v="United States"/>
    <s v="Rochester"/>
    <s v="New York"/>
    <n v="14609"/>
    <x v="3"/>
    <s v="OFF-ST-10001809"/>
    <s v="Office Supplies"/>
    <s v="Storage"/>
    <s v="Fellowes Officeware Wire Shelving"/>
    <x v="465"/>
    <n v="2133646.2125999536"/>
    <n v="9309"/>
    <s v="Low"/>
  </r>
  <r>
    <n v="493"/>
    <s v="CA-2015-113362"/>
    <x v="80"/>
    <d v="2015-09-19T00:00:00"/>
    <s v="Standard Class"/>
    <s v="AJ-10960"/>
    <x v="195"/>
    <x v="0"/>
    <s v="United States"/>
    <s v="Rochester"/>
    <s v="New York"/>
    <n v="14609"/>
    <x v="3"/>
    <s v="OFF-EN-10003845"/>
    <s v="Office Supplies"/>
    <s v="Envelopes"/>
    <s v="Colored Envelopes"/>
    <x v="466"/>
    <n v="2133197.0625999537"/>
    <n v="9308"/>
    <s v="Low"/>
  </r>
  <r>
    <n v="494"/>
    <s v="CA-2017-169166"/>
    <x v="195"/>
    <d v="2017-05-14T00:00:00"/>
    <s v="Standard Class"/>
    <s v="SS-20590"/>
    <x v="196"/>
    <x v="0"/>
    <s v="United States"/>
    <s v="Seattle"/>
    <s v="Washington"/>
    <n v="98115"/>
    <x v="1"/>
    <s v="TEC-AC-10000991"/>
    <s v="Technology"/>
    <s v="Accessories"/>
    <s v="Sony Micro Vault Click 8 GB USB 2.0 Flash Drive"/>
    <x v="467"/>
    <n v="2133185.9925999539"/>
    <n v="9307"/>
    <s v="Low"/>
  </r>
  <r>
    <n v="495"/>
    <s v="US-2017-120929"/>
    <x v="196"/>
    <d v="2017-03-21T00:00:00"/>
    <s v="Second Class"/>
    <s v="RO-19780"/>
    <x v="197"/>
    <x v="0"/>
    <s v="United States"/>
    <s v="Memphis"/>
    <s v="Tennessee"/>
    <n v="38109"/>
    <x v="0"/>
    <s v="FUR-TA-10001857"/>
    <s v="Furniture"/>
    <s v="Tables"/>
    <s v="Balt Solid Wood Rectangular Table"/>
    <x v="468"/>
    <n v="2133092.0125999539"/>
    <n v="9306"/>
    <s v="Low"/>
  </r>
  <r>
    <n v="496"/>
    <s v="CA-2016-134782"/>
    <x v="17"/>
    <d v="2016-12-31T00:00:00"/>
    <s v="Standard Class"/>
    <s v="MD-17350"/>
    <x v="198"/>
    <x v="0"/>
    <s v="United States"/>
    <s v="Fayetteville"/>
    <s v="Arkansas"/>
    <n v="72701"/>
    <x v="0"/>
    <s v="OFF-EN-10001434"/>
    <s v="Office Supplies"/>
    <s v="Envelopes"/>
    <s v="Strathmore #10 Envelopes, Ultimate White"/>
    <x v="469"/>
    <n v="2132902.1305999537"/>
    <n v="9305"/>
    <s v="Low"/>
  </r>
  <r>
    <n v="497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OFF-BI-10002498"/>
    <s v="Office Supplies"/>
    <s v="Binders"/>
    <s v="Clear Mylar Reinforcing Strips"/>
    <x v="470"/>
    <n v="2132796.7105999538"/>
    <n v="9304"/>
    <s v="Low"/>
  </r>
  <r>
    <n v="498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FUR-FU-10004864"/>
    <s v="Furniture"/>
    <s v="Furnishings"/>
    <s v="Howard Miller 14-1/2&quot; Diameter Chrome Round Wall Clock"/>
    <x v="471"/>
    <n v="2132677.0945999534"/>
    <n v="9303"/>
    <s v="Low"/>
  </r>
  <r>
    <n v="499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FUR-CH-10002602"/>
    <s v="Furniture"/>
    <s v="Chairs"/>
    <s v="DMI Arturo Collection Mission-style Design Wood Chair"/>
    <x v="472"/>
    <n v="2132421.3345999536"/>
    <n v="9302"/>
    <s v="Low"/>
  </r>
  <r>
    <n v="500"/>
    <s v="CA-2017-126158"/>
    <x v="197"/>
    <d v="2017-07-31T00:00:00"/>
    <s v="Standard Class"/>
    <s v="SC-20095"/>
    <x v="183"/>
    <x v="0"/>
    <s v="United States"/>
    <s v="Costa Mesa"/>
    <s v="California"/>
    <n v="92627"/>
    <x v="1"/>
    <s v="FUR-FU-10000073"/>
    <s v="Furniture"/>
    <s v="Furnishings"/>
    <s v="Deflect-O Glasstique Clear Desk Accessories"/>
    <x v="473"/>
    <n v="2132179.7665999536"/>
    <n v="9301"/>
    <s v="Low"/>
  </r>
  <r>
    <n v="501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BI-10001670"/>
    <s v="Office Supplies"/>
    <s v="Binders"/>
    <s v="Vinyl Sectional Post Binders"/>
    <x v="474"/>
    <n v="2132110.4665999534"/>
    <n v="9300"/>
    <s v="Low"/>
  </r>
  <r>
    <n v="502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BI-10001658"/>
    <s v="Office Supplies"/>
    <s v="Binders"/>
    <s v="GBC Standard Therm-A-Bind Covers"/>
    <x v="475"/>
    <n v="2132087.8465999532"/>
    <n v="9299"/>
    <s v="Low"/>
  </r>
  <r>
    <n v="503"/>
    <s v="US-2017-105578"/>
    <x v="198"/>
    <d v="2017-06-04T00:00:00"/>
    <s v="Standard Class"/>
    <s v="MY-17380"/>
    <x v="199"/>
    <x v="1"/>
    <s v="United States"/>
    <s v="Parker"/>
    <s v="Colorado"/>
    <n v="80134"/>
    <x v="1"/>
    <s v="FUR-CH-10001215"/>
    <s v="Furniture"/>
    <s v="Chairs"/>
    <s v="Global Troy Executive Leather Low-Back Tilter"/>
    <x v="476"/>
    <n v="2132072.8945999532"/>
    <n v="9298"/>
    <s v="High"/>
  </r>
  <r>
    <n v="504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BI-10000831"/>
    <s v="Office Supplies"/>
    <s v="Binders"/>
    <s v="Storex Flexible Poly Binders with Double Pockets"/>
    <x v="477"/>
    <n v="2131271.3265999532"/>
    <n v="9297"/>
    <s v="Low"/>
  </r>
  <r>
    <n v="505"/>
    <s v="US-2017-105578"/>
    <x v="198"/>
    <d v="2017-06-04T00:00:00"/>
    <s v="Standard Class"/>
    <s v="MY-17380"/>
    <x v="199"/>
    <x v="1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x v="478"/>
    <n v="2131268.9505999535"/>
    <n v="9296"/>
    <s v="Low"/>
  </r>
  <r>
    <n v="506"/>
    <s v="CA-2018-134978"/>
    <x v="105"/>
    <d v="2018-11-15T00:00:00"/>
    <s v="Second Class"/>
    <s v="EB-13705"/>
    <x v="182"/>
    <x v="1"/>
    <s v="United States"/>
    <s v="New York City"/>
    <s v="New York"/>
    <n v="10024"/>
    <x v="3"/>
    <s v="OFF-BI-10003274"/>
    <s v="Office Supplies"/>
    <s v="Binders"/>
    <s v="Avery Durable Slant Ring Binders, No Labels"/>
    <x v="204"/>
    <n v="2131236.1585999532"/>
    <n v="9295"/>
    <s v="Low"/>
  </r>
  <r>
    <n v="507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AR-10001662"/>
    <s v="Office Supplies"/>
    <s v="Art"/>
    <s v="Rogers Handheld Barrel Pencil Sharpener"/>
    <x v="479"/>
    <n v="2131220.2385999532"/>
    <n v="9294"/>
    <s v="Low"/>
  </r>
  <r>
    <n v="508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AR-10003856"/>
    <s v="Office Supplies"/>
    <s v="Art"/>
    <s v="Newell 344"/>
    <x v="480"/>
    <n v="2131217.4985999535"/>
    <n v="9293"/>
    <s v="Low"/>
  </r>
  <r>
    <n v="509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ST-10001228"/>
    <s v="Office Supplies"/>
    <s v="Storage"/>
    <s v="Personal File Boxes with Fold-Down Carry Handle"/>
    <x v="481"/>
    <n v="2131209.1585999532"/>
    <n v="9292"/>
    <s v="Low"/>
  </r>
  <r>
    <n v="510"/>
    <s v="CA-2016-145352"/>
    <x v="199"/>
    <d v="2016-03-22T00:00:00"/>
    <s v="Standard Class"/>
    <s v="CM-12385"/>
    <x v="200"/>
    <x v="0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x v="482"/>
    <n v="2131162.4185999534"/>
    <n v="9291"/>
    <s v="High"/>
  </r>
  <r>
    <n v="511"/>
    <s v="CA-2018-135307"/>
    <x v="200"/>
    <d v="2018-11-27T00:00:00"/>
    <s v="First Class"/>
    <s v="LS-17245"/>
    <x v="201"/>
    <x v="0"/>
    <s v="United States"/>
    <s v="Gladstone"/>
    <s v="Missouri"/>
    <n v="64118"/>
    <x v="2"/>
    <s v="FUR-FU-10001290"/>
    <s v="Furniture"/>
    <s v="Furnishings"/>
    <s v="Executive Impressions Supervisor Wall Clock"/>
    <x v="483"/>
    <n v="2124807.4685999523"/>
    <n v="9290"/>
    <s v="Low"/>
  </r>
  <r>
    <n v="512"/>
    <s v="CA-2018-135307"/>
    <x v="200"/>
    <d v="2018-11-27T00:00:00"/>
    <s v="First Class"/>
    <s v="LS-17245"/>
    <x v="201"/>
    <x v="0"/>
    <s v="United States"/>
    <s v="Gladstone"/>
    <s v="Missouri"/>
    <n v="64118"/>
    <x v="2"/>
    <s v="TEC-AC-10002399"/>
    <s v="Technology"/>
    <s v="Accessories"/>
    <s v="SanDisk Cruzer 32 GB USB Flash Drive"/>
    <x v="484"/>
    <n v="2124681.1685999525"/>
    <n v="9289"/>
    <s v="Low"/>
  </r>
  <r>
    <n v="513"/>
    <s v="CA-2017-106341"/>
    <x v="201"/>
    <d v="2017-10-23T00:00:00"/>
    <s v="First Class"/>
    <s v="LF-17185"/>
    <x v="166"/>
    <x v="0"/>
    <s v="United States"/>
    <s v="Newark"/>
    <s v="Ohio"/>
    <n v="43055"/>
    <x v="3"/>
    <s v="OFF-AR-10002053"/>
    <s v="Office Supplies"/>
    <s v="Art"/>
    <s v="Premium Writing Pencils, Soft, #2 by Central Association for the Blind"/>
    <x v="485"/>
    <n v="2124643.1285999524"/>
    <n v="9288"/>
    <s v="Low"/>
  </r>
  <r>
    <n v="514"/>
    <s v="CA-2018-163405"/>
    <x v="202"/>
    <d v="2018-12-25T00:00:00"/>
    <s v="Standard Class"/>
    <s v="BN-11515"/>
    <x v="202"/>
    <x v="0"/>
    <s v="United States"/>
    <s v="Los Angeles"/>
    <s v="California"/>
    <n v="90049"/>
    <x v="1"/>
    <s v="OFF-AR-10003811"/>
    <s v="Office Supplies"/>
    <s v="Art"/>
    <s v="Newell 327"/>
    <x v="153"/>
    <n v="2124635.9765999522"/>
    <n v="9287"/>
    <s v="Low"/>
  </r>
  <r>
    <n v="515"/>
    <s v="CA-2018-163405"/>
    <x v="202"/>
    <d v="2018-12-25T00:00:00"/>
    <s v="Standard Class"/>
    <s v="BN-11515"/>
    <x v="202"/>
    <x v="0"/>
    <s v="United States"/>
    <s v="Los Angeles"/>
    <s v="California"/>
    <n v="90049"/>
    <x v="1"/>
    <s v="OFF-AR-10001246"/>
    <s v="Office Supplies"/>
    <s v="Art"/>
    <s v="Newell 317"/>
    <x v="486"/>
    <n v="2124629.3465999523"/>
    <n v="9286"/>
    <s v="Low"/>
  </r>
  <r>
    <n v="516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TEC-CO-10003236"/>
    <s v="Technology"/>
    <s v="Copiers"/>
    <s v="Canon Image Class D660 Copier"/>
    <x v="487"/>
    <n v="2124623.4665999524"/>
    <n v="9285"/>
    <s v="High"/>
  </r>
  <r>
    <n v="517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OFF-ST-10004507"/>
    <s v="Office Supplies"/>
    <s v="Storage"/>
    <s v="Advantus Rolling Storage Box"/>
    <x v="488"/>
    <n v="2121623.5165999532"/>
    <n v="9284"/>
    <s v="Low"/>
  </r>
  <r>
    <n v="518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OFF-PA-10001667"/>
    <s v="Office Supplies"/>
    <s v="Paper"/>
    <s v="Great White Multi-Use Recycled Paper (20Lb. and 84 Bright)"/>
    <x v="489"/>
    <n v="2121572.066599953"/>
    <n v="9283"/>
    <s v="Low"/>
  </r>
  <r>
    <n v="519"/>
    <s v="CA-2018-127432"/>
    <x v="203"/>
    <d v="2018-01-27T00:00:00"/>
    <s v="Standard Class"/>
    <s v="AD-10180"/>
    <x v="57"/>
    <x v="2"/>
    <s v="United States"/>
    <s v="Great Falls"/>
    <s v="Montana"/>
    <n v="59405"/>
    <x v="1"/>
    <s v="OFF-ST-10004459"/>
    <s v="Office Supplies"/>
    <s v="Storage"/>
    <s v="Tennsco Single-Tier Lockers"/>
    <x v="490"/>
    <n v="2121560.106599953"/>
    <n v="9282"/>
    <s v="High"/>
  </r>
  <r>
    <n v="520"/>
    <s v="CA-2016-157812"/>
    <x v="204"/>
    <d v="2016-03-26T00:00:00"/>
    <s v="Standard Class"/>
    <s v="DB-13210"/>
    <x v="203"/>
    <x v="0"/>
    <s v="United States"/>
    <s v="Houston"/>
    <s v="Texas"/>
    <n v="77041"/>
    <x v="2"/>
    <s v="TEC-AC-10000171"/>
    <s v="Technology"/>
    <s v="Accessories"/>
    <s v="Verbatim 25 GB 6x Blu-ray Single Layer Recordable Disc, 25/Pack"/>
    <x v="491"/>
    <n v="2120434.0865999525"/>
    <n v="9281"/>
    <s v="Low"/>
  </r>
  <r>
    <n v="521"/>
    <s v="CA-2016-157812"/>
    <x v="204"/>
    <d v="2016-03-26T00:00:00"/>
    <s v="Standard Class"/>
    <s v="DB-13210"/>
    <x v="203"/>
    <x v="0"/>
    <s v="United States"/>
    <s v="Houston"/>
    <s v="Texas"/>
    <n v="77041"/>
    <x v="2"/>
    <s v="OFF-ST-10000736"/>
    <s v="Office Supplies"/>
    <s v="Storage"/>
    <s v="Carina Double Wide Media Storage Towers in Natural &amp; Black"/>
    <x v="431"/>
    <n v="2120415.6945999525"/>
    <n v="9280"/>
    <s v="Low"/>
  </r>
  <r>
    <n v="522"/>
    <s v="CA-2016-157812"/>
    <x v="204"/>
    <d v="2016-03-26T00:00:00"/>
    <s v="Standard Class"/>
    <s v="DB-13210"/>
    <x v="203"/>
    <x v="0"/>
    <s v="United States"/>
    <s v="Houston"/>
    <s v="Texas"/>
    <n v="77041"/>
    <x v="2"/>
    <s v="OFF-BI-10000285"/>
    <s v="Office Supplies"/>
    <s v="Binders"/>
    <s v="XtraLife ClearVue Slant-D Ring Binders by Cardinal"/>
    <x v="492"/>
    <n v="2120286.1265999526"/>
    <n v="9279"/>
    <s v="Low"/>
  </r>
  <r>
    <n v="523"/>
    <s v="CA-2018-145142"/>
    <x v="205"/>
    <d v="2018-01-25T00:00:00"/>
    <s v="First Class"/>
    <s v="MC-17605"/>
    <x v="204"/>
    <x v="1"/>
    <s v="United States"/>
    <s v="Detroit"/>
    <s v="Michigan"/>
    <n v="48234"/>
    <x v="2"/>
    <s v="FUR-TA-10001857"/>
    <s v="Furniture"/>
    <s v="Tables"/>
    <s v="Balt Solid Wood Rectangular Table"/>
    <x v="493"/>
    <n v="2120272.0145999528"/>
    <n v="9278"/>
    <s v="Low"/>
  </r>
  <r>
    <n v="524"/>
    <s v="US-2017-139486"/>
    <x v="206"/>
    <d v="2017-05-23T00:00:00"/>
    <s v="First Class"/>
    <s v="LH-17155"/>
    <x v="109"/>
    <x v="0"/>
    <s v="United States"/>
    <s v="Los Angeles"/>
    <s v="California"/>
    <n v="90032"/>
    <x v="1"/>
    <s v="TEC-PH-10003555"/>
    <s v="Technology"/>
    <s v="Phones"/>
    <s v="Motorola HK250 Universal Bluetooth Headset"/>
    <x v="494"/>
    <n v="2120061.0345999524"/>
    <n v="9277"/>
    <s v="Low"/>
  </r>
  <r>
    <n v="525"/>
    <s v="US-2017-139486"/>
    <x v="206"/>
    <d v="2017-05-23T00:00:00"/>
    <s v="First Class"/>
    <s v="LH-17155"/>
    <x v="109"/>
    <x v="0"/>
    <s v="United States"/>
    <s v="Los Angeles"/>
    <s v="California"/>
    <n v="90032"/>
    <x v="1"/>
    <s v="TEC-AC-10003832"/>
    <s v="Technology"/>
    <s v="Accessories"/>
    <s v="ImationÂ 16GB Mini TravelDrive USB 2.0Â Flash Drive"/>
    <x v="495"/>
    <n v="2120005.8585999524"/>
    <n v="9276"/>
    <s v="Low"/>
  </r>
  <r>
    <n v="526"/>
    <s v="CA-2016-158792"/>
    <x v="207"/>
    <d v="2017-01-02T00:00:00"/>
    <s v="Standard Class"/>
    <s v="BD-11605"/>
    <x v="205"/>
    <x v="0"/>
    <s v="United States"/>
    <s v="Lawrence"/>
    <s v="Massachusetts"/>
    <n v="1841"/>
    <x v="3"/>
    <s v="OFF-FA-10002815"/>
    <s v="Office Supplies"/>
    <s v="Fasteners"/>
    <s v="Staples"/>
    <x v="496"/>
    <n v="2119939.5985999526"/>
    <n v="9275"/>
    <s v="Low"/>
  </r>
  <r>
    <n v="527"/>
    <s v="CA-2018-113558"/>
    <x v="208"/>
    <d v="2018-10-26T00:00:00"/>
    <s v="Standard Class"/>
    <s v="PH-18790"/>
    <x v="206"/>
    <x v="2"/>
    <s v="United States"/>
    <s v="Lakeland"/>
    <s v="Florida"/>
    <n v="33801"/>
    <x v="0"/>
    <s v="FUR-CH-10003379"/>
    <s v="Furniture"/>
    <s v="Chairs"/>
    <s v="Global Commerce Series High-Back Swivel/Tilt Chairs"/>
    <x v="497"/>
    <n v="2119917.3985999525"/>
    <n v="9274"/>
    <s v="High"/>
  </r>
  <r>
    <n v="528"/>
    <s v="CA-2018-113558"/>
    <x v="208"/>
    <d v="2018-10-26T00:00:00"/>
    <s v="Standard Class"/>
    <s v="PH-18790"/>
    <x v="206"/>
    <x v="2"/>
    <s v="United States"/>
    <s v="Lakeland"/>
    <s v="Florida"/>
    <n v="33801"/>
    <x v="0"/>
    <s v="FUR-FU-10001756"/>
    <s v="Furniture"/>
    <s v="Furnishings"/>
    <s v="Eldon Expressions Desk Accessory, Wood Photo Frame, Mahogany"/>
    <x v="498"/>
    <n v="2119233.4465999529"/>
    <n v="9273"/>
    <s v="Low"/>
  </r>
  <r>
    <n v="529"/>
    <s v="US-2016-138303"/>
    <x v="37"/>
    <d v="2016-09-07T00:00:00"/>
    <s v="Standard Class"/>
    <s v="MG-18145"/>
    <x v="207"/>
    <x v="0"/>
    <s v="United States"/>
    <s v="Philadelphia"/>
    <s v="Pennsylvania"/>
    <n v="19134"/>
    <x v="3"/>
    <s v="OFF-ST-10004963"/>
    <s v="Office Supplies"/>
    <s v="Storage"/>
    <s v="Eldon Gobal File Keepers"/>
    <x v="499"/>
    <n v="2119187.7505999529"/>
    <n v="9272"/>
    <s v="Low"/>
  </r>
  <r>
    <n v="530"/>
    <s v="US-2016-138303"/>
    <x v="37"/>
    <d v="2016-09-07T00:00:00"/>
    <s v="Standard Class"/>
    <s v="MG-18145"/>
    <x v="207"/>
    <x v="0"/>
    <s v="United States"/>
    <s v="Philadelphia"/>
    <s v="Pennsylvania"/>
    <n v="19134"/>
    <x v="3"/>
    <s v="OFF-SU-10002881"/>
    <s v="Office Supplies"/>
    <s v="Supplies"/>
    <s v="Martin Yale Chadless Opener Electric Letter Opener"/>
    <x v="500"/>
    <n v="2119151.4145999528"/>
    <n v="9271"/>
    <s v="High"/>
  </r>
  <r>
    <n v="531"/>
    <s v="US-2016-138303"/>
    <x v="37"/>
    <d v="2016-09-07T00:00:00"/>
    <s v="Standard Class"/>
    <s v="MG-18145"/>
    <x v="207"/>
    <x v="0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x v="501"/>
    <n v="2118485.1665999522"/>
    <n v="9270"/>
    <s v="Low"/>
  </r>
  <r>
    <n v="532"/>
    <s v="CA-2016-102848"/>
    <x v="209"/>
    <d v="2016-11-09T00:00:00"/>
    <s v="Second Class"/>
    <s v="KB-16240"/>
    <x v="208"/>
    <x v="1"/>
    <s v="United States"/>
    <s v="Los Angeles"/>
    <s v="California"/>
    <n v="90036"/>
    <x v="1"/>
    <s v="FUR-CH-10000595"/>
    <s v="Furniture"/>
    <s v="Chairs"/>
    <s v="Safco Contoured Stacking Chairs"/>
    <x v="502"/>
    <n v="2118432.654599952"/>
    <n v="9269"/>
    <s v="Low"/>
  </r>
  <r>
    <n v="533"/>
    <s v="US-2018-129441"/>
    <x v="210"/>
    <d v="2018-09-11T00:00:00"/>
    <s v="Standard Class"/>
    <s v="JC-15340"/>
    <x v="209"/>
    <x v="0"/>
    <s v="United States"/>
    <s v="Los Angeles"/>
    <s v="California"/>
    <n v="90032"/>
    <x v="1"/>
    <s v="FUR-FU-10000448"/>
    <s v="Furniture"/>
    <s v="Furnishings"/>
    <s v="Tenex Chairmats For Use With Carpeted Floors"/>
    <x v="503"/>
    <n v="2118241.9345999518"/>
    <n v="9268"/>
    <s v="Low"/>
  </r>
  <r>
    <n v="534"/>
    <s v="CA-2017-168753"/>
    <x v="211"/>
    <d v="2017-06-01T00:00:00"/>
    <s v="Second Class"/>
    <s v="RL-19615"/>
    <x v="210"/>
    <x v="0"/>
    <s v="United States"/>
    <s v="Montgomery"/>
    <s v="Alabama"/>
    <n v="36116"/>
    <x v="0"/>
    <s v="TEC-PH-10000984"/>
    <s v="Technology"/>
    <s v="Phones"/>
    <s v="Panasonic KX-TG9471B"/>
    <x v="504"/>
    <n v="2118193.9945999519"/>
    <n v="9267"/>
    <s v="High"/>
  </r>
  <r>
    <n v="535"/>
    <s v="CA-2017-168753"/>
    <x v="211"/>
    <d v="2017-06-01T00:00:00"/>
    <s v="Second Class"/>
    <s v="RL-19615"/>
    <x v="210"/>
    <x v="0"/>
    <s v="United States"/>
    <s v="Montgomery"/>
    <s v="Alabama"/>
    <n v="36116"/>
    <x v="0"/>
    <s v="OFF-BI-10002557"/>
    <s v="Office Supplies"/>
    <s v="Binders"/>
    <s v="Presstex Flexible Ring Binders"/>
    <x v="505"/>
    <n v="2117214.0445999517"/>
    <n v="9266"/>
    <s v="Low"/>
  </r>
  <r>
    <n v="536"/>
    <s v="CA-2017-126613"/>
    <x v="212"/>
    <d v="2017-07-16T00:00:00"/>
    <s v="Standard Class"/>
    <s v="AA-10375"/>
    <x v="211"/>
    <x v="0"/>
    <s v="United States"/>
    <s v="Mesa"/>
    <s v="Arizona"/>
    <n v="85204"/>
    <x v="1"/>
    <s v="OFF-ST-10001325"/>
    <s v="Office Supplies"/>
    <s v="Storage"/>
    <s v="Sterilite Officeware Hinged File Box"/>
    <x v="506"/>
    <n v="2117191.2945999517"/>
    <n v="9265"/>
    <s v="Low"/>
  </r>
  <r>
    <n v="537"/>
    <s v="US-2018-122637"/>
    <x v="213"/>
    <d v="2018-09-08T00:00:00"/>
    <s v="Second Class"/>
    <s v="EP-13915"/>
    <x v="212"/>
    <x v="0"/>
    <s v="United States"/>
    <s v="Chicago"/>
    <s v="Illinois"/>
    <n v="60653"/>
    <x v="2"/>
    <s v="OFF-BI-10002429"/>
    <s v="Office Supplies"/>
    <s v="Binders"/>
    <s v="Premier Elliptical Ring Binder, Black"/>
    <x v="507"/>
    <n v="2117174.526599952"/>
    <n v="9264"/>
    <s v="Low"/>
  </r>
  <r>
    <n v="538"/>
    <s v="CA-2016-147851"/>
    <x v="155"/>
    <d v="2016-12-08T00:00:00"/>
    <s v="Standard Class"/>
    <s v="MP-17470"/>
    <x v="88"/>
    <x v="2"/>
    <s v="United States"/>
    <s v="New York City"/>
    <s v="New York"/>
    <n v="10009"/>
    <x v="3"/>
    <s v="OFF-BI-10004528"/>
    <s v="Office Supplies"/>
    <s v="Binders"/>
    <s v="Cardinal Poly Pocket Divider Pockets for Ring Binders"/>
    <x v="508"/>
    <n v="2117131.9105999521"/>
    <n v="9263"/>
    <s v="Low"/>
  </r>
  <r>
    <n v="539"/>
    <s v="CA-2016-134894"/>
    <x v="214"/>
    <d v="2016-12-11T00:00:00"/>
    <s v="Standard Class"/>
    <s v="DK-12985"/>
    <x v="213"/>
    <x v="0"/>
    <s v="United States"/>
    <s v="Henderson"/>
    <s v="Kentucky"/>
    <n v="42420"/>
    <x v="0"/>
    <s v="OFF-AP-10001271"/>
    <s v="Office Supplies"/>
    <s v="Appliances"/>
    <s v="Eureka The Boss Cordless Rechargeable Stick Vac"/>
    <x v="509"/>
    <n v="2117121.1585999518"/>
    <n v="9262"/>
    <s v="Low"/>
  </r>
  <r>
    <n v="540"/>
    <s v="CA-2016-134894"/>
    <x v="214"/>
    <d v="2016-12-11T00:00:00"/>
    <s v="Standard Class"/>
    <s v="DK-12985"/>
    <x v="213"/>
    <x v="0"/>
    <s v="United States"/>
    <s v="Henderson"/>
    <s v="Kentucky"/>
    <n v="42420"/>
    <x v="0"/>
    <s v="FUR-CH-10002647"/>
    <s v="Furniture"/>
    <s v="Chairs"/>
    <s v="Situations Contoured Folding Chairs, 4/Set"/>
    <x v="510"/>
    <n v="2116968.2185999518"/>
    <n v="9261"/>
    <s v="Low"/>
  </r>
  <r>
    <n v="541"/>
    <s v="CA-2015-140795"/>
    <x v="215"/>
    <d v="2015-02-03T00:00:00"/>
    <s v="First Class"/>
    <s v="BD-11500"/>
    <x v="214"/>
    <x v="0"/>
    <s v="United States"/>
    <s v="Green Bay"/>
    <s v="Wisconsin"/>
    <n v="54302"/>
    <x v="2"/>
    <s v="TEC-AC-10001432"/>
    <s v="Technology"/>
    <s v="Accessories"/>
    <s v="Enermax Aurora Lite Keyboard"/>
    <x v="511"/>
    <n v="2116684.2985999519"/>
    <n v="9260"/>
    <s v="Low"/>
  </r>
  <r>
    <n v="542"/>
    <s v="CA-2017-136924"/>
    <x v="216"/>
    <d v="2017-07-17T00:00:00"/>
    <s v="First Class"/>
    <s v="ES-14080"/>
    <x v="20"/>
    <x v="1"/>
    <s v="United States"/>
    <s v="Tucson"/>
    <s v="Arizona"/>
    <n v="85705"/>
    <x v="1"/>
    <s v="TEC-PH-10002262"/>
    <s v="Technology"/>
    <s v="Phones"/>
    <s v="LG Electronics Tone+ HBS-730 Bluetooth Headset"/>
    <x v="512"/>
    <n v="2116215.3985999525"/>
    <n v="9259"/>
    <s v="Low"/>
  </r>
  <r>
    <n v="543"/>
    <s v="US-2016-120161"/>
    <x v="217"/>
    <d v="2016-12-23T00:00:00"/>
    <s v="Standard Class"/>
    <s v="LM-17065"/>
    <x v="215"/>
    <x v="0"/>
    <s v="United States"/>
    <s v="Springfield"/>
    <s v="Ohio"/>
    <n v="45503"/>
    <x v="3"/>
    <s v="OFF-ST-10001809"/>
    <s v="Office Supplies"/>
    <s v="Storage"/>
    <s v="Fellowes Officeware Wire Shelving"/>
    <x v="513"/>
    <n v="2115834.5345999519"/>
    <n v="9258"/>
    <s v="High"/>
  </r>
  <r>
    <n v="544"/>
    <s v="CA-2015-103849"/>
    <x v="218"/>
    <d v="2015-05-16T00:00:00"/>
    <s v="Standard Class"/>
    <s v="PG-18895"/>
    <x v="38"/>
    <x v="0"/>
    <s v="United States"/>
    <s v="Fort Worth"/>
    <s v="Texas"/>
    <n v="76106"/>
    <x v="2"/>
    <s v="TEC-AC-10001465"/>
    <s v="Technology"/>
    <s v="Accessories"/>
    <s v="SanDisk Cruzer 64 GB USB Flash Drive"/>
    <x v="514"/>
    <n v="2115187.7585999514"/>
    <n v="9257"/>
    <s v="Low"/>
  </r>
  <r>
    <n v="545"/>
    <s v="CA-2015-103849"/>
    <x v="218"/>
    <d v="2015-05-16T00:00:00"/>
    <s v="Standard Class"/>
    <s v="PG-18895"/>
    <x v="38"/>
    <x v="0"/>
    <s v="United States"/>
    <s v="Fort Worth"/>
    <s v="Texas"/>
    <n v="76106"/>
    <x v="2"/>
    <s v="TEC-PH-10002597"/>
    <s v="Technology"/>
    <s v="Phones"/>
    <s v="Xblue XB-1670-86 X16 SmallÂ Office TelephoneÂ - Titanium"/>
    <x v="515"/>
    <n v="2115129.6465999517"/>
    <n v="9256"/>
    <s v="Low"/>
  </r>
  <r>
    <n v="546"/>
    <s v="CA-2015-103849"/>
    <x v="218"/>
    <d v="2015-05-16T00:00:00"/>
    <s v="Standard Class"/>
    <s v="PG-18895"/>
    <x v="38"/>
    <x v="0"/>
    <s v="United States"/>
    <s v="Fort Worth"/>
    <s v="Texas"/>
    <n v="76106"/>
    <x v="2"/>
    <s v="FUR-FU-10000723"/>
    <s v="Furniture"/>
    <s v="Furnishings"/>
    <s v="Deflect-o EconoMat Studded, No Bevel Mat for Low Pile Carpeting"/>
    <x v="516"/>
    <n v="2115028.8545999513"/>
    <n v="9255"/>
    <s v="Low"/>
  </r>
  <r>
    <n v="547"/>
    <s v="CA-2018-162929"/>
    <x v="123"/>
    <d v="2018-11-22T00:00:00"/>
    <s v="First Class"/>
    <s v="AS-10135"/>
    <x v="216"/>
    <x v="2"/>
    <s v="United States"/>
    <s v="New York City"/>
    <s v="New York"/>
    <n v="10035"/>
    <x v="3"/>
    <s v="OFF-BI-10000404"/>
    <s v="Office Supplies"/>
    <s v="Binders"/>
    <s v="Avery Printable Repositionable Plastic Tabs"/>
    <x v="517"/>
    <n v="2114962.7425999516"/>
    <n v="9254"/>
    <s v="Low"/>
  </r>
  <r>
    <n v="548"/>
    <s v="CA-2018-162929"/>
    <x v="123"/>
    <d v="2018-11-22T00:00:00"/>
    <s v="First Class"/>
    <s v="AS-10135"/>
    <x v="216"/>
    <x v="2"/>
    <s v="United States"/>
    <s v="New York City"/>
    <s v="New York"/>
    <n v="10035"/>
    <x v="3"/>
    <s v="OFF-PA-10002986"/>
    <s v="Office Supplies"/>
    <s v="Paper"/>
    <s v="Xerox 1898"/>
    <x v="518"/>
    <n v="2114921.4625999513"/>
    <n v="9253"/>
    <s v="Low"/>
  </r>
  <r>
    <n v="549"/>
    <s v="CA-2016-113173"/>
    <x v="219"/>
    <d v="2016-11-17T00:00:00"/>
    <s v="Second Class"/>
    <s v="DK-13225"/>
    <x v="158"/>
    <x v="1"/>
    <s v="United States"/>
    <s v="Chicago"/>
    <s v="Illinois"/>
    <n v="60653"/>
    <x v="2"/>
    <s v="OFF-ST-10000604"/>
    <s v="Office Supplies"/>
    <s v="Storage"/>
    <s v="Home/Office Personal File Carts"/>
    <x v="519"/>
    <n v="2114908.1025999514"/>
    <n v="9252"/>
    <s v="Low"/>
  </r>
  <r>
    <n v="550"/>
    <s v="CA-2016-113173"/>
    <x v="219"/>
    <d v="2016-11-17T00:00:00"/>
    <s v="Second Class"/>
    <s v="DK-13225"/>
    <x v="158"/>
    <x v="1"/>
    <s v="United States"/>
    <s v="Chicago"/>
    <s v="Illinois"/>
    <n v="60653"/>
    <x v="2"/>
    <s v="OFF-BI-10004738"/>
    <s v="Office Supplies"/>
    <s v="Binders"/>
    <s v="Flexible Leather- Look Classic Collection Ring Binder"/>
    <x v="520"/>
    <n v="2114657.8305999516"/>
    <n v="9251"/>
    <s v="Low"/>
  </r>
  <r>
    <n v="551"/>
    <s v="CA-2016-113173"/>
    <x v="219"/>
    <d v="2016-11-17T00:00:00"/>
    <s v="Second Class"/>
    <s v="DK-13225"/>
    <x v="158"/>
    <x v="1"/>
    <s v="United States"/>
    <s v="Chicago"/>
    <s v="Illinois"/>
    <n v="60653"/>
    <x v="2"/>
    <s v="OFF-SU-10001935"/>
    <s v="Office Supplies"/>
    <s v="Supplies"/>
    <s v="Staple remover"/>
    <x v="521"/>
    <n v="2114646.4665999515"/>
    <n v="9250"/>
    <s v="Low"/>
  </r>
  <r>
    <n v="552"/>
    <s v="CA-2017-136406"/>
    <x v="173"/>
    <d v="2017-04-17T00:00:00"/>
    <s v="Second Class"/>
    <s v="BD-11320"/>
    <x v="217"/>
    <x v="0"/>
    <s v="United States"/>
    <s v="San Francisco"/>
    <s v="California"/>
    <n v="94110"/>
    <x v="1"/>
    <s v="FUR-CH-10002024"/>
    <s v="Furniture"/>
    <s v="Chairs"/>
    <s v="HON 5400 Series Task Chairs for Big and Tall"/>
    <x v="522"/>
    <n v="2114637.7465999518"/>
    <n v="9249"/>
    <s v="High"/>
  </r>
  <r>
    <n v="553"/>
    <s v="CA-2018-112774"/>
    <x v="220"/>
    <d v="2018-09-12T00:00:00"/>
    <s v="First Class"/>
    <s v="RC-19960"/>
    <x v="53"/>
    <x v="0"/>
    <s v="United States"/>
    <s v="Jacksonville"/>
    <s v="Florida"/>
    <n v="32216"/>
    <x v="0"/>
    <s v="FUR-FU-10003039"/>
    <s v="Furniture"/>
    <s v="Furnishings"/>
    <s v="Howard Miller 11-1/2&quot; Diameter Grantwood Wall Clock"/>
    <x v="523"/>
    <n v="2113516.1785999523"/>
    <n v="9248"/>
    <s v="Low"/>
  </r>
  <r>
    <n v="554"/>
    <s v="CA-2018-101945"/>
    <x v="221"/>
    <d v="2018-11-28T00:00:00"/>
    <s v="Standard Class"/>
    <s v="GT-14710"/>
    <x v="218"/>
    <x v="0"/>
    <s v="United States"/>
    <s v="Houston"/>
    <s v="Texas"/>
    <n v="77070"/>
    <x v="2"/>
    <s v="OFF-FA-10004248"/>
    <s v="Office Supplies"/>
    <s v="Fasteners"/>
    <s v="Advantus T-Pin Paper Clips"/>
    <x v="524"/>
    <n v="2113481.6745999521"/>
    <n v="9247"/>
    <s v="Low"/>
  </r>
  <r>
    <n v="555"/>
    <s v="CA-2018-100650"/>
    <x v="222"/>
    <d v="2018-07-03T00:00:00"/>
    <s v="Second Class"/>
    <s v="DK-13225"/>
    <x v="158"/>
    <x v="1"/>
    <s v="United States"/>
    <s v="Anaheim"/>
    <s v="California"/>
    <n v="92804"/>
    <x v="1"/>
    <s v="OFF-ST-10001780"/>
    <s v="Office Supplies"/>
    <s v="Storage"/>
    <s v="Tennsco 16-Compartment Lockers with Coat Rack"/>
    <x v="525"/>
    <n v="2113470.850599952"/>
    <n v="9246"/>
    <s v="High"/>
  </r>
  <r>
    <n v="556"/>
    <s v="CA-2015-155852"/>
    <x v="223"/>
    <d v="2015-03-07T00:00:00"/>
    <s v="Second Class"/>
    <s v="AJ-10945"/>
    <x v="219"/>
    <x v="0"/>
    <s v="United States"/>
    <s v="Wilmington"/>
    <s v="North Carolina"/>
    <n v="28403"/>
    <x v="0"/>
    <s v="OFF-AR-10003560"/>
    <s v="Office Supplies"/>
    <s v="Art"/>
    <s v="Zebra Zazzle Fluorescent Highlighters"/>
    <x v="526"/>
    <n v="2112175.0705999522"/>
    <n v="9245"/>
    <s v="Low"/>
  </r>
  <r>
    <n v="557"/>
    <s v="CA-2017-113243"/>
    <x v="224"/>
    <d v="2017-06-15T00:00:00"/>
    <s v="Standard Class"/>
    <s v="OT-18730"/>
    <x v="220"/>
    <x v="0"/>
    <s v="United States"/>
    <s v="Los Angeles"/>
    <s v="California"/>
    <n v="90045"/>
    <x v="1"/>
    <s v="OFF-LA-10001297"/>
    <s v="Office Supplies"/>
    <s v="Labels"/>
    <s v="Avery 473"/>
    <x v="343"/>
    <n v="2112155.614599952"/>
    <n v="9244"/>
    <s v="Low"/>
  </r>
  <r>
    <n v="558"/>
    <s v="CA-2017-113243"/>
    <x v="224"/>
    <d v="2017-06-15T00:00:00"/>
    <s v="Standard Class"/>
    <s v="OT-18730"/>
    <x v="220"/>
    <x v="0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x v="527"/>
    <n v="2112134.9145999523"/>
    <n v="9243"/>
    <s v="High"/>
  </r>
  <r>
    <n v="559"/>
    <s v="CA-2017-113243"/>
    <x v="224"/>
    <d v="2017-06-15T00:00:00"/>
    <s v="Standard Class"/>
    <s v="OT-18730"/>
    <x v="220"/>
    <x v="0"/>
    <s v="United States"/>
    <s v="Los Angeles"/>
    <s v="California"/>
    <n v="90045"/>
    <x v="1"/>
    <s v="OFF-PA-10003441"/>
    <s v="Office Supplies"/>
    <s v="Paper"/>
    <s v="Xerox 226"/>
    <x v="56"/>
    <n v="2110799.2345999521"/>
    <n v="9242"/>
    <s v="Low"/>
  </r>
  <r>
    <n v="560"/>
    <s v="CA-2018-118731"/>
    <x v="225"/>
    <d v="2018-11-22T00:00:00"/>
    <s v="Second Class"/>
    <s v="LP-17080"/>
    <x v="221"/>
    <x v="0"/>
    <s v="United States"/>
    <s v="San Francisco"/>
    <s v="California"/>
    <n v="94110"/>
    <x v="1"/>
    <s v="FUR-FU-10003347"/>
    <s v="Furniture"/>
    <s v="Furnishings"/>
    <s v="Coloredge Poster Frame"/>
    <x v="528"/>
    <n v="2110766.8345999522"/>
    <n v="9241"/>
    <s v="Low"/>
  </r>
  <r>
    <n v="561"/>
    <s v="CA-2018-118731"/>
    <x v="225"/>
    <d v="2018-11-22T00:00:00"/>
    <s v="Second Class"/>
    <s v="LP-17080"/>
    <x v="221"/>
    <x v="0"/>
    <s v="United States"/>
    <s v="San Francisco"/>
    <s v="California"/>
    <n v="94110"/>
    <x v="1"/>
    <s v="OFF-BI-10000069"/>
    <s v="Office Supplies"/>
    <s v="Binders"/>
    <s v="GBC Prepunched Paper, 19-Hole, for Binding Systems, 24-lb"/>
    <x v="529"/>
    <n v="2110724.2345999521"/>
    <n v="9240"/>
    <s v="Low"/>
  </r>
  <r>
    <n v="562"/>
    <s v="CA-2015-145576"/>
    <x v="80"/>
    <d v="2015-09-18T00:00:00"/>
    <s v="Second Class"/>
    <s v="CA-12775"/>
    <x v="222"/>
    <x v="0"/>
    <s v="United States"/>
    <s v="Tampa"/>
    <s v="Florida"/>
    <n v="33614"/>
    <x v="0"/>
    <s v="OFF-AP-10003914"/>
    <s v="Office Supplies"/>
    <s v="Appliances"/>
    <s v="Sanitaire Vibra Groomer IR Commercial Upright Vacuum, Replacement Belts"/>
    <x v="530"/>
    <n v="2110640.1785999518"/>
    <n v="9239"/>
    <s v="Low"/>
  </r>
  <r>
    <n v="563"/>
    <s v="CA-2015-145576"/>
    <x v="80"/>
    <d v="2015-09-18T00:00:00"/>
    <s v="Second Class"/>
    <s v="CA-12775"/>
    <x v="222"/>
    <x v="0"/>
    <s v="United States"/>
    <s v="Tampa"/>
    <s v="Florida"/>
    <n v="33614"/>
    <x v="0"/>
    <s v="FUR-FU-10004020"/>
    <s v="Furniture"/>
    <s v="Furnishings"/>
    <s v="Advantus Panel Wall Acrylic Frame"/>
    <x v="531"/>
    <n v="2110627.1785999518"/>
    <n v="9238"/>
    <s v="Low"/>
  </r>
  <r>
    <n v="564"/>
    <s v="CA-2016-130736"/>
    <x v="214"/>
    <d v="2016-12-09T00:00:00"/>
    <s v="First Class"/>
    <s v="JF-15490"/>
    <x v="223"/>
    <x v="0"/>
    <s v="United States"/>
    <s v="Seattle"/>
    <s v="Washington"/>
    <n v="98105"/>
    <x v="1"/>
    <s v="OFF-FA-10003467"/>
    <s v="Office Supplies"/>
    <s v="Fasteners"/>
    <s v="Alliance Big Bands Rubber Bands, 12/Pack"/>
    <x v="532"/>
    <n v="2110614.0505999522"/>
    <n v="9237"/>
    <s v="Low"/>
  </r>
  <r>
    <n v="565"/>
    <s v="CA-2016-130736"/>
    <x v="214"/>
    <d v="2016-12-09T00:00:00"/>
    <s v="First Class"/>
    <s v="JF-15490"/>
    <x v="223"/>
    <x v="0"/>
    <s v="United States"/>
    <s v="Seattle"/>
    <s v="Washington"/>
    <n v="98105"/>
    <x v="1"/>
    <s v="OFF-LA-10000634"/>
    <s v="Office Supplies"/>
    <s v="Labels"/>
    <s v="Avery 509"/>
    <x v="533"/>
    <n v="2110610.0905999518"/>
    <n v="9236"/>
    <s v="Low"/>
  </r>
  <r>
    <n v="566"/>
    <s v="CA-2018-137099"/>
    <x v="226"/>
    <d v="2018-12-10T00:00:00"/>
    <s v="First Class"/>
    <s v="FP-14320"/>
    <x v="224"/>
    <x v="0"/>
    <s v="United States"/>
    <s v="Los Angeles"/>
    <s v="California"/>
    <n v="90008"/>
    <x v="1"/>
    <s v="TEC-PH-10002496"/>
    <s v="Technology"/>
    <s v="Phones"/>
    <s v="Cisco SPA301"/>
    <x v="534"/>
    <n v="2110607.4805999519"/>
    <n v="9235"/>
    <s v="Low"/>
  </r>
  <r>
    <n v="567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OFF-PA-10004530"/>
    <s v="Office Supplies"/>
    <s v="Paper"/>
    <s v="Personal Creations Ink Jet Cards and Labels"/>
    <x v="535"/>
    <n v="2110233.1045999522"/>
    <n v="9234"/>
    <s v="Low"/>
  </r>
  <r>
    <n v="568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OFF-BI-10001107"/>
    <s v="Office Supplies"/>
    <s v="Binders"/>
    <s v="GBC White Gloss Covers, Plain Front"/>
    <x v="536"/>
    <n v="2110141.2645999519"/>
    <n v="9233"/>
    <s v="Low"/>
  </r>
  <r>
    <n v="569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OFF-PA-10004451"/>
    <s v="Office Supplies"/>
    <s v="Paper"/>
    <s v="Xerox 222"/>
    <x v="537"/>
    <n v="2110060.1765999519"/>
    <n v="9232"/>
    <s v="Low"/>
  </r>
  <r>
    <n v="570"/>
    <s v="CA-2018-156951"/>
    <x v="172"/>
    <d v="2018-10-08T00:00:00"/>
    <s v="Standard Class"/>
    <s v="EB-13840"/>
    <x v="225"/>
    <x v="1"/>
    <s v="United States"/>
    <s v="Seattle"/>
    <s v="Washington"/>
    <n v="98105"/>
    <x v="1"/>
    <s v="FUR-CH-10004997"/>
    <s v="Furniture"/>
    <s v="Chairs"/>
    <s v="Hon Every-Day Series Multi-Task Chairs"/>
    <x v="538"/>
    <n v="2110040.736599952"/>
    <n v="9231"/>
    <s v="Low"/>
  </r>
  <r>
    <n v="571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OFF-LA-10001297"/>
    <s v="Office Supplies"/>
    <s v="Labels"/>
    <s v="Avery 473"/>
    <x v="539"/>
    <n v="2109589.5845999522"/>
    <n v="9230"/>
    <s v="Low"/>
  </r>
  <r>
    <n v="572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OFF-FA-10000585"/>
    <s v="Office Supplies"/>
    <s v="Fasteners"/>
    <s v="OIC Bulk Pack Metal Binder Clips"/>
    <x v="540"/>
    <n v="2109517.134599952"/>
    <n v="9229"/>
    <s v="Low"/>
  </r>
  <r>
    <n v="573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OFF-BI-10001922"/>
    <s v="Office Supplies"/>
    <s v="Binders"/>
    <s v="Storex Dura Pro Binders"/>
    <x v="541"/>
    <n v="2109503.1745999521"/>
    <n v="9228"/>
    <s v="Low"/>
  </r>
  <r>
    <n v="574"/>
    <s v="CA-2018-164826"/>
    <x v="116"/>
    <d v="2019-01-04T00:00:00"/>
    <s v="Standard Class"/>
    <s v="JF-15415"/>
    <x v="226"/>
    <x v="0"/>
    <s v="United States"/>
    <s v="New York City"/>
    <s v="New York"/>
    <n v="10024"/>
    <x v="3"/>
    <s v="TEC-PH-10000347"/>
    <s v="Technology"/>
    <s v="Phones"/>
    <s v="Cush Cases Heavy Duty Rugged Cover Case for Samsung Galaxy S5 - Purple"/>
    <x v="542"/>
    <n v="2109469.9105999521"/>
    <n v="9227"/>
    <s v="Low"/>
  </r>
  <r>
    <n v="575"/>
    <s v="CA-2017-127250"/>
    <x v="54"/>
    <d v="2017-11-07T00:00:00"/>
    <s v="Standard Class"/>
    <s v="SF-20200"/>
    <x v="227"/>
    <x v="0"/>
    <s v="United States"/>
    <s v="Marysville"/>
    <s v="Washington"/>
    <n v="98270"/>
    <x v="1"/>
    <s v="OFF-AR-10003394"/>
    <s v="Office Supplies"/>
    <s v="Art"/>
    <s v="Newell 332"/>
    <x v="138"/>
    <n v="2109455.060599952"/>
    <n v="9226"/>
    <s v="Low"/>
  </r>
  <r>
    <n v="576"/>
    <s v="CA-2016-149713"/>
    <x v="227"/>
    <d v="2016-09-22T00:00:00"/>
    <s v="Second Class"/>
    <s v="TG-21640"/>
    <x v="228"/>
    <x v="0"/>
    <s v="United States"/>
    <s v="Long Beach"/>
    <s v="California"/>
    <n v="90805"/>
    <x v="1"/>
    <s v="OFF-PA-10004530"/>
    <s v="Office Supplies"/>
    <s v="Paper"/>
    <s v="Personal Creations Ink Jet Cards and Labels"/>
    <x v="543"/>
    <n v="2109446.2405999522"/>
    <n v="9225"/>
    <s v="Low"/>
  </r>
  <r>
    <n v="577"/>
    <s v="CA-2016-149713"/>
    <x v="227"/>
    <d v="2016-09-22T00:00:00"/>
    <s v="Second Class"/>
    <s v="TG-21640"/>
    <x v="228"/>
    <x v="0"/>
    <s v="United States"/>
    <s v="Long Beach"/>
    <s v="California"/>
    <n v="90805"/>
    <x v="1"/>
    <s v="OFF-PA-10001450"/>
    <s v="Office Supplies"/>
    <s v="Paper"/>
    <s v="Rediform S.O.S. Phone Message Books"/>
    <x v="544"/>
    <n v="2109285.520599952"/>
    <n v="9224"/>
    <s v="Low"/>
  </r>
  <r>
    <n v="578"/>
    <s v="CA-2016-149713"/>
    <x v="227"/>
    <d v="2016-09-22T00:00:00"/>
    <s v="Second Class"/>
    <s v="TG-21640"/>
    <x v="228"/>
    <x v="0"/>
    <s v="United States"/>
    <s v="Long Beach"/>
    <s v="California"/>
    <n v="90805"/>
    <x v="1"/>
    <s v="OFF-SU-10001574"/>
    <s v="Office Supplies"/>
    <s v="Supplies"/>
    <s v="Acme Value Line Scissors"/>
    <x v="545"/>
    <n v="2109265.600599952"/>
    <n v="9223"/>
    <s v="Low"/>
  </r>
  <r>
    <n v="579"/>
    <s v="CA-2018-118640"/>
    <x v="228"/>
    <d v="2018-07-26T00:00:00"/>
    <s v="Standard Class"/>
    <s v="CS-11950"/>
    <x v="229"/>
    <x v="0"/>
    <s v="United States"/>
    <s v="Chicago"/>
    <s v="Illinois"/>
    <n v="60610"/>
    <x v="2"/>
    <s v="OFF-ST-10002974"/>
    <s v="Office Supplies"/>
    <s v="Storage"/>
    <s v="Trav-L-File Heavy-Duty Shuttle II, Black"/>
    <x v="546"/>
    <n v="2109258.3005999518"/>
    <n v="9222"/>
    <s v="Low"/>
  </r>
  <r>
    <n v="580"/>
    <s v="CA-2018-118640"/>
    <x v="228"/>
    <d v="2018-07-26T00:00:00"/>
    <s v="Standard Class"/>
    <s v="CS-11950"/>
    <x v="229"/>
    <x v="0"/>
    <s v="United States"/>
    <s v="Chicago"/>
    <s v="Illinois"/>
    <n v="60610"/>
    <x v="2"/>
    <s v="FUR-FU-10001475"/>
    <s v="Furniture"/>
    <s v="Furnishings"/>
    <s v="Contract Clock, 14&quot;, Brown"/>
    <x v="547"/>
    <n v="2109188.5885999519"/>
    <n v="9221"/>
    <s v="Low"/>
  </r>
  <r>
    <n v="581"/>
    <s v="CA-2016-132906"/>
    <x v="229"/>
    <d v="2016-09-14T00:00:00"/>
    <s v="Standard Class"/>
    <s v="CC-12145"/>
    <x v="230"/>
    <x v="0"/>
    <s v="United States"/>
    <s v="Los Angeles"/>
    <s v="California"/>
    <n v="90004"/>
    <x v="1"/>
    <s v="OFF-SU-10004498"/>
    <s v="Office Supplies"/>
    <s v="Supplies"/>
    <s v="Martin-Yale Premier Letter Opener"/>
    <x v="548"/>
    <n v="2109179.796599952"/>
    <n v="9220"/>
    <s v="Low"/>
  </r>
  <r>
    <n v="582"/>
    <s v="CA-2018-145233"/>
    <x v="96"/>
    <d v="2018-12-05T00:00:00"/>
    <s v="Standard Class"/>
    <s v="DV-13465"/>
    <x v="231"/>
    <x v="0"/>
    <s v="United States"/>
    <s v="Denver"/>
    <s v="Colorado"/>
    <n v="80219"/>
    <x v="1"/>
    <s v="TEC-PH-10004977"/>
    <s v="Technology"/>
    <s v="Phones"/>
    <s v="GE 30524EE4"/>
    <x v="549"/>
    <n v="2109128.276599952"/>
    <n v="9219"/>
    <s v="Low"/>
  </r>
  <r>
    <n v="583"/>
    <s v="CA-2018-145233"/>
    <x v="96"/>
    <d v="2018-12-05T00:00:00"/>
    <s v="Standard Class"/>
    <s v="DV-13465"/>
    <x v="231"/>
    <x v="0"/>
    <s v="United States"/>
    <s v="Denver"/>
    <s v="Colorado"/>
    <n v="80219"/>
    <x v="1"/>
    <s v="TEC-PH-10000586"/>
    <s v="Technology"/>
    <s v="Phones"/>
    <s v="AT&amp;T SB67148 SynJ"/>
    <x v="550"/>
    <n v="2108657.9005999519"/>
    <n v="9218"/>
    <s v="Low"/>
  </r>
  <r>
    <n v="584"/>
    <s v="CA-2018-145233"/>
    <x v="96"/>
    <d v="2018-12-05T00:00:00"/>
    <s v="Standard Class"/>
    <s v="DV-13465"/>
    <x v="231"/>
    <x v="0"/>
    <s v="United States"/>
    <s v="Denver"/>
    <s v="Colorado"/>
    <n v="80219"/>
    <x v="1"/>
    <s v="OFF-AP-10000358"/>
    <s v="Office Supplies"/>
    <s v="Appliances"/>
    <s v="Fellowes Basic Home/Office Series Surge Protectors"/>
    <x v="551"/>
    <n v="2108552.3165999516"/>
    <n v="9217"/>
    <s v="Low"/>
  </r>
  <r>
    <n v="585"/>
    <s v="CA-2018-145233"/>
    <x v="96"/>
    <d v="2018-12-05T00:00:00"/>
    <s v="Standard Class"/>
    <s v="DV-13465"/>
    <x v="231"/>
    <x v="0"/>
    <s v="United States"/>
    <s v="Denver"/>
    <s v="Colorado"/>
    <n v="80219"/>
    <x v="1"/>
    <s v="OFF-BI-10002764"/>
    <s v="Office Supplies"/>
    <s v="Binders"/>
    <s v="Recycled Pressboard Report Cover with Reinforced Top Hinge"/>
    <x v="552"/>
    <n v="2108521.1645999518"/>
    <n v="9216"/>
    <s v="Low"/>
  </r>
  <r>
    <n v="586"/>
    <s v="CA-2018-145233"/>
    <x v="96"/>
    <d v="2018-12-05T00:00:00"/>
    <s v="Standard Class"/>
    <s v="DV-13465"/>
    <x v="231"/>
    <x v="0"/>
    <s v="United States"/>
    <s v="Denver"/>
    <s v="Colorado"/>
    <n v="80219"/>
    <x v="1"/>
    <s v="TEC-PH-10001254"/>
    <s v="Technology"/>
    <s v="Phones"/>
    <s v="Jabra BIZ 2300 Duo QD Duo CordedÂ Headset"/>
    <x v="553"/>
    <n v="2108514.3815999515"/>
    <n v="9215"/>
    <s v="Low"/>
  </r>
  <r>
    <n v="587"/>
    <s v="CA-2016-128139"/>
    <x v="230"/>
    <d v="2016-07-09T00:00:00"/>
    <s v="Standard Class"/>
    <s v="BD-11725"/>
    <x v="232"/>
    <x v="0"/>
    <s v="United States"/>
    <s v="Richmond"/>
    <s v="Kentucky"/>
    <n v="40475"/>
    <x v="0"/>
    <s v="FUR-CH-10003956"/>
    <s v="Furniture"/>
    <s v="Chairs"/>
    <s v="Novimex High-Tech Fabric Mesh Task Chair"/>
    <x v="554"/>
    <n v="2108108.0135999518"/>
    <n v="9214"/>
    <s v="Low"/>
  </r>
  <r>
    <n v="588"/>
    <s v="CA-2016-128139"/>
    <x v="230"/>
    <d v="2016-07-09T00:00:00"/>
    <s v="Standard Class"/>
    <s v="BD-11725"/>
    <x v="232"/>
    <x v="0"/>
    <s v="United States"/>
    <s v="Richmond"/>
    <s v="Kentucky"/>
    <n v="40475"/>
    <x v="0"/>
    <s v="OFF-LA-10003930"/>
    <s v="Office Supplies"/>
    <s v="Labels"/>
    <s v="Dot Matrix Printer Tape Reel Labels, White, 5000/Box"/>
    <x v="555"/>
    <n v="2108037.0335999518"/>
    <n v="9213"/>
    <s v="Low"/>
  </r>
  <r>
    <n v="589"/>
    <s v="US-2017-156986"/>
    <x v="231"/>
    <d v="2017-03-24T00:00:00"/>
    <s v="Standard Class"/>
    <s v="ZC-21910"/>
    <x v="233"/>
    <x v="0"/>
    <s v="United States"/>
    <s v="Salem"/>
    <s v="Oregon"/>
    <n v="97301"/>
    <x v="1"/>
    <s v="TEC-PH-10003800"/>
    <s v="Technology"/>
    <s v="Phones"/>
    <s v="i.Sound Portable Power - 8000 mAh"/>
    <x v="556"/>
    <n v="2107742.1035999521"/>
    <n v="9212"/>
    <s v="Low"/>
  </r>
  <r>
    <n v="590"/>
    <s v="US-2017-156986"/>
    <x v="231"/>
    <d v="2017-03-24T00:00:00"/>
    <s v="Standard Class"/>
    <s v="ZC-21910"/>
    <x v="233"/>
    <x v="0"/>
    <s v="United States"/>
    <s v="Salem"/>
    <s v="Oregon"/>
    <n v="97301"/>
    <x v="1"/>
    <s v="OFF-PA-10002005"/>
    <s v="Office Supplies"/>
    <s v="Paper"/>
    <s v="Xerox 225"/>
    <x v="557"/>
    <n v="2107657.3195999521"/>
    <n v="9211"/>
    <s v="Low"/>
  </r>
  <r>
    <n v="591"/>
    <s v="US-2017-156986"/>
    <x v="231"/>
    <d v="2017-03-24T00:00:00"/>
    <s v="Standard Class"/>
    <s v="ZC-21910"/>
    <x v="233"/>
    <x v="0"/>
    <s v="United States"/>
    <s v="Salem"/>
    <s v="Oregon"/>
    <n v="97301"/>
    <x v="1"/>
    <s v="OFF-BI-10002498"/>
    <s v="Office Supplies"/>
    <s v="Binders"/>
    <s v="Clear Mylar Reinforcing Strips"/>
    <x v="558"/>
    <n v="2107636.583599952"/>
    <n v="9210"/>
    <s v="Low"/>
  </r>
  <r>
    <n v="592"/>
    <s v="US-2017-156986"/>
    <x v="231"/>
    <d v="2017-03-24T00:00:00"/>
    <s v="Standard Class"/>
    <s v="ZC-21910"/>
    <x v="233"/>
    <x v="0"/>
    <s v="United States"/>
    <s v="Salem"/>
    <s v="Oregon"/>
    <n v="97301"/>
    <x v="1"/>
    <s v="OFF-PA-10004101"/>
    <s v="Office Supplies"/>
    <s v="Paper"/>
    <s v="Xerox 1894"/>
    <x v="559"/>
    <n v="2107619.7625999521"/>
    <n v="9209"/>
    <s v="Low"/>
  </r>
  <r>
    <n v="593"/>
    <s v="CA-2015-135405"/>
    <x v="232"/>
    <d v="2015-01-13T00:00:00"/>
    <s v="Standard Class"/>
    <s v="MS-17830"/>
    <x v="234"/>
    <x v="0"/>
    <s v="United States"/>
    <s v="Laredo"/>
    <s v="Texas"/>
    <n v="78041"/>
    <x v="2"/>
    <s v="OFF-AR-10004078"/>
    <s v="Office Supplies"/>
    <s v="Art"/>
    <s v="Newell 312"/>
    <x v="560"/>
    <n v="2107609.3945999518"/>
    <n v="9208"/>
    <s v="Low"/>
  </r>
  <r>
    <n v="594"/>
    <s v="CA-2015-135405"/>
    <x v="232"/>
    <d v="2015-01-13T00:00:00"/>
    <s v="Standard Class"/>
    <s v="MS-17830"/>
    <x v="234"/>
    <x v="0"/>
    <s v="United States"/>
    <s v="Laredo"/>
    <s v="Texas"/>
    <n v="78041"/>
    <x v="2"/>
    <s v="TEC-AC-10001266"/>
    <s v="Technology"/>
    <s v="Accessories"/>
    <s v="Memorex Micro Travel Drive 8 GB"/>
    <x v="561"/>
    <n v="2107600.0505999518"/>
    <n v="9207"/>
    <s v="Low"/>
  </r>
  <r>
    <n v="595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OFF-AP-10004708"/>
    <s v="Office Supplies"/>
    <s v="Appliances"/>
    <s v="Fellowes Superior 10 Outlet Split Surge Protector"/>
    <x v="562"/>
    <n v="2107568.850599952"/>
    <n v="9206"/>
    <s v="Low"/>
  </r>
  <r>
    <n v="596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TEC-CO-10004115"/>
    <s v="Technology"/>
    <s v="Copiers"/>
    <s v="Sharp AL-1530CS Digital Copier"/>
    <x v="384"/>
    <n v="2107492.7305999524"/>
    <n v="9205"/>
    <s v="High"/>
  </r>
  <r>
    <n v="597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TEC-PH-10002398"/>
    <s v="Technology"/>
    <s v="Phones"/>
    <s v="AT&amp;T 1070 Corded Phone"/>
    <x v="563"/>
    <n v="2106292.7545999521"/>
    <n v="9204"/>
    <s v="Low"/>
  </r>
  <r>
    <n v="598"/>
    <s v="CA-2015-131450"/>
    <x v="233"/>
    <d v="2015-08-15T00:00:00"/>
    <s v="Standard Class"/>
    <s v="LR-16915"/>
    <x v="235"/>
    <x v="0"/>
    <s v="United States"/>
    <s v="San Diego"/>
    <s v="California"/>
    <n v="92024"/>
    <x v="1"/>
    <s v="FUR-FU-10001979"/>
    <s v="Furniture"/>
    <s v="Furnishings"/>
    <s v="Dana Halogen Swing-Arm Architect Lamp"/>
    <x v="564"/>
    <n v="2105846.7945999522"/>
    <n v="9203"/>
    <s v="Low"/>
  </r>
  <r>
    <n v="599"/>
    <s v="CA-2017-120180"/>
    <x v="216"/>
    <d v="2017-07-16T00:00:00"/>
    <s v="First Class"/>
    <s v="TP-21130"/>
    <x v="236"/>
    <x v="0"/>
    <s v="United States"/>
    <s v="Philadelphia"/>
    <s v="Pennsylvania"/>
    <n v="19134"/>
    <x v="3"/>
    <s v="OFF-SU-10004115"/>
    <s v="Office Supplies"/>
    <s v="Supplies"/>
    <s v="Acme Stainless Steel Office Snips"/>
    <x v="565"/>
    <n v="2105519.0345999524"/>
    <n v="9202"/>
    <s v="Low"/>
  </r>
  <r>
    <n v="600"/>
    <s v="US-2017-100720"/>
    <x v="87"/>
    <d v="2017-07-21T00:00:00"/>
    <s v="Standard Class"/>
    <s v="CK-12205"/>
    <x v="237"/>
    <x v="0"/>
    <s v="United States"/>
    <s v="Philadelphia"/>
    <s v="Pennsylvania"/>
    <n v="19120"/>
    <x v="3"/>
    <s v="TEC-PH-10001425"/>
    <s v="Technology"/>
    <s v="Phones"/>
    <s v="Mophie Juice Pack Helium for iPhone"/>
    <x v="566"/>
    <n v="2105507.4025999522"/>
    <n v="9201"/>
    <s v="Low"/>
  </r>
  <r>
    <n v="601"/>
    <s v="US-2017-100720"/>
    <x v="87"/>
    <d v="2017-07-21T00:00:00"/>
    <s v="Standard Class"/>
    <s v="CK-12205"/>
    <x v="237"/>
    <x v="0"/>
    <s v="United States"/>
    <s v="Philadelphia"/>
    <s v="Pennsylvania"/>
    <n v="19120"/>
    <x v="3"/>
    <s v="TEC-PH-10003963"/>
    <s v="Technology"/>
    <s v="Phones"/>
    <s v="GE 2-Jack Phone Line Splitter"/>
    <x v="567"/>
    <n v="2105363.4205999523"/>
    <n v="9200"/>
    <s v="Low"/>
  </r>
  <r>
    <n v="602"/>
    <s v="US-2017-100720"/>
    <x v="87"/>
    <d v="2017-07-21T00:00:00"/>
    <s v="Standard Class"/>
    <s v="CK-12205"/>
    <x v="237"/>
    <x v="0"/>
    <s v="United States"/>
    <s v="Philadelphia"/>
    <s v="Pennsylvania"/>
    <n v="19120"/>
    <x v="3"/>
    <s v="OFF-SU-10001574"/>
    <s v="Office Supplies"/>
    <s v="Supplies"/>
    <s v="Acme Value Line Scissors"/>
    <x v="568"/>
    <n v="2104869.0445999522"/>
    <n v="9199"/>
    <s v="Low"/>
  </r>
  <r>
    <n v="603"/>
    <s v="CA-2015-149958"/>
    <x v="234"/>
    <d v="2015-03-19T00:00:00"/>
    <s v="Standard Class"/>
    <s v="AS-10240"/>
    <x v="238"/>
    <x v="0"/>
    <s v="United States"/>
    <s v="Tampa"/>
    <s v="Florida"/>
    <n v="33614"/>
    <x v="0"/>
    <s v="OFF-ST-10001490"/>
    <s v="Office Supplies"/>
    <s v="Storage"/>
    <s v="Hot File 7-Pocket, Floor Stand"/>
    <x v="569"/>
    <n v="2104863.2045999519"/>
    <n v="9198"/>
    <s v="Low"/>
  </r>
  <r>
    <n v="604"/>
    <s v="CA-2015-149958"/>
    <x v="234"/>
    <d v="2015-03-19T00:00:00"/>
    <s v="Standard Class"/>
    <s v="AS-10240"/>
    <x v="238"/>
    <x v="0"/>
    <s v="United States"/>
    <s v="Tampa"/>
    <s v="Florida"/>
    <n v="33614"/>
    <x v="0"/>
    <s v="FUR-FU-10001756"/>
    <s v="Furniture"/>
    <s v="Furnishings"/>
    <s v="Eldon Expressions Desk Accessory, Wood Photo Frame, Mahogany"/>
    <x v="498"/>
    <n v="2104720.4285999523"/>
    <n v="9197"/>
    <s v="Low"/>
  </r>
  <r>
    <n v="605"/>
    <s v="CA-2015-149958"/>
    <x v="234"/>
    <d v="2015-03-19T00:00:00"/>
    <s v="Standard Class"/>
    <s v="AS-10240"/>
    <x v="238"/>
    <x v="0"/>
    <s v="United States"/>
    <s v="Tampa"/>
    <s v="Florida"/>
    <n v="33614"/>
    <x v="0"/>
    <s v="OFF-BI-10000773"/>
    <s v="Office Supplies"/>
    <s v="Binders"/>
    <s v="Insertable Tab Post Binder Dividers"/>
    <x v="570"/>
    <n v="2104674.7325999523"/>
    <n v="9196"/>
    <s v="Low"/>
  </r>
  <r>
    <n v="606"/>
    <s v="CA-2015-149958"/>
    <x v="234"/>
    <d v="2015-03-19T00:00:00"/>
    <s v="Standard Class"/>
    <s v="AS-10240"/>
    <x v="238"/>
    <x v="0"/>
    <s v="United States"/>
    <s v="Tampa"/>
    <s v="Florida"/>
    <n v="33614"/>
    <x v="0"/>
    <s v="OFF-BI-10001543"/>
    <s v="Office Supplies"/>
    <s v="Binders"/>
    <s v="GBC VeloBinder Manual Binding System"/>
    <x v="571"/>
    <n v="2104667.5145999524"/>
    <n v="9195"/>
    <s v="Low"/>
  </r>
  <r>
    <n v="607"/>
    <s v="CA-2015-149958"/>
    <x v="234"/>
    <d v="2015-03-19T00:00:00"/>
    <s v="Standard Class"/>
    <s v="AS-10240"/>
    <x v="238"/>
    <x v="0"/>
    <s v="United States"/>
    <s v="Tampa"/>
    <s v="Florida"/>
    <n v="33614"/>
    <x v="0"/>
    <s v="OFF-PA-10002120"/>
    <s v="Office Supplies"/>
    <s v="Paper"/>
    <s v="Xerox 1889"/>
    <x v="572"/>
    <n v="2104624.3265999523"/>
    <n v="9194"/>
    <s v="Low"/>
  </r>
  <r>
    <n v="608"/>
    <s v="US-2015-105767"/>
    <x v="235"/>
    <d v="2015-05-27T00:00:00"/>
    <s v="Standard Class"/>
    <s v="AR-10510"/>
    <x v="239"/>
    <x v="0"/>
    <s v="United States"/>
    <s v="Philadelphia"/>
    <s v="Pennsylvania"/>
    <n v="19134"/>
    <x v="3"/>
    <s v="OFF-BI-10000848"/>
    <s v="Office Supplies"/>
    <s v="Binders"/>
    <s v="Angle-D Ring Binders"/>
    <x v="573"/>
    <n v="2104492.4225999527"/>
    <n v="9193"/>
    <s v="Low"/>
  </r>
  <r>
    <n v="609"/>
    <s v="US-2015-105767"/>
    <x v="235"/>
    <d v="2015-05-27T00:00:00"/>
    <s v="Standard Class"/>
    <s v="AR-10510"/>
    <x v="239"/>
    <x v="0"/>
    <s v="United States"/>
    <s v="Philadelphia"/>
    <s v="Pennsylvania"/>
    <n v="19134"/>
    <x v="3"/>
    <s v="OFF-AR-10001246"/>
    <s v="Office Supplies"/>
    <s v="Art"/>
    <s v="Newell 317"/>
    <x v="574"/>
    <n v="2104489.1405999525"/>
    <n v="9192"/>
    <s v="Low"/>
  </r>
  <r>
    <n v="610"/>
    <s v="US-2015-105767"/>
    <x v="235"/>
    <d v="2015-05-27T00:00:00"/>
    <s v="Standard Class"/>
    <s v="AR-10510"/>
    <x v="239"/>
    <x v="0"/>
    <s v="United States"/>
    <s v="Philadelphia"/>
    <s v="Pennsylvania"/>
    <n v="19134"/>
    <x v="3"/>
    <s v="TEC-PH-10003092"/>
    <s v="Technology"/>
    <s v="Phones"/>
    <s v="Motorola L804"/>
    <x v="575"/>
    <n v="2104467.9725999529"/>
    <n v="9191"/>
    <s v="Low"/>
  </r>
  <r>
    <n v="611"/>
    <s v="CA-2017-161816"/>
    <x v="236"/>
    <d v="2017-05-01T00:00:00"/>
    <s v="First Class"/>
    <s v="NB-18655"/>
    <x v="240"/>
    <x v="1"/>
    <s v="United States"/>
    <s v="Dallas"/>
    <s v="Texas"/>
    <n v="75217"/>
    <x v="2"/>
    <s v="TEC-PH-10003012"/>
    <s v="Technology"/>
    <s v="Phones"/>
    <s v="Nortel Meridian M3904 Professional Digital phone"/>
    <x v="576"/>
    <n v="2104412.7845999529"/>
    <n v="9190"/>
    <s v="Low"/>
  </r>
  <r>
    <n v="612"/>
    <s v="CA-2017-161816"/>
    <x v="236"/>
    <d v="2017-05-01T00:00:00"/>
    <s v="First Class"/>
    <s v="NB-18655"/>
    <x v="240"/>
    <x v="1"/>
    <s v="United States"/>
    <s v="Dallas"/>
    <s v="Texas"/>
    <n v="75217"/>
    <x v="2"/>
    <s v="OFF-LA-10004345"/>
    <s v="Office Supplies"/>
    <s v="Labels"/>
    <s v="Avery 493"/>
    <x v="577"/>
    <n v="2104043.208599953"/>
    <n v="9189"/>
    <s v="Low"/>
  </r>
  <r>
    <n v="613"/>
    <s v="CA-2017-121223"/>
    <x v="108"/>
    <d v="2017-09-13T00:00:00"/>
    <s v="Second Class"/>
    <s v="GD-14590"/>
    <x v="241"/>
    <x v="1"/>
    <s v="United States"/>
    <s v="Philadelphia"/>
    <s v="Pennsylvania"/>
    <n v="19143"/>
    <x v="3"/>
    <s v="OFF-PA-10001204"/>
    <s v="Office Supplies"/>
    <s v="Paper"/>
    <s v="Xerox 1972"/>
    <x v="578"/>
    <n v="2104027.4965999532"/>
    <n v="9188"/>
    <s v="Low"/>
  </r>
  <r>
    <n v="614"/>
    <s v="CA-2017-121223"/>
    <x v="108"/>
    <d v="2017-09-13T00:00:00"/>
    <s v="Second Class"/>
    <s v="GD-14590"/>
    <x v="241"/>
    <x v="1"/>
    <s v="United States"/>
    <s v="Philadelphia"/>
    <s v="Pennsylvania"/>
    <n v="19143"/>
    <x v="3"/>
    <s v="TEC-PH-10004667"/>
    <s v="Technology"/>
    <s v="Phones"/>
    <s v="Cisco 8x8 Inc. 6753i IP Business Phone System"/>
    <x v="579"/>
    <n v="2104019.0485999528"/>
    <n v="9187"/>
    <s v="High"/>
  </r>
  <r>
    <n v="615"/>
    <s v="CA-2018-138611"/>
    <x v="237"/>
    <d v="2018-11-17T00:00:00"/>
    <s v="Second Class"/>
    <s v="CK-12595"/>
    <x v="242"/>
    <x v="0"/>
    <s v="United States"/>
    <s v="Grove City"/>
    <s v="Ohio"/>
    <n v="43123"/>
    <x v="3"/>
    <s v="TEC-PH-10000011"/>
    <s v="Technology"/>
    <s v="Phones"/>
    <s v="PureGear Roll-On Screen Protector"/>
    <x v="580"/>
    <n v="2103290.1025999533"/>
    <n v="9186"/>
    <s v="Low"/>
  </r>
  <r>
    <n v="616"/>
    <s v="CA-2018-138611"/>
    <x v="237"/>
    <d v="2018-11-17T00:00:00"/>
    <s v="Second Class"/>
    <s v="CK-12595"/>
    <x v="242"/>
    <x v="0"/>
    <s v="United States"/>
    <s v="Grove City"/>
    <s v="Ohio"/>
    <n v="43123"/>
    <x v="3"/>
    <s v="OFF-BI-10002949"/>
    <s v="Office Supplies"/>
    <s v="Binders"/>
    <s v="Prestige Round Ring Binders"/>
    <x v="581"/>
    <n v="2103170.1625999529"/>
    <n v="9185"/>
    <s v="Low"/>
  </r>
  <r>
    <n v="617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FUR-FU-10003849"/>
    <s v="Furniture"/>
    <s v="Furnishings"/>
    <s v="DAX Metal Frame, Desktop, Stepped-Edge"/>
    <x v="582"/>
    <n v="2103166.5145999528"/>
    <n v="9184"/>
    <s v="Low"/>
  </r>
  <r>
    <n v="618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FUR-FU-10000010"/>
    <s v="Furniture"/>
    <s v="Furnishings"/>
    <s v="DAX Value U-Channel Document Frames, Easel Back"/>
    <x v="583"/>
    <n v="2103126.0345999529"/>
    <n v="9183"/>
    <s v="Low"/>
  </r>
  <r>
    <n v="619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OFF-BI-10002824"/>
    <s v="Office Supplies"/>
    <s v="Binders"/>
    <s v="Recycled Easel Ring Binders"/>
    <x v="584"/>
    <n v="2103116.0945999529"/>
    <n v="9182"/>
    <s v="Low"/>
  </r>
  <r>
    <n v="620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TEC-PH-10002538"/>
    <s v="Technology"/>
    <s v="Phones"/>
    <s v="Grandstream GXP1160 VoIP phone"/>
    <x v="585"/>
    <n v="2103008.6705999533"/>
    <n v="9181"/>
    <s v="Low"/>
  </r>
  <r>
    <n v="621"/>
    <s v="CA-2018-117947"/>
    <x v="238"/>
    <d v="2018-08-23T00:00:00"/>
    <s v="Second Class"/>
    <s v="NG-18355"/>
    <x v="243"/>
    <x v="1"/>
    <s v="United States"/>
    <s v="New York City"/>
    <s v="New York"/>
    <n v="10011"/>
    <x v="3"/>
    <s v="FUR-FU-10000521"/>
    <s v="Furniture"/>
    <s v="Furnishings"/>
    <s v="Seth Thomas 14&quot; Putty-Colored Wall Clock"/>
    <x v="586"/>
    <n v="2102970.7605999531"/>
    <n v="9180"/>
    <s v="Low"/>
  </r>
  <r>
    <n v="622"/>
    <s v="US-2015-111171"/>
    <x v="58"/>
    <d v="2015-12-31T00:00:00"/>
    <s v="Standard Class"/>
    <s v="CA-12265"/>
    <x v="244"/>
    <x v="0"/>
    <s v="United States"/>
    <s v="Chicago"/>
    <s v="Illinois"/>
    <n v="60610"/>
    <x v="2"/>
    <s v="OFF-BI-10002103"/>
    <s v="Office Supplies"/>
    <s v="Binders"/>
    <s v="Cardinal Slant-D Ring Binder, Heavy Gauge Vinyl"/>
    <x v="587"/>
    <n v="2102882.7405999531"/>
    <n v="9179"/>
    <s v="Low"/>
  </r>
  <r>
    <n v="623"/>
    <s v="CA-2016-138009"/>
    <x v="239"/>
    <d v="2016-12-03T00:00:00"/>
    <s v="Standard Class"/>
    <s v="SF-20965"/>
    <x v="245"/>
    <x v="1"/>
    <s v="United States"/>
    <s v="Dearborn"/>
    <s v="Michigan"/>
    <n v="48126"/>
    <x v="2"/>
    <s v="FUR-CH-10004853"/>
    <s v="Furniture"/>
    <s v="Chairs"/>
    <s v="Global Manager's Adjustable Task Chair, Storm"/>
    <x v="85"/>
    <n v="2102874.0505999532"/>
    <n v="9178"/>
    <s v="Low"/>
  </r>
  <r>
    <n v="624"/>
    <s v="CA-2016-138009"/>
    <x v="239"/>
    <d v="2016-12-03T00:00:00"/>
    <s v="Standard Class"/>
    <s v="SF-20965"/>
    <x v="245"/>
    <x v="1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x v="588"/>
    <n v="2102572.0905999532"/>
    <n v="9177"/>
    <s v="High"/>
  </r>
  <r>
    <n v="625"/>
    <s v="CA-2016-138009"/>
    <x v="239"/>
    <d v="2016-12-03T00:00:00"/>
    <s v="Standard Class"/>
    <s v="SF-20965"/>
    <x v="245"/>
    <x v="1"/>
    <s v="United States"/>
    <s v="Dearborn"/>
    <s v="Michigan"/>
    <n v="48126"/>
    <x v="2"/>
    <s v="OFF-ST-10001272"/>
    <s v="Office Supplies"/>
    <s v="Storage"/>
    <s v="Mini 13-1/2 Capacity Data Binder Rack, Pearl"/>
    <x v="589"/>
    <n v="2102016.8805999532"/>
    <n v="9176"/>
    <s v="High"/>
  </r>
  <r>
    <n v="626"/>
    <s v="CA-2016-138009"/>
    <x v="239"/>
    <d v="2016-12-03T00:00:00"/>
    <s v="Standard Class"/>
    <s v="SF-20965"/>
    <x v="245"/>
    <x v="1"/>
    <s v="United States"/>
    <s v="Dearborn"/>
    <s v="Michigan"/>
    <n v="48126"/>
    <x v="2"/>
    <s v="OFF-AR-10004042"/>
    <s v="Office Supplies"/>
    <s v="Art"/>
    <s v="BOSTON Model 1800 Electric Pencil Sharpeners, Putty/Woodgrain"/>
    <x v="590"/>
    <n v="2101493.4005999537"/>
    <n v="9175"/>
    <s v="Low"/>
  </r>
  <r>
    <n v="627"/>
    <s v="CA-2018-163020"/>
    <x v="175"/>
    <d v="2018-09-19T00:00:00"/>
    <s v="Standard Class"/>
    <s v="MO-17800"/>
    <x v="246"/>
    <x v="2"/>
    <s v="United States"/>
    <s v="New York City"/>
    <s v="New York"/>
    <n v="10009"/>
    <x v="3"/>
    <s v="FUR-FU-10000221"/>
    <s v="Furniture"/>
    <s v="Furnishings"/>
    <s v="Master Caster Door Stop, Brown"/>
    <x v="591"/>
    <n v="2101331.5805999539"/>
    <n v="9174"/>
    <s v="Low"/>
  </r>
  <r>
    <n v="628"/>
    <s v="CA-2018-153787"/>
    <x v="240"/>
    <d v="2018-05-23T00:00:00"/>
    <s v="Standard Class"/>
    <s v="AT-10735"/>
    <x v="247"/>
    <x v="0"/>
    <s v="United States"/>
    <s v="Seattle"/>
    <s v="Washington"/>
    <n v="98115"/>
    <x v="1"/>
    <s v="OFF-AP-10001563"/>
    <s v="Office Supplies"/>
    <s v="Appliances"/>
    <s v="Belkin Premiere Surge Master II 8-outlet surge protector"/>
    <x v="592"/>
    <n v="2101296.0205999538"/>
    <n v="9173"/>
    <s v="Low"/>
  </r>
  <r>
    <n v="629"/>
    <s v="CA-2018-133431"/>
    <x v="94"/>
    <d v="2018-12-21T00:00:00"/>
    <s v="Standard Class"/>
    <s v="LC-17140"/>
    <x v="95"/>
    <x v="0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x v="593"/>
    <n v="2101198.8605999541"/>
    <n v="9172"/>
    <s v="Low"/>
  </r>
  <r>
    <n v="630"/>
    <s v="CA-2018-133431"/>
    <x v="94"/>
    <d v="2018-12-21T00:00:00"/>
    <s v="Standard Class"/>
    <s v="LC-17140"/>
    <x v="95"/>
    <x v="0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x v="594"/>
    <n v="2101183.6205999539"/>
    <n v="9171"/>
    <s v="Low"/>
  </r>
  <r>
    <n v="631"/>
    <s v="US-2017-135720"/>
    <x v="25"/>
    <d v="2017-12-13T00:00:00"/>
    <s v="Second Class"/>
    <s v="FM-14380"/>
    <x v="248"/>
    <x v="0"/>
    <s v="United States"/>
    <s v="Aurora"/>
    <s v="Colorado"/>
    <n v="80013"/>
    <x v="1"/>
    <s v="OFF-ST-10001963"/>
    <s v="Office Supplies"/>
    <s v="Storage"/>
    <s v="Tennsco Regal Shelving Units"/>
    <x v="595"/>
    <n v="2101170.3905999539"/>
    <n v="9170"/>
    <s v="Low"/>
  </r>
  <r>
    <n v="632"/>
    <s v="US-2017-135720"/>
    <x v="25"/>
    <d v="2017-12-13T00:00:00"/>
    <s v="Second Class"/>
    <s v="FM-14380"/>
    <x v="248"/>
    <x v="0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x v="596"/>
    <n v="2100927.0065999534"/>
    <n v="9169"/>
    <s v="Low"/>
  </r>
  <r>
    <n v="633"/>
    <s v="US-2017-135720"/>
    <x v="25"/>
    <d v="2017-12-13T00:00:00"/>
    <s v="Second Class"/>
    <s v="FM-14380"/>
    <x v="248"/>
    <x v="0"/>
    <s v="United States"/>
    <s v="Aurora"/>
    <s v="Colorado"/>
    <n v="80013"/>
    <x v="1"/>
    <s v="TEC-PH-10002103"/>
    <s v="Technology"/>
    <s v="Phones"/>
    <s v="Jabra SPEAK 410"/>
    <x v="597"/>
    <n v="2100807.2065999536"/>
    <n v="9168"/>
    <s v="Low"/>
  </r>
  <r>
    <n v="634"/>
    <s v="CA-2018-144694"/>
    <x v="241"/>
    <d v="2018-09-26T00:00:00"/>
    <s v="Second Class"/>
    <s v="BD-11605"/>
    <x v="205"/>
    <x v="0"/>
    <s v="United States"/>
    <s v="Miami"/>
    <s v="Florida"/>
    <n v="33180"/>
    <x v="0"/>
    <s v="TEC-AC-10002857"/>
    <s v="Technology"/>
    <s v="Accessories"/>
    <s v="Verbatim 25 GB 6x Blu-ray Single Layer Recordable Disc, 1/Pack"/>
    <x v="598"/>
    <n v="2100506.4385999539"/>
    <n v="9167"/>
    <s v="Low"/>
  </r>
  <r>
    <n v="635"/>
    <s v="CA-2018-144694"/>
    <x v="241"/>
    <d v="2018-09-26T00:00:00"/>
    <s v="Second Class"/>
    <s v="BD-11605"/>
    <x v="205"/>
    <x v="0"/>
    <s v="United States"/>
    <s v="Miami"/>
    <s v="Florida"/>
    <n v="33180"/>
    <x v="0"/>
    <s v="OFF-LA-10003930"/>
    <s v="Office Supplies"/>
    <s v="Labels"/>
    <s v="Dot Matrix Printer Tape Reel Labels, White, 5000/Box"/>
    <x v="599"/>
    <n v="2100488.558599954"/>
    <n v="9166"/>
    <s v="Low"/>
  </r>
  <r>
    <n v="636"/>
    <s v="CA-2016-168004"/>
    <x v="242"/>
    <d v="2016-10-09T00:00:00"/>
    <s v="Second Class"/>
    <s v="DJ-13420"/>
    <x v="249"/>
    <x v="1"/>
    <s v="United States"/>
    <s v="Warner Robins"/>
    <s v="Georgia"/>
    <n v="31088"/>
    <x v="0"/>
    <s v="FUR-CH-10001482"/>
    <s v="Furniture"/>
    <s v="Chairs"/>
    <s v="Office Star - Mesh Screen back chair with Vinyl seat"/>
    <x v="600"/>
    <n v="2100252.6145999539"/>
    <n v="9165"/>
    <s v="Low"/>
  </r>
  <r>
    <n v="637"/>
    <s v="US-2017-123470"/>
    <x v="243"/>
    <d v="2017-08-21T00:00:00"/>
    <s v="Standard Class"/>
    <s v="ME-17725"/>
    <x v="250"/>
    <x v="0"/>
    <s v="United States"/>
    <s v="Aurora"/>
    <s v="Colorado"/>
    <n v="80013"/>
    <x v="1"/>
    <s v="OFF-BI-10001989"/>
    <s v="Office Supplies"/>
    <s v="Binders"/>
    <s v="Premium Transparent Presentation Covers by GBC"/>
    <x v="601"/>
    <n v="2099859.6745999539"/>
    <n v="9164"/>
    <s v="Low"/>
  </r>
  <r>
    <n v="638"/>
    <s v="US-2017-123470"/>
    <x v="243"/>
    <d v="2017-08-21T00:00:00"/>
    <s v="Standard Class"/>
    <s v="ME-17725"/>
    <x v="250"/>
    <x v="0"/>
    <s v="United States"/>
    <s v="Aurora"/>
    <s v="Colorado"/>
    <n v="80013"/>
    <x v="1"/>
    <s v="OFF-AP-10003287"/>
    <s v="Office Supplies"/>
    <s v="Appliances"/>
    <s v="Tripp Lite TLP810NET Broadband Surge for Modem/Fax"/>
    <x v="602"/>
    <n v="2099840.7925999537"/>
    <n v="9163"/>
    <s v="Low"/>
  </r>
  <r>
    <n v="639"/>
    <s v="CA-2017-115917"/>
    <x v="244"/>
    <d v="2017-05-25T00:00:00"/>
    <s v="Standard Class"/>
    <s v="RB-19465"/>
    <x v="46"/>
    <x v="2"/>
    <s v="United States"/>
    <s v="Vallejo"/>
    <s v="California"/>
    <n v="94591"/>
    <x v="1"/>
    <s v="FUR-FU-10000576"/>
    <s v="Furniture"/>
    <s v="Furnishings"/>
    <s v="Luxo Professional Fluorescent Magnifier Lamp with Clamp-Mount Base"/>
    <x v="603"/>
    <n v="2099718.4645999535"/>
    <n v="9162"/>
    <s v="High"/>
  </r>
  <r>
    <n v="640"/>
    <s v="CA-2017-115917"/>
    <x v="244"/>
    <d v="2017-05-25T00:00:00"/>
    <s v="Standard Class"/>
    <s v="RB-19465"/>
    <x v="46"/>
    <x v="2"/>
    <s v="United States"/>
    <s v="Vallejo"/>
    <s v="California"/>
    <n v="94591"/>
    <x v="1"/>
    <s v="OFF-BI-10004728"/>
    <s v="Office Supplies"/>
    <s v="Binders"/>
    <s v="Wilson Jones Turn Tabs Binder Tool for Ring Binders"/>
    <x v="604"/>
    <n v="2098669.2645999538"/>
    <n v="9161"/>
    <s v="Low"/>
  </r>
  <r>
    <n v="641"/>
    <s v="CA-2017-147067"/>
    <x v="122"/>
    <d v="2017-12-22T00:00:00"/>
    <s v="Standard Class"/>
    <s v="JD-16150"/>
    <x v="251"/>
    <x v="1"/>
    <s v="United States"/>
    <s v="Minneapolis"/>
    <s v="Minnesota"/>
    <n v="55407"/>
    <x v="2"/>
    <s v="FUR-FU-10000732"/>
    <s v="Furniture"/>
    <s v="Furnishings"/>
    <s v="Eldon 200 Class Desk Accessories"/>
    <x v="605"/>
    <n v="2098653.8405999541"/>
    <n v="9160"/>
    <s v="Low"/>
  </r>
  <r>
    <n v="642"/>
    <s v="CA-2018-167913"/>
    <x v="245"/>
    <d v="2018-08-03T00:00:00"/>
    <s v="Second Class"/>
    <s v="JL-15835"/>
    <x v="252"/>
    <x v="0"/>
    <s v="United States"/>
    <s v="Mission Viejo"/>
    <s v="California"/>
    <n v="92691"/>
    <x v="1"/>
    <s v="OFF-ST-10000585"/>
    <s v="Office Supplies"/>
    <s v="Storage"/>
    <s v="Economy Rollaway Files"/>
    <x v="606"/>
    <n v="2098635.0005999538"/>
    <n v="9159"/>
    <s v="Low"/>
  </r>
  <r>
    <n v="643"/>
    <s v="CA-2018-167913"/>
    <x v="245"/>
    <d v="2018-08-03T00:00:00"/>
    <s v="Second Class"/>
    <s v="JL-15835"/>
    <x v="252"/>
    <x v="0"/>
    <s v="United States"/>
    <s v="Mission Viejo"/>
    <s v="California"/>
    <n v="92691"/>
    <x v="1"/>
    <s v="OFF-LA-10002787"/>
    <s v="Office Supplies"/>
    <s v="Labels"/>
    <s v="Avery 480"/>
    <x v="607"/>
    <n v="2098304.6005999534"/>
    <n v="9158"/>
    <s v="Low"/>
  </r>
  <r>
    <n v="644"/>
    <s v="CA-2018-106103"/>
    <x v="193"/>
    <d v="2018-06-15T00:00:00"/>
    <s v="Standard Class"/>
    <s v="SC-20305"/>
    <x v="253"/>
    <x v="0"/>
    <s v="United States"/>
    <s v="Rochester Hills"/>
    <s v="Michigan"/>
    <n v="48307"/>
    <x v="2"/>
    <s v="TEC-AC-10003832"/>
    <s v="Technology"/>
    <s v="Accessories"/>
    <s v="ImationÂ 16GB Mini TravelDrive USB 2.0Â Flash Drive"/>
    <x v="608"/>
    <n v="2098278.3505999534"/>
    <n v="9157"/>
    <s v="Low"/>
  </r>
  <r>
    <n v="645"/>
    <s v="US-2018-127719"/>
    <x v="246"/>
    <d v="2018-07-25T00:00:00"/>
    <s v="Standard Class"/>
    <s v="TW-21025"/>
    <x v="69"/>
    <x v="2"/>
    <s v="United States"/>
    <s v="Plainfield"/>
    <s v="New Jersey"/>
    <n v="7060"/>
    <x v="3"/>
    <s v="OFF-PA-10001934"/>
    <s v="Office Supplies"/>
    <s v="Paper"/>
    <s v="Xerox 1993"/>
    <x v="90"/>
    <n v="2098145.8305999539"/>
    <n v="9156"/>
    <s v="Low"/>
  </r>
  <r>
    <n v="646"/>
    <s v="CA-2018-126221"/>
    <x v="247"/>
    <d v="2019-01-05T00:00:00"/>
    <s v="Standard Class"/>
    <s v="CC-12430"/>
    <x v="254"/>
    <x v="2"/>
    <s v="United States"/>
    <s v="Columbus"/>
    <s v="Indiana"/>
    <n v="47201"/>
    <x v="2"/>
    <s v="OFF-AP-10002457"/>
    <s v="Office Supplies"/>
    <s v="Appliances"/>
    <s v="Eureka The Boss Plus 12-Amp Hard Box Upright Vacuum, Red"/>
    <x v="609"/>
    <n v="2098139.3505999539"/>
    <n v="9155"/>
    <s v="Low"/>
  </r>
  <r>
    <n v="647"/>
    <s v="CA-2017-103947"/>
    <x v="178"/>
    <d v="2017-04-08T00:00:00"/>
    <s v="Standard Class"/>
    <s v="BB-10990"/>
    <x v="121"/>
    <x v="1"/>
    <s v="United States"/>
    <s v="Sierra Vista"/>
    <s v="Arizona"/>
    <n v="85635"/>
    <x v="1"/>
    <s v="OFF-FA-10003112"/>
    <s v="Office Supplies"/>
    <s v="Fasteners"/>
    <s v="Staples"/>
    <x v="610"/>
    <n v="2097930.0505999536"/>
    <n v="9154"/>
    <s v="Low"/>
  </r>
  <r>
    <n v="648"/>
    <s v="CA-2017-103947"/>
    <x v="178"/>
    <d v="2017-04-08T00:00:00"/>
    <s v="Standard Class"/>
    <s v="BB-10990"/>
    <x v="121"/>
    <x v="1"/>
    <s v="United States"/>
    <s v="Sierra Vista"/>
    <s v="Arizona"/>
    <n v="85635"/>
    <x v="1"/>
    <s v="OFF-AP-10002350"/>
    <s v="Office Supplies"/>
    <s v="Appliances"/>
    <s v="Belkin F9H710-06 7 Outlet SurgeMaster Surge Protector"/>
    <x v="611"/>
    <n v="2097898.4905999536"/>
    <n v="9153"/>
    <s v="Low"/>
  </r>
  <r>
    <n v="649"/>
    <s v="CA-2017-160745"/>
    <x v="25"/>
    <d v="2017-12-16T00:00:00"/>
    <s v="Second Class"/>
    <s v="AR-10825"/>
    <x v="255"/>
    <x v="1"/>
    <s v="United States"/>
    <s v="Vancouver"/>
    <s v="Washington"/>
    <n v="98661"/>
    <x v="1"/>
    <s v="FUR-FU-10001935"/>
    <s v="Furniture"/>
    <s v="Furnishings"/>
    <s v="3M Hangers With Command Adhesive"/>
    <x v="612"/>
    <n v="2097868.3465999532"/>
    <n v="9152"/>
    <s v="Low"/>
  </r>
  <r>
    <n v="650"/>
    <s v="CA-2017-160745"/>
    <x v="25"/>
    <d v="2017-12-16T00:00:00"/>
    <s v="Second Class"/>
    <s v="AR-10825"/>
    <x v="255"/>
    <x v="1"/>
    <s v="United States"/>
    <s v="Vancouver"/>
    <s v="Washington"/>
    <n v="98661"/>
    <x v="1"/>
    <s v="TEC-PH-10003273"/>
    <s v="Technology"/>
    <s v="Phones"/>
    <s v="AT&amp;T TR1909W"/>
    <x v="214"/>
    <n v="2097853.5465999534"/>
    <n v="9151"/>
    <s v="Low"/>
  </r>
  <r>
    <n v="651"/>
    <s v="CA-2017-160745"/>
    <x v="25"/>
    <d v="2017-12-16T00:00:00"/>
    <s v="Second Class"/>
    <s v="AR-10825"/>
    <x v="255"/>
    <x v="1"/>
    <s v="United States"/>
    <s v="Vancouver"/>
    <s v="Washington"/>
    <n v="98661"/>
    <x v="1"/>
    <s v="TEC-AC-10001142"/>
    <s v="Technology"/>
    <s v="Accessories"/>
    <s v="First Data FD10 PIN Pad"/>
    <x v="613"/>
    <n v="2097551.1705999542"/>
    <n v="9150"/>
    <s v="Low"/>
  </r>
  <r>
    <n v="652"/>
    <s v="CA-2017-132661"/>
    <x v="248"/>
    <d v="2017-10-29T00:00:00"/>
    <s v="Standard Class"/>
    <s v="SR-20740"/>
    <x v="256"/>
    <x v="2"/>
    <s v="United States"/>
    <s v="New York City"/>
    <s v="New York"/>
    <n v="10024"/>
    <x v="3"/>
    <s v="OFF-PA-10000482"/>
    <s v="Office Supplies"/>
    <s v="Paper"/>
    <s v="Snap-A-Way Black Print Carbonless Ruled Speed Letter, Triplicate"/>
    <x v="614"/>
    <n v="2097235.1705999537"/>
    <n v="9149"/>
    <s v="Low"/>
  </r>
  <r>
    <n v="653"/>
    <s v="CA-2018-140844"/>
    <x v="249"/>
    <d v="2018-06-23T00:00:00"/>
    <s v="Standard Class"/>
    <s v="AR-10405"/>
    <x v="153"/>
    <x v="1"/>
    <s v="United States"/>
    <s v="New York City"/>
    <s v="New York"/>
    <n v="10035"/>
    <x v="3"/>
    <s v="OFF-PA-10003892"/>
    <s v="Office Supplies"/>
    <s v="Paper"/>
    <s v="Xerox 1943"/>
    <x v="615"/>
    <n v="2096855.7705999536"/>
    <n v="9148"/>
    <s v="Low"/>
  </r>
  <r>
    <n v="654"/>
    <s v="CA-2018-140844"/>
    <x v="249"/>
    <d v="2018-06-23T00:00:00"/>
    <s v="Standard Class"/>
    <s v="AR-10405"/>
    <x v="153"/>
    <x v="1"/>
    <s v="United States"/>
    <s v="New York City"/>
    <s v="New York"/>
    <n v="10035"/>
    <x v="3"/>
    <s v="TEC-AC-10001101"/>
    <s v="Technology"/>
    <s v="Accessories"/>
    <s v="Sony 16GB Class 10 Micro SDHC R40 Memory Card"/>
    <x v="616"/>
    <n v="2096757.9505999533"/>
    <n v="9147"/>
    <s v="Low"/>
  </r>
  <r>
    <n v="655"/>
    <s v="CA-2017-137239"/>
    <x v="250"/>
    <d v="2017-08-28T00:00:00"/>
    <s v="Standard Class"/>
    <s v="CR-12730"/>
    <x v="257"/>
    <x v="0"/>
    <s v="United States"/>
    <s v="Columbus"/>
    <s v="Ohio"/>
    <n v="43229"/>
    <x v="3"/>
    <s v="OFF-AP-10002439"/>
    <s v="Office Supplies"/>
    <s v="Appliances"/>
    <s v="Tripp Lite Isotel 8 Ultra 8 Outlet Metal Surge"/>
    <x v="617"/>
    <n v="2096654.8305999534"/>
    <n v="9146"/>
    <s v="Low"/>
  </r>
  <r>
    <n v="656"/>
    <s v="CA-2017-137239"/>
    <x v="250"/>
    <d v="2017-08-28T00:00:00"/>
    <s v="Standard Class"/>
    <s v="CR-12730"/>
    <x v="257"/>
    <x v="0"/>
    <s v="United States"/>
    <s v="Columbus"/>
    <s v="Ohio"/>
    <n v="43229"/>
    <x v="3"/>
    <s v="OFF-BI-10002827"/>
    <s v="Office Supplies"/>
    <s v="Binders"/>
    <s v="Avery Durable Poly Binders"/>
    <x v="618"/>
    <n v="2096541.2785999535"/>
    <n v="9145"/>
    <s v="Low"/>
  </r>
  <r>
    <n v="657"/>
    <s v="CA-2017-137239"/>
    <x v="250"/>
    <d v="2017-08-28T00:00:00"/>
    <s v="Standard Class"/>
    <s v="CR-12730"/>
    <x v="257"/>
    <x v="0"/>
    <s v="United States"/>
    <s v="Columbus"/>
    <s v="Ohio"/>
    <n v="43229"/>
    <x v="3"/>
    <s v="OFF-EN-10002230"/>
    <s v="Office Supplies"/>
    <s v="Envelopes"/>
    <s v="Airmail Envelopes"/>
    <x v="619"/>
    <n v="2096537.9605999533"/>
    <n v="9144"/>
    <s v="Low"/>
  </r>
  <r>
    <n v="658"/>
    <s v="US-2017-156097"/>
    <x v="251"/>
    <d v="2017-09-19T00:00:00"/>
    <s v="Same Day"/>
    <s v="EH-14125"/>
    <x v="258"/>
    <x v="2"/>
    <s v="United States"/>
    <s v="Aurora"/>
    <s v="Illinois"/>
    <n v="60505"/>
    <x v="2"/>
    <s v="FUR-CH-10001215"/>
    <s v="Furniture"/>
    <s v="Chairs"/>
    <s v="Global Troy Executive Leather Low-Back Tilter"/>
    <x v="620"/>
    <n v="2096403.6725999534"/>
    <n v="9143"/>
    <s v="High"/>
  </r>
  <r>
    <n v="659"/>
    <s v="US-2017-156097"/>
    <x v="251"/>
    <d v="2017-09-19T00:00:00"/>
    <s v="Same Day"/>
    <s v="EH-14125"/>
    <x v="258"/>
    <x v="2"/>
    <s v="United States"/>
    <s v="Aurora"/>
    <s v="Illinois"/>
    <n v="60505"/>
    <x v="2"/>
    <s v="OFF-BI-10004654"/>
    <s v="Office Supplies"/>
    <s v="Binders"/>
    <s v="Avery Binding System Hidden Tab Executive Style Index Sets"/>
    <x v="621"/>
    <n v="2095702.3005999534"/>
    <n v="9142"/>
    <s v="Low"/>
  </r>
  <r>
    <n v="660"/>
    <s v="CA-2016-146563"/>
    <x v="252"/>
    <d v="2016-08-28T00:00:00"/>
    <s v="Standard Class"/>
    <s v="CB-12025"/>
    <x v="90"/>
    <x v="0"/>
    <s v="United States"/>
    <s v="Arlington"/>
    <s v="Texas"/>
    <n v="76017"/>
    <x v="2"/>
    <s v="OFF-ST-10001490"/>
    <s v="Office Supplies"/>
    <s v="Storage"/>
    <s v="Hot File 7-Pocket, Floor Stand"/>
    <x v="622"/>
    <n v="2095699.9925999534"/>
    <n v="9141"/>
    <s v="High"/>
  </r>
  <r>
    <n v="661"/>
    <s v="CA-2016-146563"/>
    <x v="252"/>
    <d v="2016-08-28T00:00:00"/>
    <s v="Standard Class"/>
    <s v="CB-12025"/>
    <x v="90"/>
    <x v="0"/>
    <s v="United States"/>
    <s v="Arlington"/>
    <s v="Texas"/>
    <n v="76017"/>
    <x v="2"/>
    <s v="OFF-ST-10001511"/>
    <s v="Office Supplies"/>
    <s v="Storage"/>
    <s v="Space Solutions Commercial Steel Shelving"/>
    <x v="623"/>
    <n v="2094700.5605999529"/>
    <n v="9140"/>
    <s v="High"/>
  </r>
  <r>
    <n v="662"/>
    <s v="CA-2016-146563"/>
    <x v="252"/>
    <d v="2016-08-28T00:00:00"/>
    <s v="Standard Class"/>
    <s v="CB-12025"/>
    <x v="90"/>
    <x v="0"/>
    <s v="United States"/>
    <s v="Arlington"/>
    <s v="Texas"/>
    <n v="76017"/>
    <x v="2"/>
    <s v="FUR-TA-10001768"/>
    <s v="Furniture"/>
    <s v="Tables"/>
    <s v="Hon Racetrack Conference Tables"/>
    <x v="624"/>
    <n v="2093976.4805999531"/>
    <n v="9139"/>
    <s v="High"/>
  </r>
  <r>
    <n v="663"/>
    <s v="CA-2016-146563"/>
    <x v="252"/>
    <d v="2016-08-28T00:00:00"/>
    <s v="Standard Class"/>
    <s v="CB-12025"/>
    <x v="90"/>
    <x v="0"/>
    <s v="United States"/>
    <s v="Arlington"/>
    <s v="Texas"/>
    <n v="76017"/>
    <x v="2"/>
    <s v="OFF-BI-10003981"/>
    <s v="Office Supplies"/>
    <s v="Binders"/>
    <s v="Avery Durable Plastic 1&quot; Binders"/>
    <x v="625"/>
    <n v="2093057.6955999529"/>
    <n v="9138"/>
    <s v="Low"/>
  </r>
  <r>
    <n v="664"/>
    <s v="CA-2017-123666"/>
    <x v="253"/>
    <d v="2017-03-30T00:00:00"/>
    <s v="Standard Class"/>
    <s v="SP-20545"/>
    <x v="259"/>
    <x v="1"/>
    <s v="United States"/>
    <s v="New York City"/>
    <s v="New York"/>
    <n v="10011"/>
    <x v="3"/>
    <s v="OFF-ST-10001522"/>
    <s v="Office Supplies"/>
    <s v="Storage"/>
    <s v="Gould Plastics 18-Pocket Panel Bin, 34w x 5-1/4d x 20-1/2h"/>
    <x v="626"/>
    <n v="2093054.971599953"/>
    <n v="9137"/>
    <s v="Low"/>
  </r>
  <r>
    <n v="665"/>
    <s v="CA-2017-143308"/>
    <x v="254"/>
    <d v="2017-11-04T00:00:00"/>
    <s v="Same Day"/>
    <s v="RC-19825"/>
    <x v="116"/>
    <x v="0"/>
    <s v="United States"/>
    <s v="Louisville"/>
    <s v="Kentucky"/>
    <n v="40214"/>
    <x v="0"/>
    <s v="OFF-FA-10000621"/>
    <s v="Office Supplies"/>
    <s v="Fasteners"/>
    <s v="OIC Colored Binder Clips, Assorted Sizes"/>
    <x v="627"/>
    <n v="2092595.0215999531"/>
    <n v="9136"/>
    <s v="Low"/>
  </r>
  <r>
    <n v="666"/>
    <s v="CA-2018-132682"/>
    <x v="110"/>
    <d v="2018-06-10T00:00:00"/>
    <s v="Second Class"/>
    <s v="TH-21235"/>
    <x v="260"/>
    <x v="1"/>
    <s v="United States"/>
    <s v="Dallas"/>
    <s v="Texas"/>
    <n v="75081"/>
    <x v="2"/>
    <s v="OFF-SU-10004231"/>
    <s v="Office Supplies"/>
    <s v="Supplies"/>
    <s v="Acme Tagit Stainless Steel Antibacterial Scissors"/>
    <x v="628"/>
    <n v="2092584.2815999531"/>
    <n v="9135"/>
    <s v="Low"/>
  </r>
  <r>
    <n v="667"/>
    <s v="CA-2018-132682"/>
    <x v="110"/>
    <d v="2018-06-10T00:00:00"/>
    <s v="Second Class"/>
    <s v="TH-21235"/>
    <x v="260"/>
    <x v="1"/>
    <s v="United States"/>
    <s v="Dallas"/>
    <s v="Texas"/>
    <n v="75081"/>
    <x v="2"/>
    <s v="OFF-PA-10000474"/>
    <s v="Office Supplies"/>
    <s v="Paper"/>
    <s v="Easy-staple paper"/>
    <x v="629"/>
    <n v="2092560.5215999531"/>
    <n v="9134"/>
    <s v="Low"/>
  </r>
  <r>
    <n v="668"/>
    <s v="CA-2018-132682"/>
    <x v="110"/>
    <d v="2018-06-10T00:00:00"/>
    <s v="Second Class"/>
    <s v="TH-21235"/>
    <x v="260"/>
    <x v="1"/>
    <s v="United States"/>
    <s v="Dallas"/>
    <s v="Texas"/>
    <n v="75081"/>
    <x v="2"/>
    <s v="TEC-PH-10004042"/>
    <s v="Technology"/>
    <s v="Phones"/>
    <s v="ClearOne Communications CHAT 70 OCÂ Speaker Phone"/>
    <x v="630"/>
    <n v="2092475.4655999532"/>
    <n v="9133"/>
    <s v="Low"/>
  </r>
  <r>
    <n v="669"/>
    <s v="CA-2015-156314"/>
    <x v="163"/>
    <d v="2015-12-26T00:00:00"/>
    <s v="First Class"/>
    <s v="RP-19390"/>
    <x v="261"/>
    <x v="0"/>
    <s v="United States"/>
    <s v="Cleveland"/>
    <s v="Ohio"/>
    <n v="44105"/>
    <x v="3"/>
    <s v="FUR-FU-10003096"/>
    <s v="Furniture"/>
    <s v="Furnishings"/>
    <s v="Master Giant Foot Doorstop, Safety Yellow"/>
    <x v="631"/>
    <n v="2092093.8895999533"/>
    <n v="9132"/>
    <s v="Low"/>
  </r>
  <r>
    <n v="670"/>
    <s v="US-2018-106663"/>
    <x v="255"/>
    <d v="2018-06-13T00:00:00"/>
    <s v="Standard Class"/>
    <s v="MO-17800"/>
    <x v="246"/>
    <x v="2"/>
    <s v="United States"/>
    <s v="Chicago"/>
    <s v="Illinois"/>
    <n v="60653"/>
    <x v="2"/>
    <s v="FUR-FU-10002759"/>
    <s v="Furniture"/>
    <s v="Furnishings"/>
    <s v="12-1/2 Diameter Round Wall Clock"/>
    <x v="112"/>
    <n v="2092063.5295999534"/>
    <n v="9131"/>
    <s v="Low"/>
  </r>
  <r>
    <n v="671"/>
    <s v="US-2018-106663"/>
    <x v="255"/>
    <d v="2018-06-13T00:00:00"/>
    <s v="Standard Class"/>
    <s v="MO-17800"/>
    <x v="246"/>
    <x v="2"/>
    <s v="United States"/>
    <s v="Chicago"/>
    <s v="Illinois"/>
    <n v="60653"/>
    <x v="2"/>
    <s v="FUR-TA-10000688"/>
    <s v="Furniture"/>
    <s v="Tables"/>
    <s v="Chromcraft Bull-Nose Wood Round Conference Table Top, Wood Base"/>
    <x v="632"/>
    <n v="2092039.5535999534"/>
    <n v="9130"/>
    <s v="Low"/>
  </r>
  <r>
    <n v="672"/>
    <s v="US-2018-106663"/>
    <x v="255"/>
    <d v="2018-06-13T00:00:00"/>
    <s v="Standard Class"/>
    <s v="MO-17800"/>
    <x v="246"/>
    <x v="2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x v="633"/>
    <n v="2091930.6285999536"/>
    <n v="9129"/>
    <s v="Low"/>
  </r>
  <r>
    <n v="673"/>
    <s v="CA-2018-111178"/>
    <x v="140"/>
    <d v="2018-06-22T00:00:00"/>
    <s v="Standard Class"/>
    <s v="TD-20995"/>
    <x v="143"/>
    <x v="0"/>
    <s v="United States"/>
    <s v="Quincy"/>
    <s v="Illinois"/>
    <n v="62301"/>
    <x v="2"/>
    <s v="OFF-AR-10001954"/>
    <s v="Office Supplies"/>
    <s v="Art"/>
    <s v="Newell 331"/>
    <x v="634"/>
    <n v="2091894.2765999534"/>
    <n v="9128"/>
    <s v="Low"/>
  </r>
  <r>
    <n v="674"/>
    <s v="CA-2018-130351"/>
    <x v="256"/>
    <d v="2018-12-08T00:00:00"/>
    <s v="First Class"/>
    <s v="RB-19570"/>
    <x v="262"/>
    <x v="0"/>
    <s v="United States"/>
    <s v="Columbus"/>
    <s v="Indiana"/>
    <n v="47201"/>
    <x v="2"/>
    <s v="OFF-AP-10004532"/>
    <s v="Office Supplies"/>
    <s v="Appliances"/>
    <s v="Kensington 6 Outlet Guardian Standard Surge Protector"/>
    <x v="635"/>
    <n v="2091874.7165999536"/>
    <n v="9127"/>
    <s v="Low"/>
  </r>
  <r>
    <n v="675"/>
    <s v="CA-2018-130351"/>
    <x v="256"/>
    <d v="2018-12-08T00:00:00"/>
    <s v="First Class"/>
    <s v="RB-19570"/>
    <x v="262"/>
    <x v="0"/>
    <s v="United States"/>
    <s v="Columbus"/>
    <s v="Indiana"/>
    <n v="47201"/>
    <x v="2"/>
    <s v="OFF-PA-10002137"/>
    <s v="Office Supplies"/>
    <s v="Paper"/>
    <s v="Southworth 100% RÃ©sumÃ© Paper, 24lb."/>
    <x v="636"/>
    <n v="2091813.2765999534"/>
    <n v="9126"/>
    <s v="Low"/>
  </r>
  <r>
    <n v="676"/>
    <s v="CA-2018-130351"/>
    <x v="256"/>
    <d v="2018-12-08T00:00:00"/>
    <s v="First Class"/>
    <s v="RB-19570"/>
    <x v="262"/>
    <x v="0"/>
    <s v="United States"/>
    <s v="Columbus"/>
    <s v="Indiana"/>
    <n v="47201"/>
    <x v="2"/>
    <s v="TEC-AC-10003832"/>
    <s v="Technology"/>
    <s v="Accessories"/>
    <s v="ImationÂ 16GB Mini TravelDrive USB 2.0Â Flash Drive"/>
    <x v="637"/>
    <n v="2091774.3765999533"/>
    <n v="9125"/>
    <s v="Low"/>
  </r>
  <r>
    <n v="677"/>
    <s v="US-2018-119438"/>
    <x v="257"/>
    <d v="2018-03-23T00:00:00"/>
    <s v="Standard Class"/>
    <s v="CD-11980"/>
    <x v="263"/>
    <x v="0"/>
    <s v="United States"/>
    <s v="Tyler"/>
    <s v="Texas"/>
    <n v="75701"/>
    <x v="2"/>
    <s v="OFF-AP-10000804"/>
    <s v="Office Supplies"/>
    <s v="Appliances"/>
    <s v="Hoover Portapower Portable Vacuum"/>
    <x v="638"/>
    <n v="2091674.9865999534"/>
    <n v="9124"/>
    <s v="Low"/>
  </r>
  <r>
    <n v="678"/>
    <s v="US-2018-119438"/>
    <x v="257"/>
    <d v="2018-03-23T00:00:00"/>
    <s v="Standard Class"/>
    <s v="CD-11980"/>
    <x v="263"/>
    <x v="0"/>
    <s v="United States"/>
    <s v="Tyler"/>
    <s v="Texas"/>
    <n v="75701"/>
    <x v="2"/>
    <s v="TEC-AC-10003614"/>
    <s v="Technology"/>
    <s v="Accessories"/>
    <s v="Verbatim 25 GB 6x Blu-ray Single Layer Recordable Disc, 10/Pack"/>
    <x v="639"/>
    <n v="2091672.2985999535"/>
    <n v="9123"/>
    <s v="Low"/>
  </r>
  <r>
    <n v="679"/>
    <s v="US-2018-119438"/>
    <x v="257"/>
    <d v="2018-03-23T00:00:00"/>
    <s v="Standard Class"/>
    <s v="CD-11980"/>
    <x v="263"/>
    <x v="0"/>
    <s v="United States"/>
    <s v="Tyler"/>
    <s v="Texas"/>
    <n v="75701"/>
    <x v="2"/>
    <s v="FUR-FU-10003553"/>
    <s v="Furniture"/>
    <s v="Furnishings"/>
    <s v="Howard Miller 13-1/2&quot; Diameter Rosebrook Wall Clock"/>
    <x v="640"/>
    <n v="2091644.4825999534"/>
    <n v="9122"/>
    <s v="Low"/>
  </r>
  <r>
    <n v="680"/>
    <s v="US-2018-119438"/>
    <x v="257"/>
    <d v="2018-03-23T00:00:00"/>
    <s v="Standard Class"/>
    <s v="CD-11980"/>
    <x v="263"/>
    <x v="0"/>
    <s v="United States"/>
    <s v="Tyler"/>
    <s v="Texas"/>
    <n v="75701"/>
    <x v="2"/>
    <s v="OFF-BI-10004632"/>
    <s v="Office Supplies"/>
    <s v="Binders"/>
    <s v="Ibico Hi-Tech Manual Binding System"/>
    <x v="641"/>
    <n v="2091561.9585999534"/>
    <n v="9121"/>
    <s v="Low"/>
  </r>
  <r>
    <n v="681"/>
    <s v="CA-2017-164511"/>
    <x v="258"/>
    <d v="2017-11-24T00:00:00"/>
    <s v="Standard Class"/>
    <s v="DJ-13630"/>
    <x v="264"/>
    <x v="0"/>
    <s v="United States"/>
    <s v="New York City"/>
    <s v="New York"/>
    <n v="10024"/>
    <x v="3"/>
    <s v="OFF-BI-10003305"/>
    <s v="Office Supplies"/>
    <s v="Binders"/>
    <s v="Avery Hanging File Binders"/>
    <x v="642"/>
    <n v="2091378.9645999535"/>
    <n v="9120"/>
    <s v="Low"/>
  </r>
  <r>
    <n v="682"/>
    <s v="CA-2017-164511"/>
    <x v="258"/>
    <d v="2017-11-24T00:00:00"/>
    <s v="Standard Class"/>
    <s v="DJ-13630"/>
    <x v="264"/>
    <x v="0"/>
    <s v="United States"/>
    <s v="New York City"/>
    <s v="New York"/>
    <n v="10024"/>
    <x v="3"/>
    <s v="OFF-ST-10002583"/>
    <s v="Office Supplies"/>
    <s v="Storage"/>
    <s v="Fellowes Neat Ideas Storage Cubes"/>
    <x v="643"/>
    <n v="2091364.6125999535"/>
    <n v="9119"/>
    <s v="Low"/>
  </r>
  <r>
    <n v="683"/>
    <s v="CA-2017-164511"/>
    <x v="258"/>
    <d v="2017-11-24T00:00:00"/>
    <s v="Standard Class"/>
    <s v="DJ-13630"/>
    <x v="264"/>
    <x v="0"/>
    <s v="United States"/>
    <s v="New York City"/>
    <s v="New York"/>
    <n v="10024"/>
    <x v="3"/>
    <s v="OFF-ST-10004507"/>
    <s v="Office Supplies"/>
    <s v="Storage"/>
    <s v="Advantus Rolling Storage Box"/>
    <x v="644"/>
    <n v="2091299.6525999536"/>
    <n v="9118"/>
    <s v="Low"/>
  </r>
  <r>
    <n v="684"/>
    <s v="US-2018-168116"/>
    <x v="259"/>
    <d v="2018-11-04T00:00:00"/>
    <s v="Same Day"/>
    <s v="GT-14635"/>
    <x v="265"/>
    <x v="1"/>
    <s v="United States"/>
    <s v="Burlington"/>
    <s v="North Carolina"/>
    <n v="27217"/>
    <x v="0"/>
    <s v="TEC-MA-10004125"/>
    <s v="Technology"/>
    <s v="Machines"/>
    <s v="Cubify CubeX 3D Printer Triple Head Print"/>
    <x v="645"/>
    <n v="2091231.0525999535"/>
    <n v="9117"/>
    <s v="High"/>
  </r>
  <r>
    <n v="685"/>
    <s v="US-2018-168116"/>
    <x v="259"/>
    <d v="2018-11-04T00:00:00"/>
    <s v="Same Day"/>
    <s v="GT-14635"/>
    <x v="265"/>
    <x v="1"/>
    <s v="United States"/>
    <s v="Burlington"/>
    <s v="North Carolina"/>
    <n v="27217"/>
    <x v="0"/>
    <s v="OFF-AP-10002457"/>
    <s v="Office Supplies"/>
    <s v="Appliances"/>
    <s v="Eureka The Boss Plus 12-Amp Hard Box Upright Vacuum, Red"/>
    <x v="646"/>
    <n v="2083231.0725999533"/>
    <n v="9116"/>
    <s v="Low"/>
  </r>
  <r>
    <n v="686"/>
    <s v="CA-2015-157784"/>
    <x v="260"/>
    <d v="2015-07-08T00:00:00"/>
    <s v="First Class"/>
    <s v="MC-17845"/>
    <x v="266"/>
    <x v="0"/>
    <s v="United States"/>
    <s v="Jackson"/>
    <s v="Mississippi"/>
    <n v="39212"/>
    <x v="0"/>
    <s v="TEC-AC-10003911"/>
    <s v="Technology"/>
    <s v="Accessories"/>
    <s v="NETGEAR AC1750 Dual Band GigabitÂ Smart WiFi Router"/>
    <x v="647"/>
    <n v="2083063.6325999533"/>
    <n v="9115"/>
    <s v="Low"/>
  </r>
  <r>
    <n v="687"/>
    <s v="CA-2015-157784"/>
    <x v="260"/>
    <d v="2015-07-08T00:00:00"/>
    <s v="First Class"/>
    <s v="MC-17845"/>
    <x v="266"/>
    <x v="0"/>
    <s v="United States"/>
    <s v="Jackson"/>
    <s v="Mississippi"/>
    <n v="39212"/>
    <x v="0"/>
    <s v="OFF-LA-10001934"/>
    <s v="Office Supplies"/>
    <s v="Labels"/>
    <s v="Avery 516"/>
    <x v="2"/>
    <n v="2082583.6625999534"/>
    <n v="9114"/>
    <s v="Low"/>
  </r>
  <r>
    <n v="688"/>
    <s v="CA-2015-157784"/>
    <x v="260"/>
    <d v="2015-07-08T00:00:00"/>
    <s v="First Class"/>
    <s v="MC-17845"/>
    <x v="266"/>
    <x v="0"/>
    <s v="United States"/>
    <s v="Jackson"/>
    <s v="Mississippi"/>
    <n v="39212"/>
    <x v="0"/>
    <s v="OFF-PA-10000304"/>
    <s v="Office Supplies"/>
    <s v="Paper"/>
    <s v="Xerox 1995"/>
    <x v="537"/>
    <n v="2082569.0425999532"/>
    <n v="9113"/>
    <s v="Low"/>
  </r>
  <r>
    <n v="689"/>
    <s v="CA-2018-161480"/>
    <x v="53"/>
    <d v="2018-12-29T00:00:00"/>
    <s v="Standard Class"/>
    <s v="RA-19285"/>
    <x v="267"/>
    <x v="0"/>
    <s v="United States"/>
    <s v="New York City"/>
    <s v="New York"/>
    <n v="10035"/>
    <x v="3"/>
    <s v="FUR-BO-10004015"/>
    <s v="Furniture"/>
    <s v="Bookcases"/>
    <s v="Bush Andora Bookcase, Maple/Graphite Gray Finish"/>
    <x v="648"/>
    <n v="2082549.6025999533"/>
    <n v="9112"/>
    <s v="Low"/>
  </r>
  <r>
    <n v="690"/>
    <s v="US-2015-117135"/>
    <x v="261"/>
    <d v="2015-06-23T00:00:00"/>
    <s v="Second Class"/>
    <s v="NP-18325"/>
    <x v="268"/>
    <x v="0"/>
    <s v="United States"/>
    <s v="Waynesboro"/>
    <s v="Virginia"/>
    <n v="22980"/>
    <x v="0"/>
    <s v="FUR-FU-10004071"/>
    <s v="Furniture"/>
    <s v="Furnishings"/>
    <s v="Luxo Professional Magnifying Clamp-On Fluorescent Lamps"/>
    <x v="649"/>
    <n v="2082357.6185999534"/>
    <n v="9111"/>
    <s v="Low"/>
  </r>
  <r>
    <n v="691"/>
    <s v="US-2015-117135"/>
    <x v="261"/>
    <d v="2015-06-23T00:00:00"/>
    <s v="Second Class"/>
    <s v="NP-18325"/>
    <x v="268"/>
    <x v="0"/>
    <s v="United States"/>
    <s v="Waynesboro"/>
    <s v="Virginia"/>
    <n v="22980"/>
    <x v="0"/>
    <s v="TEC-PH-10002033"/>
    <s v="Technology"/>
    <s v="Phones"/>
    <s v="Konftel 250 ConferenceÂ phoneÂ - Charcoal black"/>
    <x v="650"/>
    <n v="2082253.6085999534"/>
    <n v="9110"/>
    <s v="Low"/>
  </r>
  <r>
    <n v="692"/>
    <s v="US-2015-117135"/>
    <x v="261"/>
    <d v="2015-06-23T00:00:00"/>
    <s v="Second Class"/>
    <s v="NP-18325"/>
    <x v="268"/>
    <x v="0"/>
    <s v="United States"/>
    <s v="Waynesboro"/>
    <s v="Virginia"/>
    <n v="22980"/>
    <x v="0"/>
    <s v="OFF-ST-10002444"/>
    <s v="Office Supplies"/>
    <s v="Storage"/>
    <s v="Recycled Eldon Regeneration Jumbo File"/>
    <x v="651"/>
    <n v="2081968.7885999535"/>
    <n v="9109"/>
    <s v="Low"/>
  </r>
  <r>
    <n v="693"/>
    <s v="CA-2016-131534"/>
    <x v="262"/>
    <d v="2016-04-02T00:00:00"/>
    <s v="Standard Class"/>
    <s v="AB-10165"/>
    <x v="269"/>
    <x v="0"/>
    <s v="United States"/>
    <s v="Los Angeles"/>
    <s v="California"/>
    <n v="90036"/>
    <x v="1"/>
    <s v="TEC-AC-10002253"/>
    <s v="Technology"/>
    <s v="Accessories"/>
    <s v="Imation Bio 8GB USBÂ Flash Drive ImationÂ Corp"/>
    <x v="652"/>
    <n v="2081931.9485999534"/>
    <n v="9108"/>
    <s v="Low"/>
  </r>
  <r>
    <n v="694"/>
    <s v="CA-2016-131534"/>
    <x v="262"/>
    <d v="2016-04-02T00:00:00"/>
    <s v="Standard Class"/>
    <s v="AB-10165"/>
    <x v="269"/>
    <x v="0"/>
    <s v="United States"/>
    <s v="Los Angeles"/>
    <s v="California"/>
    <n v="90036"/>
    <x v="1"/>
    <s v="OFF-PA-10000743"/>
    <s v="Office Supplies"/>
    <s v="Paper"/>
    <s v="Xerox 1977"/>
    <x v="653"/>
    <n v="2081765.7085999534"/>
    <n v="9107"/>
    <s v="Low"/>
  </r>
  <r>
    <n v="695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AR-10003373"/>
    <s v="Office Supplies"/>
    <s v="Art"/>
    <s v="Boston School Pro Electric Pencil Sharpener, 1670"/>
    <x v="654"/>
    <n v="2081732.3085999535"/>
    <n v="9106"/>
    <s v="Low"/>
  </r>
  <r>
    <n v="696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LA-10002312"/>
    <s v="Office Supplies"/>
    <s v="Labels"/>
    <s v="Avery 490"/>
    <x v="655"/>
    <n v="2081534.0365999534"/>
    <n v="9105"/>
    <s v="Low"/>
  </r>
  <r>
    <n v="697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EN-10000927"/>
    <s v="Office Supplies"/>
    <s v="Envelopes"/>
    <s v="Jet-Pak Recycled Peel 'N' Seal Padded Mailers"/>
    <x v="83"/>
    <n v="2081486.6765999536"/>
    <n v="9104"/>
    <s v="Low"/>
  </r>
  <r>
    <n v="698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x v="656"/>
    <n v="2081285.6925999536"/>
    <n v="9103"/>
    <s v="Low"/>
  </r>
  <r>
    <n v="699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AR-10001118"/>
    <s v="Office Supplies"/>
    <s v="Art"/>
    <s v="Binney &amp; Smith Crayola Metallic Crayons, 16-Color Pack"/>
    <x v="657"/>
    <n v="2081187.9965999534"/>
    <n v="9102"/>
    <s v="Low"/>
  </r>
  <r>
    <n v="700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BI-10001575"/>
    <s v="Office Supplies"/>
    <s v="Binders"/>
    <s v="GBC Linen Binding Covers"/>
    <x v="658"/>
    <n v="2081185.3005999534"/>
    <n v="9101"/>
    <s v="Low"/>
  </r>
  <r>
    <n v="701"/>
    <s v="CA-2016-119291"/>
    <x v="263"/>
    <d v="2016-05-17T00:00:00"/>
    <s v="First Class"/>
    <s v="JO-15550"/>
    <x v="270"/>
    <x v="2"/>
    <s v="United States"/>
    <s v="Chester"/>
    <s v="Pennsylvania"/>
    <n v="19013"/>
    <x v="3"/>
    <s v="OFF-BI-10001982"/>
    <s v="Office Supplies"/>
    <s v="Binders"/>
    <s v="Wilson Jones Custom Binder Spines &amp; Labels"/>
    <x v="319"/>
    <n v="2081166.7125999534"/>
    <n v="9100"/>
    <s v="Low"/>
  </r>
  <r>
    <n v="702"/>
    <s v="CA-2018-114552"/>
    <x v="264"/>
    <d v="2018-09-08T00:00:00"/>
    <s v="Standard Class"/>
    <s v="Dl-13600"/>
    <x v="114"/>
    <x v="1"/>
    <s v="United States"/>
    <s v="Cleveland"/>
    <s v="Ohio"/>
    <n v="44105"/>
    <x v="3"/>
    <s v="FUR-FU-10002960"/>
    <s v="Furniture"/>
    <s v="Furnishings"/>
    <s v="Eldon 200 Class Desk Accessories, Burgundy"/>
    <x v="659"/>
    <n v="2081161.8165999535"/>
    <n v="9099"/>
    <s v="Low"/>
  </r>
  <r>
    <n v="703"/>
    <s v="CA-2017-163755"/>
    <x v="254"/>
    <d v="2017-11-08T00:00:00"/>
    <s v="Second Class"/>
    <s v="AS-10285"/>
    <x v="155"/>
    <x v="1"/>
    <s v="United States"/>
    <s v="Seattle"/>
    <s v="Washington"/>
    <n v="98103"/>
    <x v="1"/>
    <s v="FUR-FU-10003394"/>
    <s v="Furniture"/>
    <s v="Furnishings"/>
    <s v="Tenex &quot;The Solids&quot; Textured Chair Mats"/>
    <x v="660"/>
    <n v="2081146.7445999533"/>
    <n v="9098"/>
    <s v="Low"/>
  </r>
  <r>
    <n v="704"/>
    <s v="CA-2016-142027"/>
    <x v="265"/>
    <d v="2016-04-14T00:00:00"/>
    <s v="Standard Class"/>
    <s v="JK-15370"/>
    <x v="271"/>
    <x v="0"/>
    <s v="United States"/>
    <s v="Long Beach"/>
    <s v="California"/>
    <n v="90805"/>
    <x v="1"/>
    <s v="FUR-TA-10002774"/>
    <s v="Furniture"/>
    <s v="Tables"/>
    <s v="Laminate Occasional Tables"/>
    <x v="661"/>
    <n v="2080936.8645999534"/>
    <n v="9097"/>
    <s v="Low"/>
  </r>
  <r>
    <n v="705"/>
    <s v="CA-2015-138527"/>
    <x v="171"/>
    <d v="2015-09-17T00:00:00"/>
    <s v="Standard Class"/>
    <s v="BN-11470"/>
    <x v="272"/>
    <x v="1"/>
    <s v="United States"/>
    <s v="Cary"/>
    <s v="North Carolina"/>
    <n v="27511"/>
    <x v="0"/>
    <s v="OFF-PA-10001800"/>
    <s v="Office Supplies"/>
    <s v="Paper"/>
    <s v="Xerox 220"/>
    <x v="559"/>
    <n v="2080566.9525999534"/>
    <n v="9096"/>
    <s v="Low"/>
  </r>
  <r>
    <n v="706"/>
    <s v="CA-2015-138527"/>
    <x v="171"/>
    <d v="2015-09-17T00:00:00"/>
    <s v="Standard Class"/>
    <s v="BN-11470"/>
    <x v="272"/>
    <x v="1"/>
    <s v="United States"/>
    <s v="Cary"/>
    <s v="North Carolina"/>
    <n v="27511"/>
    <x v="0"/>
    <s v="OFF-AP-10001469"/>
    <s v="Office Supplies"/>
    <s v="Appliances"/>
    <s v="Fellowes 8 Outlet Superior Workstation Surge Protector"/>
    <x v="662"/>
    <n v="2080556.5845999534"/>
    <n v="9095"/>
    <s v="Low"/>
  </r>
  <r>
    <n v="707"/>
    <s v="CA-2015-138527"/>
    <x v="171"/>
    <d v="2015-09-17T00:00:00"/>
    <s v="Standard Class"/>
    <s v="BN-11470"/>
    <x v="272"/>
    <x v="1"/>
    <s v="United States"/>
    <s v="Cary"/>
    <s v="North Carolina"/>
    <n v="27511"/>
    <x v="0"/>
    <s v="TEC-AC-10002399"/>
    <s v="Technology"/>
    <s v="Accessories"/>
    <s v="SanDisk Cruzer 32 GB USB Flash Drive"/>
    <x v="663"/>
    <n v="2080389.7445999535"/>
    <n v="9094"/>
    <s v="Low"/>
  </r>
  <r>
    <n v="708"/>
    <s v="CA-2015-112158"/>
    <x v="266"/>
    <d v="2015-12-04T00:00:00"/>
    <s v="First Class"/>
    <s v="DP-13165"/>
    <x v="273"/>
    <x v="0"/>
    <s v="United States"/>
    <s v="New York City"/>
    <s v="New York"/>
    <n v="10035"/>
    <x v="3"/>
    <s v="TEC-AC-10003628"/>
    <s v="Technology"/>
    <s v="Accessories"/>
    <s v="Logitech 910-002974 M325 Wireless Mouse for Web Scrolling"/>
    <x v="664"/>
    <n v="2080374.5285999535"/>
    <n v="9093"/>
    <s v="Low"/>
  </r>
  <r>
    <n v="709"/>
    <s v="CA-2015-112158"/>
    <x v="266"/>
    <d v="2015-12-04T00:00:00"/>
    <s v="First Class"/>
    <s v="DP-13165"/>
    <x v="273"/>
    <x v="0"/>
    <s v="United States"/>
    <s v="New York City"/>
    <s v="New York"/>
    <n v="10035"/>
    <x v="3"/>
    <s v="FUR-BO-10003272"/>
    <s v="Furniture"/>
    <s v="Bookcases"/>
    <s v="O'Sullivan Living Dimensions 5-Shelf Bookcases"/>
    <x v="665"/>
    <n v="2080254.5685999535"/>
    <n v="9092"/>
    <s v="High"/>
  </r>
  <r>
    <n v="710"/>
    <s v="CA-2015-112158"/>
    <x v="266"/>
    <d v="2015-12-04T00:00:00"/>
    <s v="First Class"/>
    <s v="DP-13165"/>
    <x v="273"/>
    <x v="0"/>
    <s v="United States"/>
    <s v="New York City"/>
    <s v="New York"/>
    <n v="10035"/>
    <x v="3"/>
    <s v="OFF-BI-10000050"/>
    <s v="Office Supplies"/>
    <s v="Binders"/>
    <s v="Angle-D Binders with Locking Rings, Label Holders"/>
    <x v="666"/>
    <n v="2079370.6485999536"/>
    <n v="9091"/>
    <s v="Low"/>
  </r>
  <r>
    <n v="711"/>
    <s v="CA-2015-113887"/>
    <x v="267"/>
    <d v="2015-04-07T00:00:00"/>
    <s v="First Class"/>
    <s v="TH-21550"/>
    <x v="274"/>
    <x v="2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x v="444"/>
    <n v="2079323.9285999537"/>
    <n v="9090"/>
    <s v="Low"/>
  </r>
  <r>
    <n v="712"/>
    <s v="CA-2018-146136"/>
    <x v="213"/>
    <d v="2018-09-07T00:00:00"/>
    <s v="Standard Class"/>
    <s v="AP-10915"/>
    <x v="275"/>
    <x v="0"/>
    <s v="United States"/>
    <s v="Palm Coast"/>
    <s v="Florida"/>
    <n v="32137"/>
    <x v="0"/>
    <s v="OFF-EN-10001219"/>
    <s v="Office Supplies"/>
    <s v="Envelopes"/>
    <s v="#10- 4 1/8&quot; x 9 1/2&quot; Security-Tint Envelopes"/>
    <x v="667"/>
    <n v="2079268.4485999537"/>
    <n v="9089"/>
    <s v="Low"/>
  </r>
  <r>
    <n v="713"/>
    <s v="US-2018-100048"/>
    <x v="240"/>
    <d v="2018-05-24T00:00:00"/>
    <s v="Standard Class"/>
    <s v="RS-19765"/>
    <x v="276"/>
    <x v="1"/>
    <s v="United States"/>
    <s v="Mount Vernon"/>
    <s v="New York"/>
    <n v="10550"/>
    <x v="3"/>
    <s v="OFF-AP-10001154"/>
    <s v="Office Supplies"/>
    <s v="Appliances"/>
    <s v="Bionaire Personal Warm Mist Humidifier/Vaporizer"/>
    <x v="668"/>
    <n v="2079244.0005999536"/>
    <n v="9088"/>
    <s v="Low"/>
  </r>
  <r>
    <n v="714"/>
    <s v="US-2018-100048"/>
    <x v="240"/>
    <d v="2018-05-24T00:00:00"/>
    <s v="Standard Class"/>
    <s v="RS-19765"/>
    <x v="276"/>
    <x v="1"/>
    <s v="United States"/>
    <s v="Mount Vernon"/>
    <s v="New York"/>
    <n v="10550"/>
    <x v="3"/>
    <s v="TEC-PH-10003012"/>
    <s v="Technology"/>
    <s v="Phones"/>
    <s v="Nortel Meridian M3904 Professional Digital phone"/>
    <x v="669"/>
    <n v="2078962.6605999537"/>
    <n v="9087"/>
    <s v="Low"/>
  </r>
  <r>
    <n v="715"/>
    <s v="US-2018-100048"/>
    <x v="240"/>
    <d v="2018-05-24T00:00:00"/>
    <s v="Standard Class"/>
    <s v="RS-19765"/>
    <x v="276"/>
    <x v="1"/>
    <s v="United States"/>
    <s v="Mount Vernon"/>
    <s v="New York"/>
    <n v="10550"/>
    <x v="3"/>
    <s v="TEC-AC-10001606"/>
    <s v="Technology"/>
    <s v="Accessories"/>
    <s v="Logitech Wireless Performance Mouse MX for PC and Mac"/>
    <x v="670"/>
    <n v="2078654.6805999537"/>
    <n v="9086"/>
    <s v="Low"/>
  </r>
  <r>
    <n v="716"/>
    <s v="CA-2015-153150"/>
    <x v="268"/>
    <d v="2015-07-06T00:00:00"/>
    <s v="Second Class"/>
    <s v="Dl-13600"/>
    <x v="114"/>
    <x v="1"/>
    <s v="United States"/>
    <s v="Seattle"/>
    <s v="Washington"/>
    <n v="98105"/>
    <x v="1"/>
    <s v="OFF-BI-10003355"/>
    <s v="Office Supplies"/>
    <s v="Binders"/>
    <s v="Cardinal Holdit Business Card Pockets"/>
    <x v="544"/>
    <n v="2078354.7105999535"/>
    <n v="9085"/>
    <s v="Low"/>
  </r>
  <r>
    <n v="717"/>
    <s v="CA-2015-130092"/>
    <x v="269"/>
    <d v="2015-01-14T00:00:00"/>
    <s v="First Class"/>
    <s v="SV-20365"/>
    <x v="277"/>
    <x v="0"/>
    <s v="United States"/>
    <s v="Dover"/>
    <s v="Delaware"/>
    <n v="19901"/>
    <x v="3"/>
    <s v="FUR-FU-10000010"/>
    <s v="Furniture"/>
    <s v="Furnishings"/>
    <s v="DAX Value U-Channel Document Frames, Easel Back"/>
    <x v="583"/>
    <n v="2078334.7905999536"/>
    <n v="9084"/>
    <s v="Low"/>
  </r>
  <r>
    <n v="718"/>
    <s v="CA-2018-108910"/>
    <x v="241"/>
    <d v="2018-09-29T00:00:00"/>
    <s v="Standard Class"/>
    <s v="KC-16540"/>
    <x v="110"/>
    <x v="0"/>
    <s v="United States"/>
    <s v="Newark"/>
    <s v="Ohio"/>
    <n v="43055"/>
    <x v="3"/>
    <s v="FUR-FU-10002253"/>
    <s v="Furniture"/>
    <s v="Furnishings"/>
    <s v="Howard Miller 13&quot; Diameter Pewter Finish Round Wall Clock"/>
    <x v="671"/>
    <n v="2078324.8505999537"/>
    <n v="9083"/>
    <s v="Low"/>
  </r>
  <r>
    <n v="719"/>
    <s v="CA-2015-104472"/>
    <x v="270"/>
    <d v="2015-06-07T00:00:00"/>
    <s v="Standard Class"/>
    <s v="CK-12325"/>
    <x v="278"/>
    <x v="2"/>
    <s v="United States"/>
    <s v="Orem"/>
    <s v="Utah"/>
    <n v="84057"/>
    <x v="1"/>
    <s v="OFF-BI-10001658"/>
    <s v="Office Supplies"/>
    <s v="Binders"/>
    <s v="GBC Standard Therm-A-Bind Covers"/>
    <x v="672"/>
    <n v="2078221.7945999538"/>
    <n v="9082"/>
    <s v="Low"/>
  </r>
  <r>
    <n v="720"/>
    <s v="CA-2015-104472"/>
    <x v="270"/>
    <d v="2015-06-07T00:00:00"/>
    <s v="Standard Class"/>
    <s v="CK-12325"/>
    <x v="278"/>
    <x v="2"/>
    <s v="United States"/>
    <s v="Orem"/>
    <s v="Utah"/>
    <n v="84057"/>
    <x v="1"/>
    <s v="FUR-FU-10000246"/>
    <s v="Furniture"/>
    <s v="Furnishings"/>
    <s v="Aluminum Document Frame"/>
    <x v="673"/>
    <n v="2078161.9865999538"/>
    <n v="9081"/>
    <s v="Low"/>
  </r>
  <r>
    <n v="721"/>
    <s v="CA-2017-112942"/>
    <x v="271"/>
    <d v="2017-02-18T00:00:00"/>
    <s v="Standard Class"/>
    <s v="RD-19810"/>
    <x v="279"/>
    <x v="2"/>
    <s v="United States"/>
    <s v="Los Angeles"/>
    <s v="California"/>
    <n v="90045"/>
    <x v="1"/>
    <s v="OFF-PA-10004092"/>
    <s v="Office Supplies"/>
    <s v="Paper"/>
    <s v="Tops Green Bar Computer Printout Paper"/>
    <x v="674"/>
    <n v="2078088.6665999538"/>
    <n v="9080"/>
    <s v="Low"/>
  </r>
  <r>
    <n v="722"/>
    <s v="CA-2017-142335"/>
    <x v="272"/>
    <d v="2017-12-19T00:00:00"/>
    <s v="Standard Class"/>
    <s v="MP-17965"/>
    <x v="172"/>
    <x v="1"/>
    <s v="United States"/>
    <s v="Detroit"/>
    <s v="Michigan"/>
    <n v="48205"/>
    <x v="2"/>
    <s v="FUR-TA-10000198"/>
    <s v="Furniture"/>
    <s v="Tables"/>
    <s v="Chromcraft Bull-Nose Wood Oval Conference Tables &amp; Bases"/>
    <x v="675"/>
    <n v="2077941.8465999537"/>
    <n v="9079"/>
    <s v="High"/>
  </r>
  <r>
    <n v="723"/>
    <s v="CA-2017-142335"/>
    <x v="272"/>
    <d v="2017-12-19T00:00:00"/>
    <s v="Standard Class"/>
    <s v="MP-17965"/>
    <x v="172"/>
    <x v="1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x v="676"/>
    <n v="2076288.906599954"/>
    <n v="9078"/>
    <s v="Low"/>
  </r>
  <r>
    <n v="724"/>
    <s v="CA-2015-117429"/>
    <x v="273"/>
    <d v="2015-10-13T00:00:00"/>
    <s v="Standard Class"/>
    <s v="MR-17545"/>
    <x v="280"/>
    <x v="2"/>
    <s v="United States"/>
    <s v="Philadelphia"/>
    <s v="Pennsylvania"/>
    <n v="19140"/>
    <x v="3"/>
    <s v="FUR-FU-10000222"/>
    <s v="Furniture"/>
    <s v="Furnishings"/>
    <s v="Seth Thomas 16&quot; Steel Case Clock"/>
    <x v="677"/>
    <n v="2075992.5365999541"/>
    <n v="9077"/>
    <s v="Low"/>
  </r>
  <r>
    <n v="725"/>
    <s v="CA-2017-114713"/>
    <x v="274"/>
    <d v="2017-07-12T00:00:00"/>
    <s v="Standard Class"/>
    <s v="SC-20695"/>
    <x v="281"/>
    <x v="1"/>
    <s v="United States"/>
    <s v="Hialeah"/>
    <s v="Florida"/>
    <n v="33012"/>
    <x v="0"/>
    <s v="OFF-SU-10004664"/>
    <s v="Office Supplies"/>
    <s v="Supplies"/>
    <s v="Acme Softgrip Scissors"/>
    <x v="678"/>
    <n v="2075862.6165999542"/>
    <n v="9076"/>
    <s v="Low"/>
  </r>
  <r>
    <n v="726"/>
    <s v="CA-2018-144113"/>
    <x v="118"/>
    <d v="2018-09-20T00:00:00"/>
    <s v="Standard Class"/>
    <s v="JF-15355"/>
    <x v="282"/>
    <x v="0"/>
    <s v="United States"/>
    <s v="Austin"/>
    <s v="Texas"/>
    <n v="78745"/>
    <x v="2"/>
    <s v="OFF-EN-10001141"/>
    <s v="Office Supplies"/>
    <s v="Envelopes"/>
    <s v="Manila Recycled Extra-Heavyweight Clasp Envelopes, 6&quot; x 9&quot;"/>
    <x v="679"/>
    <n v="2075817.0325999539"/>
    <n v="9075"/>
    <s v="Low"/>
  </r>
  <r>
    <n v="727"/>
    <s v="CA-2018-144113"/>
    <x v="118"/>
    <d v="2018-09-20T00:00:00"/>
    <s v="Standard Class"/>
    <s v="JF-15355"/>
    <x v="282"/>
    <x v="0"/>
    <s v="United States"/>
    <s v="Austin"/>
    <s v="Texas"/>
    <n v="78745"/>
    <x v="2"/>
    <s v="TEC-PH-10002170"/>
    <s v="Technology"/>
    <s v="Phones"/>
    <s v="ClearSounds CSC500 Amplified Spirit Phone Corded phone"/>
    <x v="680"/>
    <n v="2075799.464599954"/>
    <n v="9074"/>
    <s v="Low"/>
  </r>
  <r>
    <n v="728"/>
    <s v="US-2017-150861"/>
    <x v="275"/>
    <d v="2017-12-06T00:00:00"/>
    <s v="First Class"/>
    <s v="EG-13900"/>
    <x v="283"/>
    <x v="0"/>
    <s v="United States"/>
    <s v="Oceanside"/>
    <s v="New York"/>
    <n v="11572"/>
    <x v="3"/>
    <s v="OFF-PA-10001954"/>
    <s v="Office Supplies"/>
    <s v="Paper"/>
    <s v="Xerox 1964"/>
    <x v="681"/>
    <n v="2075743.4725999539"/>
    <n v="9073"/>
    <s v="Low"/>
  </r>
  <r>
    <n v="729"/>
    <s v="US-2017-150861"/>
    <x v="275"/>
    <d v="2017-12-06T00:00:00"/>
    <s v="First Class"/>
    <s v="EG-13900"/>
    <x v="283"/>
    <x v="0"/>
    <s v="United States"/>
    <s v="Oceanside"/>
    <s v="New York"/>
    <n v="11572"/>
    <x v="3"/>
    <s v="FUR-TA-10002228"/>
    <s v="Furniture"/>
    <s v="Tables"/>
    <s v="Bevis Traditional Conference Table Top, Plinth Base"/>
    <x v="682"/>
    <n v="2075560.7525999539"/>
    <n v="9072"/>
    <s v="Low"/>
  </r>
  <r>
    <n v="730"/>
    <s v="US-2017-150861"/>
    <x v="275"/>
    <d v="2017-12-06T00:00:00"/>
    <s v="First Class"/>
    <s v="EG-13900"/>
    <x v="283"/>
    <x v="0"/>
    <s v="United States"/>
    <s v="Oceanside"/>
    <s v="New York"/>
    <n v="11572"/>
    <x v="3"/>
    <s v="OFF-ST-10004634"/>
    <s v="Office Supplies"/>
    <s v="Storage"/>
    <s v="Personal Folder Holder, Ebony"/>
    <x v="683"/>
    <n v="2075160.720599954"/>
    <n v="9071"/>
    <s v="Low"/>
  </r>
  <r>
    <n v="731"/>
    <s v="US-2017-150861"/>
    <x v="275"/>
    <d v="2017-12-06T00:00:00"/>
    <s v="First Class"/>
    <s v="EG-13900"/>
    <x v="283"/>
    <x v="0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x v="684"/>
    <n v="2075127.0905999541"/>
    <n v="9070"/>
    <s v="High"/>
  </r>
  <r>
    <n v="732"/>
    <s v="US-2017-150861"/>
    <x v="275"/>
    <d v="2017-12-06T00:00:00"/>
    <s v="First Class"/>
    <s v="EG-13900"/>
    <x v="283"/>
    <x v="0"/>
    <s v="United States"/>
    <s v="Oceanside"/>
    <s v="New York"/>
    <n v="11572"/>
    <x v="3"/>
    <s v="OFF-LA-10001317"/>
    <s v="Office Supplies"/>
    <s v="Labels"/>
    <s v="Avery 520"/>
    <x v="685"/>
    <n v="2074584.4445999537"/>
    <n v="9069"/>
    <s v="Low"/>
  </r>
  <r>
    <n v="733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ST-10000736"/>
    <s v="Office Supplies"/>
    <s v="Storage"/>
    <s v="Carina Double Wide Media Storage Towers in Natural &amp; Black"/>
    <x v="420"/>
    <n v="2074578.1445999537"/>
    <n v="9068"/>
    <s v="Low"/>
  </r>
  <r>
    <n v="734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TEC-AC-10003610"/>
    <s v="Technology"/>
    <s v="Accessories"/>
    <s v="LogitechÂ Illuminated - Keyboard"/>
    <x v="686"/>
    <n v="2074335.2045999537"/>
    <n v="9067"/>
    <s v="Low"/>
  </r>
  <r>
    <n v="735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BI-10003982"/>
    <s v="Office Supplies"/>
    <s v="Binders"/>
    <s v="Wilson Jones Century Plastic Molded Ring Binders"/>
    <x v="687"/>
    <n v="2074155.2345999538"/>
    <n v="9066"/>
    <s v="Low"/>
  </r>
  <r>
    <n v="736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BI-10003291"/>
    <s v="Office Supplies"/>
    <s v="Binders"/>
    <s v="Wilson Jones Leather-Like Binders with DublLock Round Rings"/>
    <x v="688"/>
    <n v="2074055.5385999538"/>
    <n v="9065"/>
    <s v="Low"/>
  </r>
  <r>
    <n v="737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FUR-BO-10001619"/>
    <s v="Furniture"/>
    <s v="Bookcases"/>
    <s v="O'Sullivan Cherrywood Estates Traditional Bookcase"/>
    <x v="689"/>
    <n v="2074027.6025999538"/>
    <n v="9064"/>
    <s v="Low"/>
  </r>
  <r>
    <n v="738"/>
    <s v="CA-2018-131954"/>
    <x v="276"/>
    <d v="2018-01-25T00:00:00"/>
    <s v="Standard Class"/>
    <s v="DS-13030"/>
    <x v="284"/>
    <x v="2"/>
    <s v="United States"/>
    <s v="Seattle"/>
    <s v="Washington"/>
    <n v="98115"/>
    <x v="1"/>
    <s v="OFF-BI-10000138"/>
    <s v="Office Supplies"/>
    <s v="Binders"/>
    <s v="Acco Translucent Poly Ring Binders"/>
    <x v="690"/>
    <n v="2073942.6225999538"/>
    <n v="9063"/>
    <s v="Low"/>
  </r>
  <r>
    <n v="739"/>
    <s v="CA-2015-132500"/>
    <x v="78"/>
    <d v="2015-09-12T00:00:00"/>
    <s v="Standard Class"/>
    <s v="GZ-14470"/>
    <x v="47"/>
    <x v="0"/>
    <s v="United States"/>
    <s v="San Francisco"/>
    <s v="California"/>
    <n v="94110"/>
    <x v="1"/>
    <s v="TEC-AC-10001383"/>
    <s v="Technology"/>
    <s v="Accessories"/>
    <s v="Logitech Wireless Touch Keyboard K400"/>
    <x v="691"/>
    <n v="2073923.9025999538"/>
    <n v="9062"/>
    <s v="Low"/>
  </r>
  <r>
    <n v="740"/>
    <s v="CA-2015-112326"/>
    <x v="277"/>
    <d v="2015-01-08T00:00:00"/>
    <s v="Standard Class"/>
    <s v="PO-19195"/>
    <x v="285"/>
    <x v="2"/>
    <s v="United States"/>
    <s v="Naperville"/>
    <s v="Illinois"/>
    <n v="60540"/>
    <x v="2"/>
    <s v="OFF-LA-10003223"/>
    <s v="Office Supplies"/>
    <s v="Labels"/>
    <s v="Avery 508"/>
    <x v="692"/>
    <n v="2073873.9225999538"/>
    <n v="9061"/>
    <s v="Low"/>
  </r>
  <r>
    <n v="741"/>
    <s v="CA-2015-112326"/>
    <x v="277"/>
    <d v="2015-01-08T00:00:00"/>
    <s v="Standard Class"/>
    <s v="PO-19195"/>
    <x v="285"/>
    <x v="2"/>
    <s v="United States"/>
    <s v="Naperville"/>
    <s v="Illinois"/>
    <n v="60540"/>
    <x v="2"/>
    <s v="OFF-ST-10002743"/>
    <s v="Office Supplies"/>
    <s v="Storage"/>
    <s v="SAFCO Boltless Steel Shelving"/>
    <x v="693"/>
    <n v="2073862.1385999538"/>
    <n v="9060"/>
    <s v="Low"/>
  </r>
  <r>
    <n v="742"/>
    <s v="CA-2015-112326"/>
    <x v="277"/>
    <d v="2015-01-08T00:00:00"/>
    <s v="Standard Class"/>
    <s v="PO-19195"/>
    <x v="285"/>
    <x v="2"/>
    <s v="United States"/>
    <s v="Naperville"/>
    <s v="Illinois"/>
    <n v="60540"/>
    <x v="2"/>
    <s v="OFF-BI-10004094"/>
    <s v="Office Supplies"/>
    <s v="Binders"/>
    <s v="GBC Standard Plastic Binding Systems Combs"/>
    <x v="694"/>
    <n v="2073589.4025999538"/>
    <n v="9059"/>
    <s v="Low"/>
  </r>
  <r>
    <n v="743"/>
    <s v="US-2017-146710"/>
    <x v="278"/>
    <d v="2017-09-01T00:00:00"/>
    <s v="Standard Class"/>
    <s v="SS-20875"/>
    <x v="286"/>
    <x v="0"/>
    <s v="United States"/>
    <s v="Dallas"/>
    <s v="Texas"/>
    <n v="75220"/>
    <x v="2"/>
    <s v="OFF-SU-10004498"/>
    <s v="Office Supplies"/>
    <s v="Supplies"/>
    <s v="Martin-Yale Premier Letter Opener"/>
    <x v="548"/>
    <n v="2073585.862599954"/>
    <n v="9058"/>
    <s v="Low"/>
  </r>
  <r>
    <n v="744"/>
    <s v="US-2017-146710"/>
    <x v="278"/>
    <d v="2017-09-01T00:00:00"/>
    <s v="Standard Class"/>
    <s v="SS-20875"/>
    <x v="286"/>
    <x v="0"/>
    <s v="United States"/>
    <s v="Dallas"/>
    <s v="Texas"/>
    <n v="75220"/>
    <x v="2"/>
    <s v="OFF-PA-10002615"/>
    <s v="Office Supplies"/>
    <s v="Paper"/>
    <s v="Ampad Gold Fibre Wirebound Steno Books, 6&quot; x 9&quot;, Gregg Ruled"/>
    <x v="695"/>
    <n v="2073534.3425999538"/>
    <n v="9057"/>
    <s v="Low"/>
  </r>
  <r>
    <n v="745"/>
    <s v="US-2017-146710"/>
    <x v="278"/>
    <d v="2017-09-01T00:00:00"/>
    <s v="Standard Class"/>
    <s v="SS-20875"/>
    <x v="286"/>
    <x v="0"/>
    <s v="United States"/>
    <s v="Dallas"/>
    <s v="Texas"/>
    <n v="75220"/>
    <x v="2"/>
    <s v="OFF-PA-10004971"/>
    <s v="Office Supplies"/>
    <s v="Paper"/>
    <s v="Xerox 196"/>
    <x v="696"/>
    <n v="2073530.8145999538"/>
    <n v="9056"/>
    <s v="Low"/>
  </r>
  <r>
    <n v="746"/>
    <s v="US-2017-146710"/>
    <x v="278"/>
    <d v="2017-09-01T00:00:00"/>
    <s v="Standard Class"/>
    <s v="SS-20875"/>
    <x v="286"/>
    <x v="0"/>
    <s v="United States"/>
    <s v="Dallas"/>
    <s v="Texas"/>
    <n v="75220"/>
    <x v="2"/>
    <s v="OFF-SU-10004261"/>
    <s v="Office Supplies"/>
    <s v="Supplies"/>
    <s v="Fiskars 8&quot; Scissors, 2/Pack"/>
    <x v="697"/>
    <n v="2073526.1905999538"/>
    <n v="9055"/>
    <s v="Low"/>
  </r>
  <r>
    <n v="747"/>
    <s v="CA-2015-124429"/>
    <x v="279"/>
    <d v="2015-05-27T00:00:00"/>
    <s v="Same Day"/>
    <s v="MH-17785"/>
    <x v="186"/>
    <x v="1"/>
    <s v="United States"/>
    <s v="San Diego"/>
    <s v="California"/>
    <n v="92105"/>
    <x v="1"/>
    <s v="FUR-TA-10002607"/>
    <s v="Furniture"/>
    <s v="Tables"/>
    <s v="KI Conference Tables"/>
    <x v="698"/>
    <n v="2073471.0225999539"/>
    <n v="9054"/>
    <s v="High"/>
  </r>
  <r>
    <n v="748"/>
    <s v="CA-2015-124429"/>
    <x v="279"/>
    <d v="2015-05-27T00:00:00"/>
    <s v="Same Day"/>
    <s v="MH-17785"/>
    <x v="186"/>
    <x v="1"/>
    <s v="United States"/>
    <s v="San Diego"/>
    <s v="California"/>
    <n v="92105"/>
    <x v="1"/>
    <s v="OFF-ST-10001809"/>
    <s v="Office Supplies"/>
    <s v="Storage"/>
    <s v="Fellowes Officeware Wire Shelving"/>
    <x v="699"/>
    <n v="2072903.9025999536"/>
    <n v="9053"/>
    <s v="Low"/>
  </r>
  <r>
    <n v="749"/>
    <s v="CA-2017-150889"/>
    <x v="231"/>
    <d v="2017-03-22T00:00:00"/>
    <s v="Second Class"/>
    <s v="PB-19105"/>
    <x v="287"/>
    <x v="0"/>
    <s v="United States"/>
    <s v="Evanston"/>
    <s v="Illinois"/>
    <n v="60201"/>
    <x v="2"/>
    <s v="TEC-PH-10000004"/>
    <s v="Technology"/>
    <s v="Phones"/>
    <s v="Belkin iPhone and iPad Lightning Cable"/>
    <x v="700"/>
    <n v="2072544.5825999535"/>
    <n v="9052"/>
    <s v="Low"/>
  </r>
  <r>
    <n v="750"/>
    <s v="CA-2018-126074"/>
    <x v="280"/>
    <d v="2018-10-06T00:00:00"/>
    <s v="Standard Class"/>
    <s v="RF-19735"/>
    <x v="288"/>
    <x v="0"/>
    <s v="United States"/>
    <s v="Trenton"/>
    <s v="Michigan"/>
    <n v="48183"/>
    <x v="2"/>
    <s v="OFF-BI-10003638"/>
    <s v="Office Supplies"/>
    <s v="Binders"/>
    <s v="GBC Durable Plastic Covers"/>
    <x v="701"/>
    <n v="2072532.5905999534"/>
    <n v="9051"/>
    <s v="Low"/>
  </r>
  <r>
    <n v="751"/>
    <s v="CA-2018-126074"/>
    <x v="280"/>
    <d v="2018-10-06T00:00:00"/>
    <s v="Standard Class"/>
    <s v="RF-19735"/>
    <x v="288"/>
    <x v="0"/>
    <s v="United States"/>
    <s v="Trenton"/>
    <s v="Michigan"/>
    <n v="48183"/>
    <x v="2"/>
    <s v="FUR-FU-10003577"/>
    <s v="Furniture"/>
    <s v="Furnishings"/>
    <s v="Nu-Dell Leatherette Frames"/>
    <x v="702"/>
    <n v="2072474.5405999536"/>
    <n v="9050"/>
    <s v="Low"/>
  </r>
  <r>
    <n v="752"/>
    <s v="CA-2018-126074"/>
    <x v="280"/>
    <d v="2018-10-06T00:00:00"/>
    <s v="Standard Class"/>
    <s v="RF-19735"/>
    <x v="288"/>
    <x v="0"/>
    <s v="United States"/>
    <s v="Trenton"/>
    <s v="Michigan"/>
    <n v="48183"/>
    <x v="2"/>
    <s v="OFF-AR-10003478"/>
    <s v="Office Supplies"/>
    <s v="Art"/>
    <s v="Avery Hi-Liter EverBold Pen Style Fluorescent Highlighters, 4/Pack"/>
    <x v="703"/>
    <n v="2072316.8005999536"/>
    <n v="9049"/>
    <s v="Low"/>
  </r>
  <r>
    <n v="753"/>
    <s v="CA-2018-126074"/>
    <x v="280"/>
    <d v="2018-10-06T00:00:00"/>
    <s v="Standard Class"/>
    <s v="RF-19735"/>
    <x v="288"/>
    <x v="0"/>
    <s v="United States"/>
    <s v="Trenton"/>
    <s v="Michigan"/>
    <n v="48183"/>
    <x v="2"/>
    <s v="OFF-BI-10000546"/>
    <s v="Office Supplies"/>
    <s v="Binders"/>
    <s v="Avery Durable Binders"/>
    <x v="704"/>
    <n v="2072259.8205999536"/>
    <n v="9048"/>
    <s v="Low"/>
  </r>
  <r>
    <n v="754"/>
    <s v="CA-2017-110499"/>
    <x v="281"/>
    <d v="2017-04-09T00:00:00"/>
    <s v="First Class"/>
    <s v="YC-21895"/>
    <x v="289"/>
    <x v="1"/>
    <s v="United States"/>
    <s v="San Francisco"/>
    <s v="California"/>
    <n v="94110"/>
    <x v="1"/>
    <s v="TEC-CO-10002095"/>
    <s v="Technology"/>
    <s v="Copiers"/>
    <s v="Hewlett Packard 610 Color Digital Copier / Printer"/>
    <x v="384"/>
    <n v="2072256.9405999535"/>
    <n v="9047"/>
    <s v="High"/>
  </r>
  <r>
    <n v="755"/>
    <s v="CA-2016-135272"/>
    <x v="214"/>
    <d v="2016-12-12T00:00:00"/>
    <s v="Standard Class"/>
    <s v="MS-17830"/>
    <x v="234"/>
    <x v="0"/>
    <s v="United States"/>
    <s v="Los Angeles"/>
    <s v="California"/>
    <n v="90036"/>
    <x v="1"/>
    <s v="FUR-FU-10002759"/>
    <s v="Furniture"/>
    <s v="Furnishings"/>
    <s v="12-1/2 Diameter Round Wall Clock"/>
    <x v="705"/>
    <n v="2071056.9645999533"/>
    <n v="9046"/>
    <s v="Low"/>
  </r>
  <r>
    <n v="756"/>
    <s v="CA-2017-140928"/>
    <x v="31"/>
    <d v="2017-09-22T00:00:00"/>
    <s v="Standard Class"/>
    <s v="NB-18655"/>
    <x v="240"/>
    <x v="1"/>
    <s v="United States"/>
    <s v="Jacksonville"/>
    <s v="Florida"/>
    <n v="32216"/>
    <x v="0"/>
    <s v="FUR-TA-10001095"/>
    <s v="Furniture"/>
    <s v="Tables"/>
    <s v="Chromcraft Round Conference Tables"/>
    <x v="706"/>
    <n v="2070977.0445999533"/>
    <n v="9045"/>
    <s v="Low"/>
  </r>
  <r>
    <n v="757"/>
    <s v="CA-2015-106803"/>
    <x v="282"/>
    <d v="2016-01-02T00:00:00"/>
    <s v="Standard Class"/>
    <s v="DC-13285"/>
    <x v="290"/>
    <x v="0"/>
    <s v="United States"/>
    <s v="Cottage Grove"/>
    <s v="Minnesota"/>
    <n v="55016"/>
    <x v="2"/>
    <s v="OFF-ST-10002444"/>
    <s v="Office Supplies"/>
    <s v="Storage"/>
    <s v="Recycled Eldon Regeneration Jumbo File"/>
    <x v="332"/>
    <n v="2070593.6065999535"/>
    <n v="9044"/>
    <s v="Low"/>
  </r>
  <r>
    <n v="758"/>
    <s v="CA-2015-106803"/>
    <x v="282"/>
    <d v="2016-01-02T00:00:00"/>
    <s v="Standard Class"/>
    <s v="DC-13285"/>
    <x v="290"/>
    <x v="0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x v="596"/>
    <n v="2070569.0465999534"/>
    <n v="9043"/>
    <s v="Low"/>
  </r>
  <r>
    <n v="759"/>
    <s v="CA-2018-117240"/>
    <x v="283"/>
    <d v="2018-07-28T00:00:00"/>
    <s v="Standard Class"/>
    <s v="CP-12340"/>
    <x v="291"/>
    <x v="1"/>
    <s v="United States"/>
    <s v="New York City"/>
    <s v="New York"/>
    <n v="10009"/>
    <x v="3"/>
    <s v="OFF-BI-10000848"/>
    <s v="Office Supplies"/>
    <s v="Binders"/>
    <s v="Angle-D Ring Binders"/>
    <x v="531"/>
    <n v="2070449.2465999534"/>
    <n v="9042"/>
    <s v="Low"/>
  </r>
  <r>
    <n v="760"/>
    <s v="CA-2018-133333"/>
    <x v="65"/>
    <d v="2018-09-22T00:00:00"/>
    <s v="Standard Class"/>
    <s v="BF-11020"/>
    <x v="292"/>
    <x v="1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x v="20"/>
    <n v="2070436.1185999534"/>
    <n v="9041"/>
    <s v="Low"/>
  </r>
  <r>
    <n v="761"/>
    <s v="CA-2016-112319"/>
    <x v="284"/>
    <d v="2016-09-05T00:00:00"/>
    <s v="Standard Class"/>
    <s v="AR-10510"/>
    <x v="239"/>
    <x v="0"/>
    <s v="United States"/>
    <s v="Los Angeles"/>
    <s v="California"/>
    <n v="90004"/>
    <x v="1"/>
    <s v="OFF-PA-10003441"/>
    <s v="Office Supplies"/>
    <s v="Paper"/>
    <s v="Xerox 226"/>
    <x v="707"/>
    <n v="2070413.3985999534"/>
    <n v="9040"/>
    <s v="Low"/>
  </r>
  <r>
    <n v="762"/>
    <s v="CA-2018-126046"/>
    <x v="132"/>
    <d v="2018-11-07T00:00:00"/>
    <s v="Standard Class"/>
    <s v="JC-16105"/>
    <x v="36"/>
    <x v="1"/>
    <s v="United States"/>
    <s v="Atlanta"/>
    <s v="Georgia"/>
    <n v="30318"/>
    <x v="0"/>
    <s v="OFF-LA-10004484"/>
    <s v="Office Supplies"/>
    <s v="Labels"/>
    <s v="Avery 476"/>
    <x v="708"/>
    <n v="2070355.0785999533"/>
    <n v="9039"/>
    <s v="Low"/>
  </r>
  <r>
    <n v="763"/>
    <s v="CA-2016-114923"/>
    <x v="285"/>
    <d v="2016-02-13T00:00:00"/>
    <s v="Standard Class"/>
    <s v="LH-17020"/>
    <x v="293"/>
    <x v="0"/>
    <s v="United States"/>
    <s v="Columbus"/>
    <s v="Ohio"/>
    <n v="43229"/>
    <x v="3"/>
    <s v="TEC-PH-10003931"/>
    <s v="Technology"/>
    <s v="Phones"/>
    <s v="JBL Micro Wireless Portable Bluetooth Speaker"/>
    <x v="709"/>
    <n v="2070342.6885999532"/>
    <n v="9038"/>
    <s v="Low"/>
  </r>
  <r>
    <n v="764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EN-10001990"/>
    <s v="Office Supplies"/>
    <s v="Envelopes"/>
    <s v="Staple envelope"/>
    <x v="710"/>
    <n v="2070234.7065999534"/>
    <n v="9037"/>
    <s v="Low"/>
  </r>
  <r>
    <n v="765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EN-10001532"/>
    <s v="Office Supplies"/>
    <s v="Envelopes"/>
    <s v="Brown Kraft Recycled Envelopes"/>
    <x v="711"/>
    <n v="2070223.3465999535"/>
    <n v="9036"/>
    <s v="Low"/>
  </r>
  <r>
    <n v="766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TEC-AC-10003174"/>
    <s v="Technology"/>
    <s v="Accessories"/>
    <s v="Plantronics S12 Corded Telephone Headset System"/>
    <x v="712"/>
    <n v="2070172.4065999533"/>
    <n v="9035"/>
    <s v="High"/>
  </r>
  <r>
    <n v="767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BI-10004187"/>
    <s v="Office Supplies"/>
    <s v="Binders"/>
    <s v="3-ring staple pack"/>
    <x v="713"/>
    <n v="2069525.6665999533"/>
    <n v="9034"/>
    <s v="Low"/>
  </r>
  <r>
    <n v="768"/>
    <s v="CA-2015-162775"/>
    <x v="286"/>
    <d v="2015-01-15T00:00:00"/>
    <s v="Second Class"/>
    <s v="CS-12250"/>
    <x v="294"/>
    <x v="1"/>
    <s v="United States"/>
    <s v="Bossier City"/>
    <s v="Louisiana"/>
    <n v="71111"/>
    <x v="0"/>
    <s v="OFF-ST-10000025"/>
    <s v="Office Supplies"/>
    <s v="Storage"/>
    <s v="Fellowes Stor/Drawer Steel Plus Storage Drawers"/>
    <x v="714"/>
    <n v="2069520.0265999534"/>
    <n v="9033"/>
    <s v="High"/>
  </r>
  <r>
    <n v="769"/>
    <s v="CA-2015-106810"/>
    <x v="287"/>
    <d v="2015-05-20T00:00:00"/>
    <s v="Standard Class"/>
    <s v="AJ-10795"/>
    <x v="295"/>
    <x v="1"/>
    <s v="United States"/>
    <s v="Saint Petersburg"/>
    <s v="Florida"/>
    <n v="33710"/>
    <x v="0"/>
    <s v="FUR-FU-10004306"/>
    <s v="Furniture"/>
    <s v="Furnishings"/>
    <s v="Electrix Halogen Magnifier Lamp"/>
    <x v="715"/>
    <n v="2068947.4465999536"/>
    <n v="9032"/>
    <s v="Low"/>
  </r>
  <r>
    <n v="770"/>
    <s v="CA-2017-157245"/>
    <x v="288"/>
    <d v="2017-05-24T00:00:00"/>
    <s v="Standard Class"/>
    <s v="LE-16810"/>
    <x v="97"/>
    <x v="0"/>
    <s v="United States"/>
    <s v="Arlington"/>
    <s v="Virginia"/>
    <n v="22204"/>
    <x v="0"/>
    <s v="FUR-CH-10003746"/>
    <s v="Furniture"/>
    <s v="Chairs"/>
    <s v="Hon 4070 Series Pagoda Round Back Stacking Chairs"/>
    <x v="716"/>
    <n v="2068636.5665999537"/>
    <n v="9031"/>
    <s v="High"/>
  </r>
  <r>
    <n v="771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BI-10001036"/>
    <s v="Office Supplies"/>
    <s v="Binders"/>
    <s v="Cardinal EasyOpen D-Ring Binders"/>
    <x v="717"/>
    <n v="2067994.6065999537"/>
    <n v="9030"/>
    <s v="Low"/>
  </r>
  <r>
    <n v="772"/>
    <s v="CA-2018-104220"/>
    <x v="289"/>
    <d v="2018-02-05T00:00:00"/>
    <s v="Standard Class"/>
    <s v="BV-11245"/>
    <x v="296"/>
    <x v="1"/>
    <s v="United States"/>
    <s v="Des Moines"/>
    <s v="Iowa"/>
    <n v="50315"/>
    <x v="2"/>
    <s v="TEC-PH-10004614"/>
    <s v="Technology"/>
    <s v="Phones"/>
    <s v="AT&amp;T 841000 Phone"/>
    <x v="718"/>
    <n v="2067976.3265999537"/>
    <n v="9029"/>
    <s v="Low"/>
  </r>
  <r>
    <n v="773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BI-10000301"/>
    <s v="Office Supplies"/>
    <s v="Binders"/>
    <s v="GBC Instant Report Kit"/>
    <x v="719"/>
    <n v="2067769.3265999539"/>
    <n v="9028"/>
    <s v="Low"/>
  </r>
  <r>
    <n v="774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BI-10003910"/>
    <s v="Office Supplies"/>
    <s v="Binders"/>
    <s v="DXL Angle-View Binders with Locking Rings by Samsill"/>
    <x v="720"/>
    <n v="2067736.9765999538"/>
    <n v="9027"/>
    <s v="Low"/>
  </r>
  <r>
    <n v="775"/>
    <s v="CA-2018-104220"/>
    <x v="289"/>
    <d v="2018-02-05T00:00:00"/>
    <s v="Standard Class"/>
    <s v="BV-11245"/>
    <x v="296"/>
    <x v="1"/>
    <s v="United States"/>
    <s v="Des Moines"/>
    <s v="Iowa"/>
    <n v="50315"/>
    <x v="2"/>
    <s v="OFF-AR-10004648"/>
    <s v="Office Supplies"/>
    <s v="Art"/>
    <s v="Boston 19500 Mighty Mite Electric Pencil Sharpener"/>
    <x v="721"/>
    <n v="2067729.2665999539"/>
    <n v="9026"/>
    <s v="Low"/>
  </r>
  <r>
    <n v="776"/>
    <s v="CA-2018-104220"/>
    <x v="289"/>
    <d v="2018-02-05T00:00:00"/>
    <s v="Standard Class"/>
    <s v="BV-11245"/>
    <x v="296"/>
    <x v="1"/>
    <s v="United States"/>
    <s v="Des Moines"/>
    <s v="Iowa"/>
    <n v="50315"/>
    <x v="2"/>
    <s v="FUR-FU-10002597"/>
    <s v="Furniture"/>
    <s v="Furnishings"/>
    <s v="C-Line Magnetic Cubicle Keepers, Clear Polypropylene"/>
    <x v="722"/>
    <n v="2067688.9665999538"/>
    <n v="9025"/>
    <s v="Low"/>
  </r>
  <r>
    <n v="777"/>
    <s v="CA-2015-165974"/>
    <x v="290"/>
    <d v="2015-07-06T00:00:00"/>
    <s v="Standard Class"/>
    <s v="DL-12865"/>
    <x v="297"/>
    <x v="0"/>
    <s v="United States"/>
    <s v="Cincinnati"/>
    <s v="Ohio"/>
    <n v="45231"/>
    <x v="3"/>
    <s v="OFF-AR-10003405"/>
    <s v="Office Supplies"/>
    <s v="Art"/>
    <s v="Dixon My First Ticonderoga Pencil, #2"/>
    <x v="723"/>
    <n v="2067654.386599954"/>
    <n v="9024"/>
    <s v="Low"/>
  </r>
  <r>
    <n v="778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FUR-CH-10002335"/>
    <s v="Furniture"/>
    <s v="Chairs"/>
    <s v="Hon GuestStacker Chair"/>
    <x v="724"/>
    <n v="2067621.626599954"/>
    <n v="9023"/>
    <s v="High"/>
  </r>
  <r>
    <n v="779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OFF-PA-10000157"/>
    <s v="Office Supplies"/>
    <s v="Paper"/>
    <s v="Xerox 191"/>
    <x v="725"/>
    <n v="2067077.6185999541"/>
    <n v="9022"/>
    <s v="Low"/>
  </r>
  <r>
    <n v="780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OFF-PA-10001947"/>
    <s v="Office Supplies"/>
    <s v="Paper"/>
    <s v="Xerox 1974"/>
    <x v="100"/>
    <n v="2067017.6785999541"/>
    <n v="9021"/>
    <s v="Low"/>
  </r>
  <r>
    <n v="781"/>
    <s v="CA-2016-144267"/>
    <x v="291"/>
    <d v="2016-08-23T00:00:00"/>
    <s v="First Class"/>
    <s v="NZ-18565"/>
    <x v="125"/>
    <x v="2"/>
    <s v="United States"/>
    <s v="San Francisco"/>
    <s v="California"/>
    <n v="94110"/>
    <x v="1"/>
    <s v="OFF-PA-10003657"/>
    <s v="Office Supplies"/>
    <s v="Paper"/>
    <s v="Xerox 1927"/>
    <x v="726"/>
    <n v="2066993.7585999542"/>
    <n v="9020"/>
    <s v="Low"/>
  </r>
  <r>
    <n v="782"/>
    <s v="US-2016-157014"/>
    <x v="292"/>
    <d v="2016-10-06T00:00:00"/>
    <s v="Second Class"/>
    <s v="BM-11785"/>
    <x v="298"/>
    <x v="0"/>
    <s v="United States"/>
    <s v="Columbus"/>
    <s v="Ohio"/>
    <n v="43229"/>
    <x v="3"/>
    <s v="OFF-BI-10001098"/>
    <s v="Office Supplies"/>
    <s v="Binders"/>
    <s v="Acco D-Ring Binder w/DublLock"/>
    <x v="727"/>
    <n v="2066989.4785999542"/>
    <n v="9019"/>
    <s v="Low"/>
  </r>
  <r>
    <n v="783"/>
    <s v="US-2016-157014"/>
    <x v="292"/>
    <d v="2016-10-06T00:00:00"/>
    <s v="Second Class"/>
    <s v="BM-11785"/>
    <x v="298"/>
    <x v="0"/>
    <s v="United States"/>
    <s v="Columbus"/>
    <s v="Ohio"/>
    <n v="43229"/>
    <x v="3"/>
    <s v="TEC-AC-10002167"/>
    <s v="Technology"/>
    <s v="Accessories"/>
    <s v="ImationÂ 8gb Micro Traveldrive Usb 2.0Â Flash Drive"/>
    <x v="728"/>
    <n v="2066957.4085999541"/>
    <n v="9018"/>
    <s v="Low"/>
  </r>
  <r>
    <n v="784"/>
    <s v="US-2016-157014"/>
    <x v="292"/>
    <d v="2016-10-06T00:00:00"/>
    <s v="Second Class"/>
    <s v="BM-11785"/>
    <x v="298"/>
    <x v="0"/>
    <s v="United States"/>
    <s v="Columbus"/>
    <s v="Ohio"/>
    <n v="43229"/>
    <x v="3"/>
    <s v="FUR-BO-10004409"/>
    <s v="Furniture"/>
    <s v="Bookcases"/>
    <s v="Safco Value Mate Series Steel Bookcases, Baked Enamel Finish on Steel, Gray"/>
    <x v="729"/>
    <n v="2066933.4085999541"/>
    <n v="9017"/>
    <s v="Low"/>
  </r>
  <r>
    <n v="785"/>
    <s v="US-2016-157014"/>
    <x v="292"/>
    <d v="2016-10-06T00:00:00"/>
    <s v="Second Class"/>
    <s v="BM-11785"/>
    <x v="298"/>
    <x v="0"/>
    <s v="United States"/>
    <s v="Columbus"/>
    <s v="Ohio"/>
    <n v="43229"/>
    <x v="3"/>
    <s v="TEC-AC-10000057"/>
    <s v="Technology"/>
    <s v="Accessories"/>
    <s v="Microsoft Natural Ergonomic Keyboard 4000"/>
    <x v="730"/>
    <n v="2066897.9185999541"/>
    <n v="9016"/>
    <s v="Low"/>
  </r>
  <r>
    <n v="786"/>
    <s v="CA-2016-154921"/>
    <x v="293"/>
    <d v="2016-05-28T00:00:00"/>
    <s v="Standard Class"/>
    <s v="EA-14035"/>
    <x v="105"/>
    <x v="1"/>
    <s v="United States"/>
    <s v="Columbia"/>
    <s v="South Carolina"/>
    <n v="29203"/>
    <x v="0"/>
    <s v="OFF-EN-10000056"/>
    <s v="Office Supplies"/>
    <s v="Envelopes"/>
    <s v="Cameo Buff Policy Envelopes"/>
    <x v="731"/>
    <n v="2066849.9345999546"/>
    <n v="9015"/>
    <s v="Low"/>
  </r>
  <r>
    <n v="787"/>
    <s v="CA-2018-129567"/>
    <x v="294"/>
    <d v="2018-03-21T00:00:00"/>
    <s v="Second Class"/>
    <s v="CL-12565"/>
    <x v="52"/>
    <x v="0"/>
    <s v="United States"/>
    <s v="Lancaster"/>
    <s v="California"/>
    <n v="93534"/>
    <x v="1"/>
    <s v="OFF-BI-10000014"/>
    <s v="Office Supplies"/>
    <s v="Binders"/>
    <s v="Heavy-Duty E-Z-D Binders"/>
    <x v="732"/>
    <n v="2066663.2445999547"/>
    <n v="9014"/>
    <s v="Low"/>
  </r>
  <r>
    <n v="788"/>
    <s v="CA-2016-154620"/>
    <x v="295"/>
    <d v="2016-12-16T00:00:00"/>
    <s v="Standard Class"/>
    <s v="LT-17110"/>
    <x v="299"/>
    <x v="0"/>
    <s v="United States"/>
    <s v="Lancaster"/>
    <s v="California"/>
    <n v="93534"/>
    <x v="1"/>
    <s v="FUR-CH-10004675"/>
    <s v="Furniture"/>
    <s v="Chairs"/>
    <s v="Lifetime Advantage Folding Chairs, 4/Carton"/>
    <x v="733"/>
    <n v="2066645.7885999547"/>
    <n v="9013"/>
    <s v="Low"/>
  </r>
  <r>
    <n v="789"/>
    <s v="CA-2016-115938"/>
    <x v="153"/>
    <d v="2016-06-30T00:00:00"/>
    <s v="Standard Class"/>
    <s v="SA-20830"/>
    <x v="193"/>
    <x v="0"/>
    <s v="United States"/>
    <s v="Richmond"/>
    <s v="Virginia"/>
    <n v="23223"/>
    <x v="0"/>
    <s v="OFF-BI-10001543"/>
    <s v="Office Supplies"/>
    <s v="Binders"/>
    <s v="GBC VeloBinder Manual Binding System"/>
    <x v="734"/>
    <n v="2066296.8605999546"/>
    <n v="9012"/>
    <s v="Low"/>
  </r>
  <r>
    <n v="790"/>
    <s v="CA-2016-115938"/>
    <x v="153"/>
    <d v="2016-06-30T00:00:00"/>
    <s v="Standard Class"/>
    <s v="SA-20830"/>
    <x v="193"/>
    <x v="0"/>
    <s v="United States"/>
    <s v="Richmond"/>
    <s v="Virginia"/>
    <n v="23223"/>
    <x v="0"/>
    <s v="OFF-ST-10001321"/>
    <s v="Office Supplies"/>
    <s v="Storage"/>
    <s v="Decoflex Hanging Personal Folder File, Blue"/>
    <x v="735"/>
    <n v="2066152.9005999546"/>
    <n v="9011"/>
    <s v="Low"/>
  </r>
  <r>
    <n v="791"/>
    <s v="CA-2016-115938"/>
    <x v="153"/>
    <d v="2016-06-30T00:00:00"/>
    <s v="Standard Class"/>
    <s v="SA-20830"/>
    <x v="193"/>
    <x v="0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x v="736"/>
    <n v="2066137.4805999545"/>
    <n v="9010"/>
    <s v="Low"/>
  </r>
  <r>
    <n v="792"/>
    <s v="CA-2016-115938"/>
    <x v="153"/>
    <d v="2016-06-30T00:00:00"/>
    <s v="Standard Class"/>
    <s v="SA-20830"/>
    <x v="193"/>
    <x v="0"/>
    <s v="United States"/>
    <s v="Richmond"/>
    <s v="Virginia"/>
    <n v="23223"/>
    <x v="0"/>
    <s v="FUR-CH-10003199"/>
    <s v="Furniture"/>
    <s v="Chairs"/>
    <s v="Office Star - Contemporary Task Swivel Chair"/>
    <x v="737"/>
    <n v="2066094.4405999547"/>
    <n v="9009"/>
    <s v="Low"/>
  </r>
  <r>
    <n v="793"/>
    <s v="CA-2017-105256"/>
    <x v="244"/>
    <d v="2017-05-20T00:00:00"/>
    <s v="Same Day"/>
    <s v="JK-15730"/>
    <x v="300"/>
    <x v="0"/>
    <s v="United States"/>
    <s v="Asheville"/>
    <s v="North Carolina"/>
    <n v="28806"/>
    <x v="0"/>
    <s v="TEC-PH-10001530"/>
    <s v="Technology"/>
    <s v="Phones"/>
    <s v="Cisco Unified IP Phone 7945G VoIP phone"/>
    <x v="738"/>
    <n v="2065761.5005999547"/>
    <n v="9008"/>
    <s v="High"/>
  </r>
  <r>
    <n v="794"/>
    <s v="CA-2015-156433"/>
    <x v="59"/>
    <d v="2015-09-26T00:00:00"/>
    <s v="Standard Class"/>
    <s v="ES-14020"/>
    <x v="301"/>
    <x v="0"/>
    <s v="United States"/>
    <s v="San Francisco"/>
    <s v="California"/>
    <n v="94110"/>
    <x v="1"/>
    <s v="OFF-LA-10001569"/>
    <s v="Office Supplies"/>
    <s v="Labels"/>
    <s v="Avery 499"/>
    <x v="739"/>
    <n v="2064397.5405999545"/>
    <n v="9007"/>
    <s v="Low"/>
  </r>
  <r>
    <n v="795"/>
    <s v="CA-2015-156433"/>
    <x v="59"/>
    <d v="2015-09-26T00:00:00"/>
    <s v="Standard Class"/>
    <s v="ES-14020"/>
    <x v="301"/>
    <x v="0"/>
    <s v="United States"/>
    <s v="San Francisco"/>
    <s v="California"/>
    <n v="94110"/>
    <x v="1"/>
    <s v="OFF-PA-10003724"/>
    <s v="Office Supplies"/>
    <s v="Paper"/>
    <s v="Wirebound Message Book, 4 per Page"/>
    <x v="740"/>
    <n v="2064387.5805999546"/>
    <n v="9006"/>
    <s v="Low"/>
  </r>
  <r>
    <n v="796"/>
    <s v="CA-2018-151428"/>
    <x v="296"/>
    <d v="2018-09-26T00:00:00"/>
    <s v="Standard Class"/>
    <s v="RH-19495"/>
    <x v="302"/>
    <x v="0"/>
    <s v="United States"/>
    <s v="Rochester"/>
    <s v="Minnesota"/>
    <n v="55901"/>
    <x v="2"/>
    <s v="OFF-BI-10000546"/>
    <s v="Office Supplies"/>
    <s v="Binders"/>
    <s v="Avery Durable Binders"/>
    <x v="171"/>
    <n v="2064365.8605999544"/>
    <n v="9005"/>
    <s v="Low"/>
  </r>
  <r>
    <n v="797"/>
    <s v="CA-2016-124653"/>
    <x v="100"/>
    <d v="2016-12-26T00:00:00"/>
    <s v="First Class"/>
    <s v="DB-13120"/>
    <x v="106"/>
    <x v="1"/>
    <s v="United States"/>
    <s v="Rochester"/>
    <s v="New York"/>
    <n v="14609"/>
    <x v="3"/>
    <s v="OFF-PA-10000176"/>
    <s v="Office Supplies"/>
    <s v="Paper"/>
    <s v="Xerox 1887"/>
    <x v="741"/>
    <n v="2064345.7005999545"/>
    <n v="9004"/>
    <s v="Low"/>
  </r>
  <r>
    <n v="798"/>
    <s v="CA-2016-124653"/>
    <x v="100"/>
    <d v="2016-12-26T00:00:00"/>
    <s v="First Class"/>
    <s v="DB-13120"/>
    <x v="106"/>
    <x v="1"/>
    <s v="United States"/>
    <s v="Rochester"/>
    <s v="New York"/>
    <n v="14609"/>
    <x v="3"/>
    <s v="OFF-PA-10002365"/>
    <s v="Office Supplies"/>
    <s v="Paper"/>
    <s v="Xerox 1967"/>
    <x v="91"/>
    <n v="2064212.9105999544"/>
    <n v="9003"/>
    <s v="Low"/>
  </r>
  <r>
    <n v="799"/>
    <s v="CA-2016-124653"/>
    <x v="100"/>
    <d v="2016-12-26T00:00:00"/>
    <s v="First Class"/>
    <s v="DB-13120"/>
    <x v="106"/>
    <x v="1"/>
    <s v="United States"/>
    <s v="Rochester"/>
    <s v="New York"/>
    <n v="14609"/>
    <x v="3"/>
    <s v="OFF-LA-10002271"/>
    <s v="Office Supplies"/>
    <s v="Labels"/>
    <s v="Smead Alpha-Z Color-Coded Second Alphabetical Labels and Starter Set"/>
    <x v="742"/>
    <n v="2064199.9505999545"/>
    <n v="9002"/>
    <s v="Low"/>
  </r>
  <r>
    <n v="800"/>
    <s v="CA-2016-101910"/>
    <x v="154"/>
    <d v="2016-12-03T00:00:00"/>
    <s v="Standard Class"/>
    <s v="CD-11920"/>
    <x v="303"/>
    <x v="0"/>
    <s v="United States"/>
    <s v="Lake Elsinore"/>
    <s v="California"/>
    <n v="92530"/>
    <x v="1"/>
    <s v="FUR-CH-10002647"/>
    <s v="Furniture"/>
    <s v="Chairs"/>
    <s v="Situations Contoured Folding Chairs, 4/Set"/>
    <x v="510"/>
    <n v="2064178.3905999544"/>
    <n v="9001"/>
    <s v="Low"/>
  </r>
  <r>
    <n v="801"/>
    <s v="CA-2018-105809"/>
    <x v="297"/>
    <d v="2018-02-23T00:00:00"/>
    <s v="First Class"/>
    <s v="HW-14935"/>
    <x v="304"/>
    <x v="1"/>
    <s v="United States"/>
    <s v="San Diego"/>
    <s v="California"/>
    <n v="92105"/>
    <x v="1"/>
    <s v="FUR-FU-10004090"/>
    <s v="Furniture"/>
    <s v="Furnishings"/>
    <s v="Executive Impressions 14&quot; Contract Wall Clock"/>
    <x v="743"/>
    <n v="2063894.4705999545"/>
    <n v="9000"/>
    <s v="Low"/>
  </r>
  <r>
    <n v="802"/>
    <s v="CA-2018-105809"/>
    <x v="297"/>
    <d v="2018-02-23T00:00:00"/>
    <s v="First Class"/>
    <s v="HW-14935"/>
    <x v="304"/>
    <x v="1"/>
    <s v="United States"/>
    <s v="San Diego"/>
    <s v="California"/>
    <n v="92105"/>
    <x v="1"/>
    <s v="TEC-PH-10001580"/>
    <s v="Technology"/>
    <s v="Phones"/>
    <s v="Logitech Mobile Speakerphone P710e -Â speaker phone"/>
    <x v="744"/>
    <n v="2063872.2405999545"/>
    <n v="8999"/>
    <s v="Low"/>
  </r>
  <r>
    <n v="803"/>
    <s v="CA-2017-136133"/>
    <x v="298"/>
    <d v="2017-08-23T00:00:00"/>
    <s v="Second Class"/>
    <s v="HW-14935"/>
    <x v="304"/>
    <x v="1"/>
    <s v="United States"/>
    <s v="New York City"/>
    <s v="New York"/>
    <n v="10024"/>
    <x v="3"/>
    <s v="OFF-AP-10000576"/>
    <s v="Office Supplies"/>
    <s v="Appliances"/>
    <s v="Belkin 7 Outlet SurgeMaster II"/>
    <x v="745"/>
    <n v="2063656.2725999544"/>
    <n v="8998"/>
    <s v="Low"/>
  </r>
  <r>
    <n v="804"/>
    <s v="CA-2017-115504"/>
    <x v="299"/>
    <d v="2017-03-17T00:00:00"/>
    <s v="Standard Class"/>
    <s v="MC-18130"/>
    <x v="305"/>
    <x v="1"/>
    <s v="United States"/>
    <s v="Monroe"/>
    <s v="Louisiana"/>
    <n v="71203"/>
    <x v="0"/>
    <s v="OFF-PA-10003953"/>
    <s v="Office Supplies"/>
    <s v="Paper"/>
    <s v="Xerox 218"/>
    <x v="91"/>
    <n v="2063300.9525999546"/>
    <n v="8997"/>
    <s v="Low"/>
  </r>
  <r>
    <n v="805"/>
    <s v="CA-2018-135783"/>
    <x v="300"/>
    <d v="2018-04-24T00:00:00"/>
    <s v="First Class"/>
    <s v="GM-14440"/>
    <x v="306"/>
    <x v="0"/>
    <s v="United States"/>
    <s v="San Francisco"/>
    <s v="California"/>
    <n v="94122"/>
    <x v="1"/>
    <s v="FUR-FU-10000794"/>
    <s v="Furniture"/>
    <s v="Furnishings"/>
    <s v="Eldon Stackable Tray, Side-Load, Legal, Smoke"/>
    <x v="717"/>
    <n v="2063287.9925999546"/>
    <n v="8996"/>
    <s v="Low"/>
  </r>
  <r>
    <n v="806"/>
    <s v="CA-2015-134313"/>
    <x v="301"/>
    <d v="2015-11-07T00:00:00"/>
    <s v="Standard Class"/>
    <s v="RA-19915"/>
    <x v="154"/>
    <x v="0"/>
    <s v="United States"/>
    <s v="Denver"/>
    <s v="Colorado"/>
    <n v="80219"/>
    <x v="1"/>
    <s v="OFF-AR-10001897"/>
    <s v="Office Supplies"/>
    <s v="Art"/>
    <s v="Model L Table or Wall-Mount Pencil Sharpener"/>
    <x v="746"/>
    <n v="2063269.7125999546"/>
    <n v="8995"/>
    <s v="Low"/>
  </r>
  <r>
    <n v="807"/>
    <s v="CA-2015-134313"/>
    <x v="301"/>
    <d v="2015-11-07T00:00:00"/>
    <s v="Standard Class"/>
    <s v="RA-19915"/>
    <x v="154"/>
    <x v="0"/>
    <s v="United States"/>
    <s v="Denver"/>
    <s v="Colorado"/>
    <n v="80219"/>
    <x v="1"/>
    <s v="TEC-PH-10001795"/>
    <s v="Technology"/>
    <s v="Phones"/>
    <s v="ClearOne CHATAttach 160 -Â speaker phone"/>
    <x v="747"/>
    <n v="2063226.5365999546"/>
    <n v="8994"/>
    <s v="High"/>
  </r>
  <r>
    <n v="808"/>
    <s v="CA-2016-140921"/>
    <x v="302"/>
    <d v="2016-02-05T00:00:00"/>
    <s v="First Class"/>
    <s v="AA-10375"/>
    <x v="211"/>
    <x v="0"/>
    <s v="United States"/>
    <s v="Omaha"/>
    <s v="Nebraska"/>
    <n v="68104"/>
    <x v="2"/>
    <s v="FUR-FU-10003347"/>
    <s v="Furniture"/>
    <s v="Furnishings"/>
    <s v="Coloredge Poster Frame"/>
    <x v="158"/>
    <n v="2061242.5685999547"/>
    <n v="8993"/>
    <s v="Low"/>
  </r>
  <r>
    <n v="809"/>
    <s v="CA-2016-140921"/>
    <x v="302"/>
    <d v="2016-02-05T00:00:00"/>
    <s v="First Class"/>
    <s v="AA-10375"/>
    <x v="211"/>
    <x v="0"/>
    <s v="United States"/>
    <s v="Omaha"/>
    <s v="Nebraska"/>
    <n v="68104"/>
    <x v="2"/>
    <s v="TEC-AC-10004901"/>
    <s v="Technology"/>
    <s v="Accessories"/>
    <s v="Kensington SlimBlade Notebook Wireless Mouse with Nano Receiver"/>
    <x v="145"/>
    <n v="2061214.1685999546"/>
    <n v="8992"/>
    <s v="Low"/>
  </r>
  <r>
    <n v="810"/>
    <s v="CA-2015-151995"/>
    <x v="303"/>
    <d v="2015-10-15T00:00:00"/>
    <s v="First Class"/>
    <s v="ZC-21910"/>
    <x v="233"/>
    <x v="0"/>
    <s v="United States"/>
    <s v="Edmonds"/>
    <s v="Washington"/>
    <n v="98026"/>
    <x v="1"/>
    <s v="OFF-AR-10003190"/>
    <s v="Office Supplies"/>
    <s v="Art"/>
    <s v="Newell 32"/>
    <x v="132"/>
    <n v="2061064.1985999548"/>
    <n v="8991"/>
    <s v="Low"/>
  </r>
  <r>
    <n v="811"/>
    <s v="CA-2015-151995"/>
    <x v="303"/>
    <d v="2015-10-15T00:00:00"/>
    <s v="First Class"/>
    <s v="ZC-21910"/>
    <x v="233"/>
    <x v="0"/>
    <s v="United States"/>
    <s v="Edmonds"/>
    <s v="Washington"/>
    <n v="98026"/>
    <x v="1"/>
    <s v="FUR-TA-10002903"/>
    <s v="Furniture"/>
    <s v="Tables"/>
    <s v="Bevis Round Bullnose 29&quot; High Table Top"/>
    <x v="748"/>
    <n v="2061052.6785999548"/>
    <n v="8990"/>
    <s v="High"/>
  </r>
  <r>
    <n v="812"/>
    <s v="CA-2015-151995"/>
    <x v="303"/>
    <d v="2015-10-15T00:00:00"/>
    <s v="First Class"/>
    <s v="ZC-21910"/>
    <x v="233"/>
    <x v="0"/>
    <s v="United States"/>
    <s v="Edmonds"/>
    <s v="Washington"/>
    <n v="98026"/>
    <x v="1"/>
    <s v="OFF-AP-10000240"/>
    <s v="Office Supplies"/>
    <s v="Appliances"/>
    <s v="Belkin F9G930V10-GRY 9 Outlet Surge"/>
    <x v="749"/>
    <n v="2059754.1285999545"/>
    <n v="8989"/>
    <s v="Low"/>
  </r>
  <r>
    <n v="813"/>
    <s v="CA-2015-151995"/>
    <x v="303"/>
    <d v="2015-10-15T00:00:00"/>
    <s v="First Class"/>
    <s v="ZC-21910"/>
    <x v="233"/>
    <x v="0"/>
    <s v="United States"/>
    <s v="Edmonds"/>
    <s v="Washington"/>
    <n v="98026"/>
    <x v="1"/>
    <s v="TEC-AC-10001101"/>
    <s v="Technology"/>
    <s v="Accessories"/>
    <s v="Sony 16GB Class 10 Micro SDHC R40 Memory Card"/>
    <x v="750"/>
    <n v="2059540.2085999548"/>
    <n v="8988"/>
    <s v="Low"/>
  </r>
  <r>
    <n v="814"/>
    <s v="CA-2018-143686"/>
    <x v="304"/>
    <d v="2018-05-14T00:00:00"/>
    <s v="Same Day"/>
    <s v="PJ-19015"/>
    <x v="307"/>
    <x v="0"/>
    <s v="United States"/>
    <s v="Santa Ana"/>
    <s v="California"/>
    <n v="92704"/>
    <x v="1"/>
    <s v="FUR-FU-10000794"/>
    <s v="Furniture"/>
    <s v="Furnishings"/>
    <s v="Eldon Stackable Tray, Side-Load, Legal, Smoke"/>
    <x v="717"/>
    <n v="2059514.4285999548"/>
    <n v="8987"/>
    <s v="Low"/>
  </r>
  <r>
    <n v="815"/>
    <s v="CA-2018-143686"/>
    <x v="304"/>
    <d v="2018-05-14T00:00:00"/>
    <s v="Same Day"/>
    <s v="PJ-19015"/>
    <x v="307"/>
    <x v="0"/>
    <s v="United States"/>
    <s v="Santa Ana"/>
    <s v="California"/>
    <n v="92704"/>
    <x v="1"/>
    <s v="TEC-AC-10001838"/>
    <s v="Technology"/>
    <s v="Accessories"/>
    <s v="Razer Tiamat Over Ear 7.1 Surround Sound PC Gaming Headset"/>
    <x v="751"/>
    <n v="2059496.1485999548"/>
    <n v="8986"/>
    <s v="High"/>
  </r>
  <r>
    <n v="816"/>
    <s v="CA-2016-106565"/>
    <x v="305"/>
    <d v="2016-03-23T00:00:00"/>
    <s v="First Class"/>
    <s v="BW-11110"/>
    <x v="308"/>
    <x v="1"/>
    <s v="United States"/>
    <s v="Milwaukee"/>
    <s v="Wisconsin"/>
    <n v="53209"/>
    <x v="2"/>
    <s v="OFF-PA-10000061"/>
    <s v="Office Supplies"/>
    <s v="Paper"/>
    <s v="Xerox 205"/>
    <x v="187"/>
    <n v="2058096.2185999558"/>
    <n v="8985"/>
    <s v="Low"/>
  </r>
  <r>
    <n v="817"/>
    <s v="CA-2017-149370"/>
    <x v="306"/>
    <d v="2017-09-19T00:00:00"/>
    <s v="Standard Class"/>
    <s v="DB-13210"/>
    <x v="203"/>
    <x v="0"/>
    <s v="United States"/>
    <s v="Philadelphia"/>
    <s v="Pennsylvania"/>
    <n v="19140"/>
    <x v="3"/>
    <s v="OFF-PA-10003651"/>
    <s v="Office Supplies"/>
    <s v="Paper"/>
    <s v="Xerox 1968"/>
    <x v="752"/>
    <n v="2058044.3785999557"/>
    <n v="8984"/>
    <s v="Low"/>
  </r>
  <r>
    <n v="818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PA-10000304"/>
    <s v="Office Supplies"/>
    <s v="Paper"/>
    <s v="Xerox 1995"/>
    <x v="753"/>
    <n v="2058039.0345999559"/>
    <n v="8983"/>
    <s v="Low"/>
  </r>
  <r>
    <n v="819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BI-10003094"/>
    <s v="Office Supplies"/>
    <s v="Binders"/>
    <s v="Self-Adhesive Ring Binder Labels"/>
    <x v="754"/>
    <n v="2057997.5625999558"/>
    <n v="8982"/>
    <s v="Low"/>
  </r>
  <r>
    <n v="820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FUR-CH-10001394"/>
    <s v="Furniture"/>
    <s v="Chairs"/>
    <s v="Global Leather Executive Chair"/>
    <x v="755"/>
    <n v="2057994.3945999558"/>
    <n v="8981"/>
    <s v="High"/>
  </r>
  <r>
    <n v="821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BI-10004230"/>
    <s v="Office Supplies"/>
    <s v="Binders"/>
    <s v="GBC Recycled Grain Textured Covers"/>
    <x v="756"/>
    <n v="2056765.9295999557"/>
    <n v="8980"/>
    <s v="Low"/>
  </r>
  <r>
    <n v="822"/>
    <s v="CA-2015-140858"/>
    <x v="307"/>
    <d v="2015-07-02T00:00:00"/>
    <s v="Standard Class"/>
    <s v="CA-12775"/>
    <x v="222"/>
    <x v="0"/>
    <s v="United States"/>
    <s v="Philadelphia"/>
    <s v="Pennsylvania"/>
    <n v="19140"/>
    <x v="3"/>
    <s v="OFF-PA-10003395"/>
    <s v="Office Supplies"/>
    <s v="Paper"/>
    <s v="Xerox 1941"/>
    <x v="757"/>
    <n v="2056734.8435999558"/>
    <n v="8979"/>
    <s v="Low"/>
  </r>
  <r>
    <n v="823"/>
    <s v="CA-2018-101434"/>
    <x v="308"/>
    <d v="2018-06-27T00:00:00"/>
    <s v="Standard Class"/>
    <s v="TR-21325"/>
    <x v="309"/>
    <x v="0"/>
    <s v="United States"/>
    <s v="Belleville"/>
    <s v="New Jersey"/>
    <n v="7109"/>
    <x v="3"/>
    <s v="TEC-AC-10002402"/>
    <s v="Technology"/>
    <s v="Accessories"/>
    <s v="Razer Kraken PRO Over Ear PC and Music Headset"/>
    <x v="758"/>
    <n v="2056399.3235999558"/>
    <n v="8978"/>
    <s v="Low"/>
  </r>
  <r>
    <n v="824"/>
    <s v="CA-2018-101434"/>
    <x v="308"/>
    <d v="2018-06-27T00:00:00"/>
    <s v="Standard Class"/>
    <s v="TR-21325"/>
    <x v="309"/>
    <x v="0"/>
    <s v="United States"/>
    <s v="Belleville"/>
    <s v="New Jersey"/>
    <n v="7109"/>
    <x v="3"/>
    <s v="OFF-LA-10003223"/>
    <s v="Office Supplies"/>
    <s v="Labels"/>
    <s v="Avery 508"/>
    <x v="759"/>
    <n v="2056159.3535999558"/>
    <n v="8977"/>
    <s v="Low"/>
  </r>
  <r>
    <n v="825"/>
    <s v="US-2015-102071"/>
    <x v="309"/>
    <d v="2015-05-15T00:00:00"/>
    <s v="Standard Class"/>
    <s v="PG-18820"/>
    <x v="310"/>
    <x v="0"/>
    <s v="United States"/>
    <s v="San Francisco"/>
    <s v="California"/>
    <n v="94110"/>
    <x v="1"/>
    <s v="TEC-AC-10003441"/>
    <s v="Technology"/>
    <s v="Accessories"/>
    <s v="Kingston Digital DataTraveler 32GB USB 2.0"/>
    <x v="760"/>
    <n v="2056149.5335999557"/>
    <n v="8976"/>
    <s v="Low"/>
  </r>
  <r>
    <n v="826"/>
    <s v="US-2015-102071"/>
    <x v="309"/>
    <d v="2015-05-15T00:00:00"/>
    <s v="Standard Class"/>
    <s v="PG-18820"/>
    <x v="310"/>
    <x v="0"/>
    <s v="United States"/>
    <s v="San Francisco"/>
    <s v="California"/>
    <n v="94110"/>
    <x v="1"/>
    <s v="TEC-AC-10000109"/>
    <s v="Technology"/>
    <s v="Accessories"/>
    <s v="Sony Micro Vault Click 16 GB USB 2.0 Flash Drive"/>
    <x v="761"/>
    <n v="2056081.7335999557"/>
    <n v="8975"/>
    <s v="Low"/>
  </r>
  <r>
    <n v="827"/>
    <s v="CA-2018-126956"/>
    <x v="170"/>
    <d v="2018-08-28T00:00:00"/>
    <s v="Standard Class"/>
    <s v="GT-14710"/>
    <x v="218"/>
    <x v="0"/>
    <s v="United States"/>
    <s v="Lakeville"/>
    <s v="Minnesota"/>
    <n v="55044"/>
    <x v="2"/>
    <s v="OFF-FA-10002280"/>
    <s v="Office Supplies"/>
    <s v="Fasteners"/>
    <s v="Advantus Plastic Paper Clips"/>
    <x v="762"/>
    <n v="2055913.7635999557"/>
    <n v="8974"/>
    <s v="Low"/>
  </r>
  <r>
    <n v="828"/>
    <s v="CA-2018-126956"/>
    <x v="170"/>
    <d v="2018-08-28T00:00:00"/>
    <s v="Standard Class"/>
    <s v="GT-14710"/>
    <x v="218"/>
    <x v="0"/>
    <s v="United States"/>
    <s v="Lakeville"/>
    <s v="Minnesota"/>
    <n v="55044"/>
    <x v="2"/>
    <s v="OFF-SU-10000381"/>
    <s v="Office Supplies"/>
    <s v="Supplies"/>
    <s v="Acme Forged Steel Scissors with Black Enamel Handles"/>
    <x v="763"/>
    <n v="2055878.7635999557"/>
    <n v="8973"/>
    <s v="Low"/>
  </r>
  <r>
    <n v="829"/>
    <s v="CA-2018-126956"/>
    <x v="170"/>
    <d v="2018-08-28T00:00:00"/>
    <s v="Standard Class"/>
    <s v="GT-14710"/>
    <x v="218"/>
    <x v="0"/>
    <s v="United States"/>
    <s v="Lakeville"/>
    <s v="Minnesota"/>
    <n v="55044"/>
    <x v="2"/>
    <s v="OFF-EN-10004459"/>
    <s v="Office Supplies"/>
    <s v="Envelopes"/>
    <s v="Security-Tint Envelopes"/>
    <x v="764"/>
    <n v="2055841.5235999557"/>
    <n v="8972"/>
    <s v="Low"/>
  </r>
  <r>
    <n v="830"/>
    <s v="CA-2018-129462"/>
    <x v="114"/>
    <d v="2018-06-21T00:00:00"/>
    <s v="Second Class"/>
    <s v="JE-15745"/>
    <x v="32"/>
    <x v="0"/>
    <s v="United States"/>
    <s v="Florence"/>
    <s v="Kentucky"/>
    <n v="41042"/>
    <x v="0"/>
    <s v="FUR-CH-10000665"/>
    <s v="Furniture"/>
    <s v="Chairs"/>
    <s v="Global Airflow Leather Mesh Back Chair, Black"/>
    <x v="85"/>
    <n v="2055826.2435999557"/>
    <n v="8971"/>
    <s v="Low"/>
  </r>
  <r>
    <n v="831"/>
    <s v="CA-2018-129462"/>
    <x v="114"/>
    <d v="2018-06-21T00:00:00"/>
    <s v="Second Class"/>
    <s v="JE-15745"/>
    <x v="32"/>
    <x v="0"/>
    <s v="United States"/>
    <s v="Florence"/>
    <s v="Kentucky"/>
    <n v="41042"/>
    <x v="0"/>
    <s v="OFF-AP-10003884"/>
    <s v="Office Supplies"/>
    <s v="Appliances"/>
    <s v="Fellowes Smart Surge Ten-Outlet Protector, Platinum"/>
    <x v="765"/>
    <n v="2055524.2835999557"/>
    <n v="8970"/>
    <s v="Low"/>
  </r>
  <r>
    <n v="832"/>
    <s v="CA-2018-129462"/>
    <x v="114"/>
    <d v="2018-06-21T00:00:00"/>
    <s v="Second Class"/>
    <s v="JE-15745"/>
    <x v="32"/>
    <x v="0"/>
    <s v="United States"/>
    <s v="Florence"/>
    <s v="Kentucky"/>
    <n v="41042"/>
    <x v="0"/>
    <s v="TEC-PH-10001557"/>
    <s v="Technology"/>
    <s v="Phones"/>
    <s v="Pyle PMP37LED"/>
    <x v="766"/>
    <n v="2055343.6235999558"/>
    <n v="8969"/>
    <s v="Low"/>
  </r>
  <r>
    <n v="833"/>
    <s v="CA-2018-129462"/>
    <x v="114"/>
    <d v="2018-06-21T00:00:00"/>
    <s v="Second Class"/>
    <s v="JE-15745"/>
    <x v="32"/>
    <x v="0"/>
    <s v="United States"/>
    <s v="Florence"/>
    <s v="Kentucky"/>
    <n v="41042"/>
    <x v="0"/>
    <s v="TEC-PH-10002085"/>
    <s v="Technology"/>
    <s v="Phones"/>
    <s v="Clarity 53712"/>
    <x v="767"/>
    <n v="2055151.6435999558"/>
    <n v="8968"/>
    <s v="Low"/>
  </r>
  <r>
    <n v="834"/>
    <s v="CA-2017-165316"/>
    <x v="310"/>
    <d v="2017-07-27T00:00:00"/>
    <s v="Standard Class"/>
    <s v="JB-15400"/>
    <x v="80"/>
    <x v="1"/>
    <s v="United States"/>
    <s v="Tampa"/>
    <s v="Florida"/>
    <n v="33614"/>
    <x v="0"/>
    <s v="OFF-AR-10002956"/>
    <s v="Office Supplies"/>
    <s v="Art"/>
    <s v="Boston 16801 Nautilus Battery Pencil Sharpener"/>
    <x v="768"/>
    <n v="2055085.6535999558"/>
    <n v="8967"/>
    <s v="Low"/>
  </r>
  <r>
    <n v="835"/>
    <s v="CA-2017-165316"/>
    <x v="310"/>
    <d v="2017-07-27T00:00:00"/>
    <s v="Standard Class"/>
    <s v="JB-15400"/>
    <x v="80"/>
    <x v="1"/>
    <s v="United States"/>
    <s v="Tampa"/>
    <s v="Florida"/>
    <n v="33614"/>
    <x v="0"/>
    <s v="OFF-AP-10003266"/>
    <s v="Office Supplies"/>
    <s v="Appliances"/>
    <s v="Holmes Replacement Filter for HEPA Air Cleaner, Large Room"/>
    <x v="769"/>
    <n v="2055050.4375999558"/>
    <n v="8966"/>
    <s v="Low"/>
  </r>
  <r>
    <n v="836"/>
    <s v="CA-2017-165316"/>
    <x v="310"/>
    <d v="2017-07-27T00:00:00"/>
    <s v="Standard Class"/>
    <s v="JB-15400"/>
    <x v="80"/>
    <x v="1"/>
    <s v="United States"/>
    <s v="Tampa"/>
    <s v="Florida"/>
    <n v="33614"/>
    <x v="0"/>
    <s v="TEC-MA-10004002"/>
    <s v="Technology"/>
    <s v="Machines"/>
    <s v="Zebra GX420t Direct Thermal/Thermal Transfer Printer"/>
    <x v="770"/>
    <n v="2055026.7415999558"/>
    <n v="8965"/>
    <s v="Low"/>
  </r>
  <r>
    <n v="837"/>
    <s v="US-2015-115987"/>
    <x v="78"/>
    <d v="2015-09-13T00:00:00"/>
    <s v="Second Class"/>
    <s v="LH-17020"/>
    <x v="293"/>
    <x v="0"/>
    <s v="United States"/>
    <s v="Tyler"/>
    <s v="Texas"/>
    <n v="75701"/>
    <x v="2"/>
    <s v="OFF-BI-10001071"/>
    <s v="Office Supplies"/>
    <s v="Binders"/>
    <s v="GBC ProClick Punch Binding System"/>
    <x v="771"/>
    <n v="2054761.2665999557"/>
    <n v="8964"/>
    <s v="Low"/>
  </r>
  <r>
    <n v="838"/>
    <s v="US-2018-156083"/>
    <x v="259"/>
    <d v="2018-11-11T00:00:00"/>
    <s v="Standard Class"/>
    <s v="JL-15175"/>
    <x v="311"/>
    <x v="2"/>
    <s v="United States"/>
    <s v="Columbia"/>
    <s v="Tennessee"/>
    <n v="38401"/>
    <x v="0"/>
    <s v="OFF-PA-10001560"/>
    <s v="Office Supplies"/>
    <s v="Paper"/>
    <s v="Adams Telephone Message Books, 5 1/4â€ x 11â€"/>
    <x v="772"/>
    <n v="2054710.0825999558"/>
    <n v="8963"/>
    <s v="Low"/>
  </r>
  <r>
    <n v="839"/>
    <s v="US-2017-137547"/>
    <x v="311"/>
    <d v="2017-03-12T00:00:00"/>
    <s v="Standard Class"/>
    <s v="EB-13705"/>
    <x v="182"/>
    <x v="1"/>
    <s v="United States"/>
    <s v="Fort Worth"/>
    <s v="Texas"/>
    <n v="76106"/>
    <x v="2"/>
    <s v="TEC-PH-10002365"/>
    <s v="Technology"/>
    <s v="Phones"/>
    <s v="Belkin Grip Candy Sheer Case / Cover for iPhone 5 and 5S"/>
    <x v="773"/>
    <n v="2054700.4185999557"/>
    <n v="8962"/>
    <s v="Low"/>
  </r>
  <r>
    <n v="840"/>
    <s v="CA-2016-100454"/>
    <x v="312"/>
    <d v="2016-11-25T00:00:00"/>
    <s v="Standard Class"/>
    <s v="BM-11650"/>
    <x v="312"/>
    <x v="1"/>
    <s v="United States"/>
    <s v="New York City"/>
    <s v="New York"/>
    <n v="10035"/>
    <x v="3"/>
    <s v="OFF-AR-10004648"/>
    <s v="Office Supplies"/>
    <s v="Art"/>
    <s v="Boston 19500 Mighty Mite Electric Pencil Sharpener"/>
    <x v="774"/>
    <n v="2054679.3465999558"/>
    <n v="8961"/>
    <s v="Low"/>
  </r>
  <r>
    <n v="841"/>
    <s v="CA-2016-100454"/>
    <x v="312"/>
    <d v="2016-11-25T00:00:00"/>
    <s v="Standard Class"/>
    <s v="BM-11650"/>
    <x v="312"/>
    <x v="1"/>
    <s v="United States"/>
    <s v="New York City"/>
    <s v="New York"/>
    <n v="10035"/>
    <x v="3"/>
    <s v="OFF-AR-10002578"/>
    <s v="Office Supplies"/>
    <s v="Art"/>
    <s v="Newell 335"/>
    <x v="132"/>
    <n v="2054618.8965999559"/>
    <n v="8960"/>
    <s v="Low"/>
  </r>
  <r>
    <n v="842"/>
    <s v="CA-2016-100454"/>
    <x v="312"/>
    <d v="2016-11-25T00:00:00"/>
    <s v="Standard Class"/>
    <s v="BM-11650"/>
    <x v="312"/>
    <x v="1"/>
    <s v="United States"/>
    <s v="New York City"/>
    <s v="New York"/>
    <n v="10035"/>
    <x v="3"/>
    <s v="FUR-BO-10001519"/>
    <s v="Furniture"/>
    <s v="Bookcases"/>
    <s v="O'Sullivan 3-Shelf Heavy-Duty Bookcases"/>
    <x v="775"/>
    <n v="2054607.3765999558"/>
    <n v="8959"/>
    <s v="Low"/>
  </r>
  <r>
    <n v="843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BI-10001294"/>
    <s v="Office Supplies"/>
    <s v="Binders"/>
    <s v="Fellowes Binding Cases"/>
    <x v="776"/>
    <n v="2054421.3285999559"/>
    <n v="8958"/>
    <s v="Low"/>
  </r>
  <r>
    <n v="844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BI-10001636"/>
    <s v="Office Supplies"/>
    <s v="Binders"/>
    <s v="Ibico Plastic and Wire Spiral Binding Combs"/>
    <x v="777"/>
    <n v="2054383.8885999557"/>
    <n v="8957"/>
    <s v="Low"/>
  </r>
  <r>
    <n v="845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SU-10002503"/>
    <s v="Office Supplies"/>
    <s v="Supplies"/>
    <s v="Acme Preferred Stainless Steel Scissors"/>
    <x v="710"/>
    <n v="2054356.9125999557"/>
    <n v="8956"/>
    <s v="Low"/>
  </r>
  <r>
    <n v="846"/>
    <s v="CA-2017-161669"/>
    <x v="77"/>
    <d v="2017-11-09T00:00:00"/>
    <s v="First Class"/>
    <s v="EM-14095"/>
    <x v="313"/>
    <x v="1"/>
    <s v="United States"/>
    <s v="Los Angeles"/>
    <s v="California"/>
    <n v="90036"/>
    <x v="1"/>
    <s v="OFF-LA-10004093"/>
    <s v="Office Supplies"/>
    <s v="Labels"/>
    <s v="Avery 486"/>
    <x v="2"/>
    <n v="2054345.5525999558"/>
    <n v="8955"/>
    <s v="Low"/>
  </r>
  <r>
    <n v="847"/>
    <s v="CA-2016-114300"/>
    <x v="313"/>
    <d v="2016-10-17T00:00:00"/>
    <s v="Standard Class"/>
    <s v="AF-10885"/>
    <x v="314"/>
    <x v="0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x v="778"/>
    <n v="2054330.9325999557"/>
    <n v="8954"/>
    <s v="Low"/>
  </r>
  <r>
    <n v="848"/>
    <s v="CA-2016-114300"/>
    <x v="313"/>
    <d v="2016-10-17T00:00:00"/>
    <s v="Standard Class"/>
    <s v="AF-10885"/>
    <x v="314"/>
    <x v="0"/>
    <s v="United States"/>
    <s v="Louisville"/>
    <s v="Kentucky"/>
    <n v="40214"/>
    <x v="0"/>
    <s v="FUR-CH-10001891"/>
    <s v="Furniture"/>
    <s v="Chairs"/>
    <s v="Global Deluxe Office Fabric Chairs"/>
    <x v="779"/>
    <n v="2054247.2125999557"/>
    <n v="8953"/>
    <s v="Low"/>
  </r>
  <r>
    <n v="849"/>
    <s v="CA-2018-107503"/>
    <x v="314"/>
    <d v="2018-01-06T00:00:00"/>
    <s v="Standard Class"/>
    <s v="GA-14725"/>
    <x v="315"/>
    <x v="0"/>
    <s v="United States"/>
    <s v="Lorain"/>
    <s v="Ohio"/>
    <n v="44052"/>
    <x v="3"/>
    <s v="FUR-FU-10003878"/>
    <s v="Furniture"/>
    <s v="Furnishings"/>
    <s v="Linden 10&quot; Round Wall Clock, Black"/>
    <x v="780"/>
    <n v="2053959.2725999558"/>
    <n v="8952"/>
    <s v="Low"/>
  </r>
  <r>
    <n v="850"/>
    <s v="CA-2015-107755"/>
    <x v="315"/>
    <d v="2015-02-12T00:00:00"/>
    <s v="Standard Class"/>
    <s v="CK-12760"/>
    <x v="316"/>
    <x v="1"/>
    <s v="United States"/>
    <s v="Linden"/>
    <s v="New Jersey"/>
    <n v="7036"/>
    <x v="3"/>
    <s v="TEC-AC-10000710"/>
    <s v="Technology"/>
    <s v="Accessories"/>
    <s v="Maxell DVD-RAM Discs"/>
    <x v="781"/>
    <n v="2053910.3765999558"/>
    <n v="8951"/>
    <s v="Low"/>
  </r>
  <r>
    <n v="851"/>
    <s v="CA-2017-152534"/>
    <x v="23"/>
    <d v="2017-06-25T00:00:00"/>
    <s v="Second Class"/>
    <s v="DP-13105"/>
    <x v="317"/>
    <x v="1"/>
    <s v="United States"/>
    <s v="Salinas"/>
    <s v="California"/>
    <n v="93905"/>
    <x v="1"/>
    <s v="OFF-AR-10002335"/>
    <s v="Office Supplies"/>
    <s v="Art"/>
    <s v="DIXON Oriole Pencils"/>
    <x v="782"/>
    <n v="2053795.0165999555"/>
    <n v="8950"/>
    <s v="Low"/>
  </r>
  <r>
    <n v="852"/>
    <s v="CA-2017-152534"/>
    <x v="23"/>
    <d v="2017-06-25T00:00:00"/>
    <s v="Second Class"/>
    <s v="DP-13105"/>
    <x v="317"/>
    <x v="1"/>
    <s v="United States"/>
    <s v="Salinas"/>
    <s v="California"/>
    <n v="93905"/>
    <x v="1"/>
    <s v="OFF-PA-10001870"/>
    <s v="Office Supplies"/>
    <s v="Paper"/>
    <s v="Xerox 202"/>
    <x v="783"/>
    <n v="2053789.8565999556"/>
    <n v="8949"/>
    <s v="Low"/>
  </r>
  <r>
    <n v="853"/>
    <s v="CA-2017-113747"/>
    <x v="316"/>
    <d v="2017-06-04T00:00:00"/>
    <s v="Standard Class"/>
    <s v="VD-21670"/>
    <x v="104"/>
    <x v="0"/>
    <s v="United States"/>
    <s v="Jackson"/>
    <s v="Mississippi"/>
    <n v="39212"/>
    <x v="0"/>
    <s v="OFF-AR-10003373"/>
    <s v="Office Supplies"/>
    <s v="Art"/>
    <s v="Boston School Pro Electric Pencil Sharpener, 1670"/>
    <x v="784"/>
    <n v="2053750.9765999555"/>
    <n v="8948"/>
    <s v="Low"/>
  </r>
  <r>
    <n v="854"/>
    <s v="CA-2017-123274"/>
    <x v="317"/>
    <d v="2017-02-24T00:00:00"/>
    <s v="Standard Class"/>
    <s v="GT-14710"/>
    <x v="218"/>
    <x v="0"/>
    <s v="United States"/>
    <s v="New York City"/>
    <s v="New York"/>
    <n v="10035"/>
    <x v="3"/>
    <s v="FUR-FU-10004090"/>
    <s v="Furniture"/>
    <s v="Furnishings"/>
    <s v="Executive Impressions 14&quot; Contract Wall Clock"/>
    <x v="785"/>
    <n v="2053565.0965999556"/>
    <n v="8947"/>
    <s v="Low"/>
  </r>
  <r>
    <n v="855"/>
    <s v="CA-2017-123274"/>
    <x v="317"/>
    <d v="2017-02-24T00:00:00"/>
    <s v="Standard Class"/>
    <s v="GT-14710"/>
    <x v="218"/>
    <x v="0"/>
    <s v="United States"/>
    <s v="New York City"/>
    <s v="New York"/>
    <n v="10035"/>
    <x v="3"/>
    <s v="OFF-ST-10000736"/>
    <s v="Office Supplies"/>
    <s v="Storage"/>
    <s v="Carina Double Wide Media Storage Towers in Natural &amp; Black"/>
    <x v="420"/>
    <n v="2053520.6365999556"/>
    <n v="8946"/>
    <s v="Low"/>
  </r>
  <r>
    <n v="856"/>
    <s v="CA-2015-125612"/>
    <x v="93"/>
    <d v="2015-08-08T00:00:00"/>
    <s v="Standard Class"/>
    <s v="BK-11260"/>
    <x v="318"/>
    <x v="0"/>
    <s v="United States"/>
    <s v="New York City"/>
    <s v="New York"/>
    <n v="10035"/>
    <x v="3"/>
    <s v="OFF-PA-10001019"/>
    <s v="Office Supplies"/>
    <s v="Paper"/>
    <s v="Xerox 1884"/>
    <x v="786"/>
    <n v="2053277.6965999557"/>
    <n v="8945"/>
    <s v="Low"/>
  </r>
  <r>
    <n v="857"/>
    <s v="CA-2015-125612"/>
    <x v="93"/>
    <d v="2015-08-08T00:00:00"/>
    <s v="Standard Class"/>
    <s v="BK-11260"/>
    <x v="318"/>
    <x v="0"/>
    <s v="United States"/>
    <s v="New York City"/>
    <s v="New York"/>
    <n v="10035"/>
    <x v="3"/>
    <s v="OFF-SU-10002537"/>
    <s v="Office Supplies"/>
    <s v="Supplies"/>
    <s v="Acme Box Cutter Scissors"/>
    <x v="787"/>
    <n v="2053237.7365999557"/>
    <n v="8944"/>
    <s v="Low"/>
  </r>
  <r>
    <n v="858"/>
    <s v="CA-2015-125612"/>
    <x v="93"/>
    <d v="2015-08-08T00:00:00"/>
    <s v="Standard Class"/>
    <s v="BK-11260"/>
    <x v="318"/>
    <x v="0"/>
    <s v="United States"/>
    <s v="New York City"/>
    <s v="New York"/>
    <n v="10035"/>
    <x v="3"/>
    <s v="OFF-ST-10003221"/>
    <s v="Office Supplies"/>
    <s v="Storage"/>
    <s v="Staple magnet"/>
    <x v="788"/>
    <n v="2053135.4365999559"/>
    <n v="8943"/>
    <s v="Low"/>
  </r>
  <r>
    <n v="859"/>
    <s v="CA-2018-161984"/>
    <x v="318"/>
    <d v="2018-04-15T00:00:00"/>
    <s v="Standard Class"/>
    <s v="SJ-20125"/>
    <x v="319"/>
    <x v="2"/>
    <s v="United States"/>
    <s v="New Brunswick"/>
    <s v="New Jersey"/>
    <n v="8901"/>
    <x v="3"/>
    <s v="OFF-PA-10004569"/>
    <s v="Office Supplies"/>
    <s v="Paper"/>
    <s v="Wirebound Message Books, Two 4 1/4&quot; x 5&quot; Forms per Page"/>
    <x v="244"/>
    <n v="2053114.0765999558"/>
    <n v="8942"/>
    <s v="Low"/>
  </r>
  <r>
    <n v="860"/>
    <s v="CA-2018-161984"/>
    <x v="318"/>
    <d v="2018-04-15T00:00:00"/>
    <s v="Standard Class"/>
    <s v="SJ-20125"/>
    <x v="319"/>
    <x v="2"/>
    <s v="United States"/>
    <s v="New Brunswick"/>
    <s v="New Jersey"/>
    <n v="8901"/>
    <x v="3"/>
    <s v="OFF-FA-10000624"/>
    <s v="Office Supplies"/>
    <s v="Fasteners"/>
    <s v="OIC Binder Clips"/>
    <x v="181"/>
    <n v="2053106.4665999559"/>
    <n v="8941"/>
    <s v="Low"/>
  </r>
  <r>
    <n v="861"/>
    <s v="CA-2015-133851"/>
    <x v="3"/>
    <d v="2015-06-16T00:00:00"/>
    <s v="Standard Class"/>
    <s v="CM-12445"/>
    <x v="320"/>
    <x v="0"/>
    <s v="United States"/>
    <s v="San Francisco"/>
    <s v="California"/>
    <n v="94122"/>
    <x v="1"/>
    <s v="OFF-SU-10001225"/>
    <s v="Office Supplies"/>
    <s v="Supplies"/>
    <s v="Staple remover"/>
    <x v="348"/>
    <n v="2053099.3065999558"/>
    <n v="8940"/>
    <s v="Low"/>
  </r>
  <r>
    <n v="862"/>
    <s v="CA-2015-133851"/>
    <x v="3"/>
    <d v="2015-06-16T00:00:00"/>
    <s v="Standard Class"/>
    <s v="CM-12445"/>
    <x v="320"/>
    <x v="0"/>
    <s v="United States"/>
    <s v="San Francisco"/>
    <s v="California"/>
    <n v="94122"/>
    <x v="1"/>
    <s v="OFF-AR-10003752"/>
    <s v="Office Supplies"/>
    <s v="Art"/>
    <s v="Deluxe Chalkboard Eraser Cleaner"/>
    <x v="789"/>
    <n v="2053091.9465999559"/>
    <n v="8939"/>
    <s v="Low"/>
  </r>
  <r>
    <n v="863"/>
    <s v="CA-2017-134474"/>
    <x v="319"/>
    <d v="2017-01-07T00:00:00"/>
    <s v="Second Class"/>
    <s v="AJ-10795"/>
    <x v="295"/>
    <x v="1"/>
    <s v="United States"/>
    <s v="Jacksonville"/>
    <s v="Florida"/>
    <n v="32216"/>
    <x v="0"/>
    <s v="TEC-AC-10001714"/>
    <s v="Technology"/>
    <s v="Accessories"/>
    <s v="LogitechÂ MX Performance Wireless Mouse"/>
    <x v="790"/>
    <n v="2053068.846599956"/>
    <n v="8938"/>
    <s v="Low"/>
  </r>
  <r>
    <n v="864"/>
    <s v="CA-2017-134474"/>
    <x v="319"/>
    <d v="2017-01-07T00:00:00"/>
    <s v="Second Class"/>
    <s v="AJ-10795"/>
    <x v="295"/>
    <x v="1"/>
    <s v="United States"/>
    <s v="Jacksonville"/>
    <s v="Florida"/>
    <n v="32216"/>
    <x v="0"/>
    <s v="OFF-AR-10003958"/>
    <s v="Office Supplies"/>
    <s v="Art"/>
    <s v="Newell 337"/>
    <x v="791"/>
    <n v="2052877.374599956"/>
    <n v="8937"/>
    <s v="Low"/>
  </r>
  <r>
    <n v="865"/>
    <s v="CA-2017-134474"/>
    <x v="319"/>
    <d v="2017-01-07T00:00:00"/>
    <s v="Second Class"/>
    <s v="AJ-10795"/>
    <x v="295"/>
    <x v="1"/>
    <s v="United States"/>
    <s v="Jacksonville"/>
    <s v="Florida"/>
    <n v="32216"/>
    <x v="0"/>
    <s v="TEC-PH-10002923"/>
    <s v="Technology"/>
    <s v="Phones"/>
    <s v="Logitech B530 USBÂ HeadsetÂ -Â headsetÂ - Full size, Binaural"/>
    <x v="792"/>
    <n v="2052872.1265999558"/>
    <n v="8936"/>
    <s v="Low"/>
  </r>
  <r>
    <n v="866"/>
    <s v="CA-2015-149020"/>
    <x v="320"/>
    <d v="2015-01-15T00:00:00"/>
    <s v="Standard Class"/>
    <s v="AJ-10780"/>
    <x v="321"/>
    <x v="1"/>
    <s v="United States"/>
    <s v="Springfield"/>
    <s v="Virginia"/>
    <n v="22153"/>
    <x v="0"/>
    <s v="OFF-LA-10004272"/>
    <s v="Office Supplies"/>
    <s v="Labels"/>
    <s v="Avery 482"/>
    <x v="793"/>
    <n v="2052812.9425999559"/>
    <n v="8935"/>
    <s v="Low"/>
  </r>
  <r>
    <n v="867"/>
    <s v="CA-2015-149020"/>
    <x v="320"/>
    <d v="2015-01-15T00:00:00"/>
    <s v="Standard Class"/>
    <s v="AJ-10780"/>
    <x v="321"/>
    <x v="1"/>
    <s v="United States"/>
    <s v="Springfield"/>
    <s v="Virginia"/>
    <n v="22153"/>
    <x v="0"/>
    <s v="FUR-FU-10000965"/>
    <s v="Furniture"/>
    <s v="Furnishings"/>
    <s v="Howard Miller 11-1/2&quot; Diameter Ridgewood Wall Clock"/>
    <x v="794"/>
    <n v="2052810.052599956"/>
    <n v="8934"/>
    <s v="Low"/>
  </r>
  <r>
    <n v="868"/>
    <s v="CA-2017-134362"/>
    <x v="321"/>
    <d v="2017-10-02T00:00:00"/>
    <s v="First Class"/>
    <s v="LS-16945"/>
    <x v="322"/>
    <x v="1"/>
    <s v="United States"/>
    <s v="Philadelphia"/>
    <s v="Pennsylvania"/>
    <n v="19140"/>
    <x v="3"/>
    <s v="OFF-LA-10004853"/>
    <s v="Office Supplies"/>
    <s v="Labels"/>
    <s v="Avery 483"/>
    <x v="795"/>
    <n v="2052758.1125999559"/>
    <n v="8933"/>
    <s v="Low"/>
  </r>
  <r>
    <n v="869"/>
    <s v="CA-2015-136742"/>
    <x v="322"/>
    <d v="2015-04-10T00:00:00"/>
    <s v="Standard Class"/>
    <s v="GP-14740"/>
    <x v="323"/>
    <x v="1"/>
    <s v="United States"/>
    <s v="Lancaster"/>
    <s v="Pennsylvania"/>
    <n v="17602"/>
    <x v="3"/>
    <s v="OFF-BI-10003719"/>
    <s v="Office Supplies"/>
    <s v="Binders"/>
    <s v="Large Capacity Hanging Post Binders"/>
    <x v="796"/>
    <n v="2052742.1765999559"/>
    <n v="8932"/>
    <s v="Low"/>
  </r>
  <r>
    <n v="870"/>
    <s v="CA-2017-158099"/>
    <x v="323"/>
    <d v="2017-09-05T00:00:00"/>
    <s v="First Class"/>
    <s v="PK-18910"/>
    <x v="324"/>
    <x v="2"/>
    <s v="United States"/>
    <s v="Philadelphia"/>
    <s v="Pennsylvania"/>
    <n v="19143"/>
    <x v="3"/>
    <s v="OFF-BI-10000545"/>
    <s v="Office Supplies"/>
    <s v="Binders"/>
    <s v="GBC Ibimaster 500 Manual ProClick Binding System"/>
    <x v="797"/>
    <n v="2052697.266599956"/>
    <n v="8931"/>
    <s v="High"/>
  </r>
  <r>
    <n v="871"/>
    <s v="CA-2017-158099"/>
    <x v="323"/>
    <d v="2017-09-05T00:00:00"/>
    <s v="First Class"/>
    <s v="PK-18910"/>
    <x v="324"/>
    <x v="2"/>
    <s v="United States"/>
    <s v="Philadelphia"/>
    <s v="Pennsylvania"/>
    <n v="19143"/>
    <x v="3"/>
    <s v="TEC-PH-10002496"/>
    <s v="Technology"/>
    <s v="Phones"/>
    <s v="Cisco SPA301"/>
    <x v="798"/>
    <n v="2051555.7965999565"/>
    <n v="8930"/>
    <s v="Low"/>
  </r>
  <r>
    <n v="872"/>
    <s v="CA-2016-131128"/>
    <x v="324"/>
    <d v="2016-10-20T00:00:00"/>
    <s v="First Class"/>
    <s v="TB-21520"/>
    <x v="14"/>
    <x v="0"/>
    <s v="United States"/>
    <s v="Concord"/>
    <s v="New Hampshire"/>
    <n v="3301"/>
    <x v="3"/>
    <s v="OFF-PA-10003591"/>
    <s v="Office Supplies"/>
    <s v="Paper"/>
    <s v="Southworth 100% Cotton The Best Paper"/>
    <x v="799"/>
    <n v="2051275.0145999566"/>
    <n v="8929"/>
    <s v="Low"/>
  </r>
  <r>
    <n v="873"/>
    <s v="CA-2015-148488"/>
    <x v="325"/>
    <d v="2015-12-15T00:00:00"/>
    <s v="Standard Class"/>
    <s v="SM-20005"/>
    <x v="325"/>
    <x v="0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x v="710"/>
    <n v="2051240.5745999566"/>
    <n v="8928"/>
    <s v="Low"/>
  </r>
  <r>
    <n v="874"/>
    <s v="CA-2015-148488"/>
    <x v="325"/>
    <d v="2015-12-15T00:00:00"/>
    <s v="Standard Class"/>
    <s v="SM-20005"/>
    <x v="325"/>
    <x v="0"/>
    <s v="United States"/>
    <s v="New York City"/>
    <s v="New York"/>
    <n v="10009"/>
    <x v="3"/>
    <s v="OFF-BI-10000315"/>
    <s v="Office Supplies"/>
    <s v="Binders"/>
    <s v="Poly Designer Cover &amp; Back"/>
    <x v="800"/>
    <n v="2051229.2145999565"/>
    <n v="8927"/>
    <s v="Low"/>
  </r>
  <r>
    <n v="875"/>
    <s v="CA-2018-114636"/>
    <x v="326"/>
    <d v="2018-08-29T00:00:00"/>
    <s v="Standard Class"/>
    <s v="GA-14725"/>
    <x v="315"/>
    <x v="0"/>
    <s v="United States"/>
    <s v="Charlotte"/>
    <s v="North Carolina"/>
    <n v="28205"/>
    <x v="0"/>
    <s v="OFF-PA-10001790"/>
    <s v="Office Supplies"/>
    <s v="Paper"/>
    <s v="Xerox 1910"/>
    <x v="801"/>
    <n v="2051122.8705999565"/>
    <n v="8926"/>
    <s v="Low"/>
  </r>
  <r>
    <n v="876"/>
    <s v="CA-2017-116736"/>
    <x v="327"/>
    <d v="2017-01-21T00:00:00"/>
    <s v="Standard Class"/>
    <s v="CC-12430"/>
    <x v="254"/>
    <x v="2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x v="802"/>
    <n v="2050930.7105999566"/>
    <n v="8925"/>
    <s v="Low"/>
  </r>
  <r>
    <n v="877"/>
    <s v="CA-2017-116736"/>
    <x v="327"/>
    <d v="2017-01-21T00:00:00"/>
    <s v="Standard Class"/>
    <s v="CC-12430"/>
    <x v="254"/>
    <x v="2"/>
    <s v="United States"/>
    <s v="Concord"/>
    <s v="New Hampshire"/>
    <n v="3301"/>
    <x v="3"/>
    <s v="TEC-AC-10003628"/>
    <s v="Technology"/>
    <s v="Accessories"/>
    <s v="Logitech 910-002974 M325 Wireless Mouse for Web Scrolling"/>
    <x v="803"/>
    <n v="2050608.1205999565"/>
    <n v="8924"/>
    <s v="Low"/>
  </r>
  <r>
    <n v="878"/>
    <s v="CA-2017-116736"/>
    <x v="327"/>
    <d v="2017-01-21T00:00:00"/>
    <s v="Standard Class"/>
    <s v="CC-12430"/>
    <x v="254"/>
    <x v="2"/>
    <s v="United States"/>
    <s v="Concord"/>
    <s v="New Hampshire"/>
    <n v="3301"/>
    <x v="3"/>
    <s v="TEC-AC-10002049"/>
    <s v="Technology"/>
    <s v="Accessories"/>
    <s v="Logitech G19 Programmable Gaming Keyboard"/>
    <x v="804"/>
    <n v="2050578.1305999565"/>
    <n v="8923"/>
    <s v="Low"/>
  </r>
  <r>
    <n v="879"/>
    <s v="US-2015-158638"/>
    <x v="328"/>
    <d v="2015-09-21T00:00:00"/>
    <s v="Standard Class"/>
    <s v="AG-10765"/>
    <x v="326"/>
    <x v="2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x v="805"/>
    <n v="2050206.1605999568"/>
    <n v="8922"/>
    <s v="Low"/>
  </r>
  <r>
    <n v="880"/>
    <s v="CA-2018-111689"/>
    <x v="329"/>
    <d v="2018-12-02T00:00:00"/>
    <s v="Second Class"/>
    <s v="HP-14815"/>
    <x v="6"/>
    <x v="2"/>
    <s v="United States"/>
    <s v="New York City"/>
    <s v="New York"/>
    <n v="10024"/>
    <x v="3"/>
    <s v="OFF-BI-10003984"/>
    <s v="Office Supplies"/>
    <s v="Binders"/>
    <s v="Lock-Up Easel 'Spel-Binder'"/>
    <x v="806"/>
    <n v="2050200.2685999568"/>
    <n v="8921"/>
    <s v="Low"/>
  </r>
  <r>
    <n v="881"/>
    <s v="CA-2018-111689"/>
    <x v="329"/>
    <d v="2018-12-02T00:00:00"/>
    <s v="Second Class"/>
    <s v="HP-14815"/>
    <x v="6"/>
    <x v="2"/>
    <s v="United States"/>
    <s v="New York City"/>
    <s v="New York"/>
    <n v="10024"/>
    <x v="3"/>
    <s v="FUR-CH-10004287"/>
    <s v="Furniture"/>
    <s v="Chairs"/>
    <s v="SAFCO Arco Folding Chair"/>
    <x v="807"/>
    <n v="2050131.7965999569"/>
    <n v="8920"/>
    <s v="High"/>
  </r>
  <r>
    <n v="882"/>
    <s v="CA-2016-129098"/>
    <x v="330"/>
    <d v="2016-10-13T00:00:00"/>
    <s v="Standard Class"/>
    <s v="DK-13090"/>
    <x v="54"/>
    <x v="0"/>
    <s v="United States"/>
    <s v="Springfield"/>
    <s v="Virginia"/>
    <n v="22153"/>
    <x v="0"/>
    <s v="OFF-ST-10001321"/>
    <s v="Office Supplies"/>
    <s v="Storage"/>
    <s v="Decoflex Hanging Personal Folder File, Blue"/>
    <x v="117"/>
    <n v="2048888.8965999568"/>
    <n v="8919"/>
    <s v="Low"/>
  </r>
  <r>
    <n v="883"/>
    <s v="US-2018-123463"/>
    <x v="331"/>
    <d v="2018-12-23T00:00:00"/>
    <s v="Same Day"/>
    <s v="GZ-14470"/>
    <x v="47"/>
    <x v="0"/>
    <s v="United States"/>
    <s v="San Francisco"/>
    <s v="California"/>
    <n v="94109"/>
    <x v="1"/>
    <s v="OFF-AR-10001118"/>
    <s v="Office Supplies"/>
    <s v="Art"/>
    <s v="Binney &amp; Smith Crayola Metallic Crayons, 16-Color Pack"/>
    <x v="808"/>
    <n v="2048858.0565999567"/>
    <n v="8918"/>
    <s v="Low"/>
  </r>
  <r>
    <n v="884"/>
    <s v="CA-2017-165148"/>
    <x v="332"/>
    <d v="2017-10-24T00:00:00"/>
    <s v="First Class"/>
    <s v="PM-19135"/>
    <x v="327"/>
    <x v="2"/>
    <s v="United States"/>
    <s v="Detroit"/>
    <s v="Michigan"/>
    <n v="48227"/>
    <x v="2"/>
    <s v="FUR-FU-10000732"/>
    <s v="Furniture"/>
    <s v="Furnishings"/>
    <s v="Eldon 200 Class Desk Accessories"/>
    <x v="809"/>
    <n v="2048844.5765999567"/>
    <n v="8917"/>
    <s v="Low"/>
  </r>
  <r>
    <n v="885"/>
    <s v="CA-2015-134061"/>
    <x v="333"/>
    <d v="2015-05-04T00:00:00"/>
    <s v="Standard Class"/>
    <s v="LL-16840"/>
    <x v="328"/>
    <x v="0"/>
    <s v="United States"/>
    <s v="Rochester"/>
    <s v="New York"/>
    <n v="14609"/>
    <x v="3"/>
    <s v="FUR-FU-10001424"/>
    <s v="Furniture"/>
    <s v="Furnishings"/>
    <s v="Dax Clear Box Frame"/>
    <x v="45"/>
    <n v="2048813.1765999566"/>
    <n v="8916"/>
    <s v="Low"/>
  </r>
  <r>
    <n v="886"/>
    <s v="CA-2016-143602"/>
    <x v="334"/>
    <d v="2016-04-28T00:00:00"/>
    <s v="Second Class"/>
    <s v="JS-15595"/>
    <x v="329"/>
    <x v="1"/>
    <s v="United States"/>
    <s v="Los Angeles"/>
    <s v="California"/>
    <n v="90045"/>
    <x v="1"/>
    <s v="OFF-BI-10002071"/>
    <s v="Office Supplies"/>
    <s v="Binders"/>
    <s v="Fellowes Black Plastic Comb Bindings"/>
    <x v="810"/>
    <n v="2048795.7165999564"/>
    <n v="8915"/>
    <s v="Low"/>
  </r>
  <r>
    <n v="887"/>
    <s v="CA-2018-115364"/>
    <x v="335"/>
    <d v="2018-07-02T00:00:00"/>
    <s v="Standard Class"/>
    <s v="OT-18730"/>
    <x v="220"/>
    <x v="0"/>
    <s v="United States"/>
    <s v="San Diego"/>
    <s v="California"/>
    <n v="92105"/>
    <x v="1"/>
    <s v="OFF-ST-10002486"/>
    <s v="Office Supplies"/>
    <s v="Storage"/>
    <s v="Eldon Shelf Savers Cubes and Bins"/>
    <x v="811"/>
    <n v="2048781.7725999565"/>
    <n v="8914"/>
    <s v="Low"/>
  </r>
  <r>
    <n v="888"/>
    <s v="CA-2018-150707"/>
    <x v="336"/>
    <d v="2018-10-19T00:00:00"/>
    <s v="Standard Class"/>
    <s v="EL-13735"/>
    <x v="330"/>
    <x v="2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x v="812"/>
    <n v="2048698.0125999567"/>
    <n v="8913"/>
    <s v="Low"/>
  </r>
  <r>
    <n v="889"/>
    <s v="CA-2015-104976"/>
    <x v="337"/>
    <d v="2015-12-16T00:00:00"/>
    <s v="Standard Class"/>
    <s v="CK-12760"/>
    <x v="316"/>
    <x v="1"/>
    <s v="United States"/>
    <s v="San Francisco"/>
    <s v="California"/>
    <n v="94122"/>
    <x v="1"/>
    <s v="OFF-PA-10003845"/>
    <s v="Office Supplies"/>
    <s v="Paper"/>
    <s v="Xerox 1987"/>
    <x v="813"/>
    <n v="2048660.3525999566"/>
    <n v="8912"/>
    <s v="Low"/>
  </r>
  <r>
    <n v="890"/>
    <s v="CA-2018-132934"/>
    <x v="308"/>
    <d v="2018-06-26T00:00:00"/>
    <s v="Standard Class"/>
    <s v="JE-15475"/>
    <x v="188"/>
    <x v="0"/>
    <s v="United States"/>
    <s v="New Rochelle"/>
    <s v="New York"/>
    <n v="10801"/>
    <x v="3"/>
    <s v="TEC-AC-10000927"/>
    <s v="Technology"/>
    <s v="Accessories"/>
    <s v="Anker Ultrathin Bluetooth Wireless Keyboard Aluminum Cover with Stand"/>
    <x v="179"/>
    <n v="2048625.6725999566"/>
    <n v="8911"/>
    <s v="Low"/>
  </r>
  <r>
    <n v="891"/>
    <s v="CA-2018-132934"/>
    <x v="308"/>
    <d v="2018-06-26T00:00:00"/>
    <s v="Standard Class"/>
    <s v="JE-15475"/>
    <x v="188"/>
    <x v="0"/>
    <s v="United States"/>
    <s v="New Rochelle"/>
    <s v="New York"/>
    <n v="10801"/>
    <x v="3"/>
    <s v="OFF-BI-10001098"/>
    <s v="Office Supplies"/>
    <s v="Binders"/>
    <s v="Acco D-Ring Binder w/DublLock"/>
    <x v="96"/>
    <n v="2048475.7225999569"/>
    <n v="8910"/>
    <s v="Low"/>
  </r>
  <r>
    <n v="892"/>
    <s v="CA-2018-133256"/>
    <x v="335"/>
    <d v="2018-06-27T00:00:00"/>
    <s v="First Class"/>
    <s v="TH-21550"/>
    <x v="274"/>
    <x v="2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x v="814"/>
    <n v="2048424.410599957"/>
    <n v="8909"/>
    <s v="Low"/>
  </r>
  <r>
    <n v="893"/>
    <s v="CA-2018-133256"/>
    <x v="335"/>
    <d v="2018-06-27T00:00:00"/>
    <s v="First Class"/>
    <s v="TH-21550"/>
    <x v="274"/>
    <x v="2"/>
    <s v="United States"/>
    <s v="Detroit"/>
    <s v="Michigan"/>
    <n v="48227"/>
    <x v="2"/>
    <s v="OFF-AR-10003158"/>
    <s v="Office Supplies"/>
    <s v="Art"/>
    <s v="Fluorescent Highlighters by Dixon"/>
    <x v="204"/>
    <n v="2048419.8705999572"/>
    <n v="8908"/>
    <s v="Low"/>
  </r>
  <r>
    <n v="894"/>
    <s v="CA-2018-133256"/>
    <x v="335"/>
    <d v="2018-06-27T00:00:00"/>
    <s v="First Class"/>
    <s v="TH-21550"/>
    <x v="274"/>
    <x v="2"/>
    <s v="United States"/>
    <s v="Detroit"/>
    <s v="Michigan"/>
    <n v="48227"/>
    <x v="2"/>
    <s v="TEC-PH-10002660"/>
    <s v="Technology"/>
    <s v="Phones"/>
    <s v="Nortel Networks T7316 E Nt8 B27"/>
    <x v="815"/>
    <n v="2048403.950599957"/>
    <n v="8907"/>
    <s v="High"/>
  </r>
  <r>
    <n v="895"/>
    <s v="CA-2017-105494"/>
    <x v="338"/>
    <d v="2017-11-12T00:00:00"/>
    <s v="First Class"/>
    <s v="PC-18745"/>
    <x v="331"/>
    <x v="1"/>
    <s v="United States"/>
    <s v="San Francisco"/>
    <s v="California"/>
    <n v="94122"/>
    <x v="1"/>
    <s v="OFF-ST-10002205"/>
    <s v="Office Supplies"/>
    <s v="Storage"/>
    <s v="File Shuttle I and Handi-File"/>
    <x v="816"/>
    <n v="2047860.0305999571"/>
    <n v="8906"/>
    <s v="Low"/>
  </r>
  <r>
    <n v="896"/>
    <s v="CA-2017-105494"/>
    <x v="338"/>
    <d v="2017-11-12T00:00:00"/>
    <s v="First Class"/>
    <s v="PC-18745"/>
    <x v="331"/>
    <x v="1"/>
    <s v="United States"/>
    <s v="San Francisco"/>
    <s v="California"/>
    <n v="94122"/>
    <x v="1"/>
    <s v="OFF-BI-10003364"/>
    <s v="Office Supplies"/>
    <s v="Binders"/>
    <s v="Binding Machine Supplies"/>
    <x v="817"/>
    <n v="2047704.210599957"/>
    <n v="8905"/>
    <s v="Low"/>
  </r>
  <r>
    <n v="897"/>
    <s v="CA-2017-140634"/>
    <x v="339"/>
    <d v="2017-10-06T00:00:00"/>
    <s v="Second Class"/>
    <s v="HL-15040"/>
    <x v="332"/>
    <x v="0"/>
    <s v="United States"/>
    <s v="Houston"/>
    <s v="Texas"/>
    <n v="77095"/>
    <x v="2"/>
    <s v="OFF-EN-10001099"/>
    <s v="Office Supplies"/>
    <s v="Envelopes"/>
    <s v="Staple envelope"/>
    <x v="818"/>
    <n v="2047634.2025999571"/>
    <n v="8904"/>
    <s v="Low"/>
  </r>
  <r>
    <n v="898"/>
    <s v="CA-2015-144407"/>
    <x v="340"/>
    <d v="2015-09-15T00:00:00"/>
    <s v="Standard Class"/>
    <s v="MS-17365"/>
    <x v="333"/>
    <x v="0"/>
    <s v="United States"/>
    <s v="Detroit"/>
    <s v="Michigan"/>
    <n v="48227"/>
    <x v="2"/>
    <s v="OFF-LA-10003923"/>
    <s v="Office Supplies"/>
    <s v="Labels"/>
    <s v="Alphabetical Labels for Top Tab Filing"/>
    <x v="819"/>
    <n v="2047618.5545999571"/>
    <n v="8903"/>
    <s v="Low"/>
  </r>
  <r>
    <n v="899"/>
    <s v="CA-2018-160983"/>
    <x v="341"/>
    <d v="2018-10-31T00:00:00"/>
    <s v="Second Class"/>
    <s v="GB-14530"/>
    <x v="334"/>
    <x v="1"/>
    <s v="United States"/>
    <s v="Auburn"/>
    <s v="New York"/>
    <n v="13021"/>
    <x v="3"/>
    <s v="OFF-PA-10002250"/>
    <s v="Office Supplies"/>
    <s v="Paper"/>
    <s v="Things To Do Today Pad"/>
    <x v="820"/>
    <n v="2047514.9545999572"/>
    <n v="8902"/>
    <s v="Low"/>
  </r>
  <r>
    <n v="900"/>
    <s v="US-2017-114622"/>
    <x v="342"/>
    <d v="2017-04-12T00:00:00"/>
    <s v="First Class"/>
    <s v="JR-16210"/>
    <x v="335"/>
    <x v="1"/>
    <s v="United States"/>
    <s v="Springfield"/>
    <s v="Ohio"/>
    <n v="45503"/>
    <x v="3"/>
    <s v="OFF-BI-10004716"/>
    <s v="Office Supplies"/>
    <s v="Binders"/>
    <s v="Wilson Jones Hanging Recycled Pressboard Data Binders"/>
    <x v="821"/>
    <n v="2047467.9945999573"/>
    <n v="8901"/>
    <s v="Low"/>
  </r>
  <r>
    <n v="901"/>
    <s v="CA-2018-150959"/>
    <x v="343"/>
    <d v="2018-11-13T00:00:00"/>
    <s v="First Class"/>
    <s v="TD-20995"/>
    <x v="143"/>
    <x v="0"/>
    <s v="United States"/>
    <s v="Garland"/>
    <s v="Texas"/>
    <n v="75043"/>
    <x v="2"/>
    <s v="OFF-LA-10001045"/>
    <s v="Office Supplies"/>
    <s v="Labels"/>
    <s v="Permanent Self-Adhesive File Folder Labels for Typewriters by Universal"/>
    <x v="822"/>
    <n v="2047459.0905999572"/>
    <n v="8900"/>
    <s v="Low"/>
  </r>
  <r>
    <n v="902"/>
    <s v="CA-2018-150959"/>
    <x v="343"/>
    <d v="2018-11-13T00:00:00"/>
    <s v="First Class"/>
    <s v="TD-20995"/>
    <x v="143"/>
    <x v="0"/>
    <s v="United States"/>
    <s v="Garland"/>
    <s v="Texas"/>
    <n v="75043"/>
    <x v="2"/>
    <s v="OFF-BI-10001510"/>
    <s v="Office Supplies"/>
    <s v="Binders"/>
    <s v="Deluxe Heavy-Duty Vinyl Round Ring Binder"/>
    <x v="823"/>
    <n v="2047448.6505999572"/>
    <n v="8899"/>
    <s v="Low"/>
  </r>
  <r>
    <n v="903"/>
    <s v="CA-2018-132353"/>
    <x v="175"/>
    <d v="2018-09-17T00:00:00"/>
    <s v="First Class"/>
    <s v="DB-13060"/>
    <x v="72"/>
    <x v="0"/>
    <s v="United States"/>
    <s v="Chicago"/>
    <s v="Illinois"/>
    <n v="60653"/>
    <x v="2"/>
    <s v="TEC-PH-10004536"/>
    <s v="Technology"/>
    <s v="Phones"/>
    <s v="Avaya 5420 Digital phone"/>
    <x v="824"/>
    <n v="2047430.3145999571"/>
    <n v="8898"/>
    <s v="Low"/>
  </r>
  <r>
    <n v="904"/>
    <s v="CA-2017-130477"/>
    <x v="143"/>
    <d v="2017-04-12T00:00:00"/>
    <s v="Standard Class"/>
    <s v="LC-17140"/>
    <x v="95"/>
    <x v="0"/>
    <s v="United States"/>
    <s v="Los Angeles"/>
    <s v="California"/>
    <n v="90032"/>
    <x v="1"/>
    <s v="OFF-PA-10002947"/>
    <s v="Office Supplies"/>
    <s v="Paper"/>
    <s v="Xerox 1923"/>
    <x v="130"/>
    <n v="2047106.3385999568"/>
    <n v="8897"/>
    <s v="Low"/>
  </r>
  <r>
    <n v="905"/>
    <s v="CA-2017-130477"/>
    <x v="143"/>
    <d v="2017-04-12T00:00:00"/>
    <s v="Standard Class"/>
    <s v="LC-17140"/>
    <x v="95"/>
    <x v="0"/>
    <s v="United States"/>
    <s v="Los Angeles"/>
    <s v="California"/>
    <n v="90032"/>
    <x v="1"/>
    <s v="OFF-ST-10002583"/>
    <s v="Office Supplies"/>
    <s v="Storage"/>
    <s v="Fellowes Neat Ideas Storage Cubes"/>
    <x v="643"/>
    <n v="2047086.2985999568"/>
    <n v="8896"/>
    <s v="Low"/>
  </r>
  <r>
    <n v="906"/>
    <s v="CA-2017-130477"/>
    <x v="143"/>
    <d v="2017-04-12T00:00:00"/>
    <s v="Standard Class"/>
    <s v="LC-17140"/>
    <x v="95"/>
    <x v="0"/>
    <s v="United States"/>
    <s v="Los Angeles"/>
    <s v="California"/>
    <n v="90032"/>
    <x v="1"/>
    <s v="OFF-PA-10000019"/>
    <s v="Office Supplies"/>
    <s v="Paper"/>
    <s v="Xerox 1931"/>
    <x v="91"/>
    <n v="2047021.3385999571"/>
    <n v="8895"/>
    <s v="Low"/>
  </r>
  <r>
    <n v="907"/>
    <s v="CA-2018-143259"/>
    <x v="247"/>
    <d v="2019-01-03T00:00:00"/>
    <s v="Standard Class"/>
    <s v="PO-18865"/>
    <x v="22"/>
    <x v="0"/>
    <s v="United States"/>
    <s v="New York City"/>
    <s v="New York"/>
    <n v="10009"/>
    <x v="3"/>
    <s v="FUR-BO-10003441"/>
    <s v="Furniture"/>
    <s v="Bookcases"/>
    <s v="Bush Westfield Collection Bookcases, Fully Assembled"/>
    <x v="825"/>
    <n v="2047008.3785999571"/>
    <n v="8894"/>
    <s v="Low"/>
  </r>
  <r>
    <n v="908"/>
    <s v="CA-2018-143259"/>
    <x v="247"/>
    <d v="2019-01-03T00:00:00"/>
    <s v="Standard Class"/>
    <s v="PO-18865"/>
    <x v="22"/>
    <x v="0"/>
    <s v="United States"/>
    <s v="New York City"/>
    <s v="New York"/>
    <n v="10009"/>
    <x v="3"/>
    <s v="TEC-PH-10004774"/>
    <s v="Technology"/>
    <s v="Phones"/>
    <s v="Gear Head AU3700S Headset"/>
    <x v="826"/>
    <n v="2046685.2425999569"/>
    <n v="8893"/>
    <s v="Low"/>
  </r>
  <r>
    <n v="909"/>
    <s v="CA-2018-143259"/>
    <x v="247"/>
    <d v="2019-01-03T00:00:00"/>
    <s v="Standard Class"/>
    <s v="PO-18865"/>
    <x v="22"/>
    <x v="0"/>
    <s v="United States"/>
    <s v="New York City"/>
    <s v="New York"/>
    <n v="10009"/>
    <x v="3"/>
    <s v="OFF-BI-10003684"/>
    <s v="Office Supplies"/>
    <s v="Binders"/>
    <s v="Wilson Jones Legal Size Ring Binders"/>
    <x v="827"/>
    <n v="2046594.312599957"/>
    <n v="8892"/>
    <s v="Low"/>
  </r>
  <r>
    <n v="910"/>
    <s v="CA-2018-137596"/>
    <x v="264"/>
    <d v="2018-09-07T00:00:00"/>
    <s v="Standard Class"/>
    <s v="BE-11335"/>
    <x v="336"/>
    <x v="2"/>
    <s v="United States"/>
    <s v="Jackson"/>
    <s v="Michigan"/>
    <n v="49201"/>
    <x v="2"/>
    <s v="TEC-PH-10001494"/>
    <s v="Technology"/>
    <s v="Phones"/>
    <s v="Polycom CX600 IP Phone VoIP phone"/>
    <x v="828"/>
    <n v="2046541.5365999569"/>
    <n v="8891"/>
    <s v="High"/>
  </r>
  <r>
    <n v="911"/>
    <s v="CA-2018-137596"/>
    <x v="264"/>
    <d v="2018-09-07T00:00:00"/>
    <s v="Standard Class"/>
    <s v="BE-11335"/>
    <x v="336"/>
    <x v="2"/>
    <s v="United States"/>
    <s v="Jackson"/>
    <s v="Michigan"/>
    <n v="49201"/>
    <x v="2"/>
    <s v="TEC-AC-10004666"/>
    <s v="Technology"/>
    <s v="Accessories"/>
    <s v="MaxellÂ iVDR EX 500GB Cartridge"/>
    <x v="829"/>
    <n v="2045341.7365999571"/>
    <n v="8890"/>
    <s v="High"/>
  </r>
  <r>
    <n v="912"/>
    <s v="CA-2018-137596"/>
    <x v="264"/>
    <d v="2018-09-07T00:00:00"/>
    <s v="Standard Class"/>
    <s v="BE-11335"/>
    <x v="336"/>
    <x v="2"/>
    <s v="United States"/>
    <s v="Jackson"/>
    <s v="Michigan"/>
    <n v="49201"/>
    <x v="2"/>
    <s v="OFF-ST-10003816"/>
    <s v="Office Supplies"/>
    <s v="Storage"/>
    <s v="Fellowes High-Stak Drawer Files"/>
    <x v="830"/>
    <n v="2043412.9565999568"/>
    <n v="8889"/>
    <s v="Low"/>
  </r>
  <r>
    <n v="913"/>
    <s v="CA-2016-133627"/>
    <x v="70"/>
    <d v="2016-06-07T00:00:00"/>
    <s v="Standard Class"/>
    <s v="SC-20050"/>
    <x v="337"/>
    <x v="2"/>
    <s v="United States"/>
    <s v="Norwich"/>
    <s v="Connecticut"/>
    <n v="6360"/>
    <x v="3"/>
    <s v="FUR-FU-10001935"/>
    <s v="Furniture"/>
    <s v="Furnishings"/>
    <s v="3M Hangers With Command Adhesive"/>
    <x v="496"/>
    <n v="2043060.5765999567"/>
    <n v="8888"/>
    <s v="Low"/>
  </r>
  <r>
    <n v="914"/>
    <s v="CA-2018-102519"/>
    <x v="344"/>
    <d v="2018-11-29T00:00:00"/>
    <s v="First Class"/>
    <s v="BM-11650"/>
    <x v="312"/>
    <x v="1"/>
    <s v="United States"/>
    <s v="Milwaukee"/>
    <s v="Wisconsin"/>
    <n v="53209"/>
    <x v="2"/>
    <s v="FUR-FU-10004091"/>
    <s v="Furniture"/>
    <s v="Furnishings"/>
    <s v="Howard Miller 13&quot; Diameter Goldtone Round Wall Clock"/>
    <x v="831"/>
    <n v="2043038.3765999568"/>
    <n v="8887"/>
    <s v="Low"/>
  </r>
  <r>
    <n v="915"/>
    <s v="CA-2018-102519"/>
    <x v="344"/>
    <d v="2018-11-29T00:00:00"/>
    <s v="First Class"/>
    <s v="BM-11650"/>
    <x v="312"/>
    <x v="1"/>
    <s v="United States"/>
    <s v="Milwaukee"/>
    <s v="Wisconsin"/>
    <n v="53209"/>
    <x v="2"/>
    <s v="TEC-AC-10001772"/>
    <s v="Technology"/>
    <s v="Accessories"/>
    <s v="Memorex Mini Travel Drive 16 GB USB 2.0 Flash Drive"/>
    <x v="832"/>
    <n v="2042991.4365999568"/>
    <n v="8886"/>
    <s v="Low"/>
  </r>
  <r>
    <n v="916"/>
    <s v="US-2015-141215"/>
    <x v="345"/>
    <d v="2015-06-21T00:00:00"/>
    <s v="Standard Class"/>
    <s v="KL-16555"/>
    <x v="126"/>
    <x v="1"/>
    <s v="United States"/>
    <s v="San Antonio"/>
    <s v="Texas"/>
    <n v="78207"/>
    <x v="2"/>
    <s v="FUR-TA-10001520"/>
    <s v="Furniture"/>
    <s v="Tables"/>
    <s v="Lesro Sheffield Collection Coffee Table, End Table, Center Table, Corner Table"/>
    <x v="833"/>
    <n v="2042847.7065999568"/>
    <n v="8885"/>
    <s v="Low"/>
  </r>
  <r>
    <n v="917"/>
    <s v="US-2015-141215"/>
    <x v="345"/>
    <d v="2015-06-21T00:00:00"/>
    <s v="Standard Class"/>
    <s v="KL-16555"/>
    <x v="126"/>
    <x v="1"/>
    <s v="United States"/>
    <s v="San Antonio"/>
    <s v="Texas"/>
    <n v="78207"/>
    <x v="2"/>
    <s v="FUR-CH-10003379"/>
    <s v="Furniture"/>
    <s v="Chairs"/>
    <s v="Global Commerce Series High-Back Swivel/Tilt Chairs"/>
    <x v="834"/>
    <n v="2042747.7885999568"/>
    <n v="8884"/>
    <s v="High"/>
  </r>
  <r>
    <n v="918"/>
    <s v="US-2015-141215"/>
    <x v="345"/>
    <d v="2015-06-21T00:00:00"/>
    <s v="Standard Class"/>
    <s v="KL-16555"/>
    <x v="126"/>
    <x v="1"/>
    <s v="United States"/>
    <s v="San Antonio"/>
    <s v="Texas"/>
    <n v="78207"/>
    <x v="2"/>
    <s v="OFF-BI-10002706"/>
    <s v="Office Supplies"/>
    <s v="Binders"/>
    <s v="Avery Premier Heavy-Duty Binder with Round Locking Rings"/>
    <x v="835"/>
    <n v="2041949.8445999571"/>
    <n v="8883"/>
    <s v="Low"/>
  </r>
  <r>
    <n v="919"/>
    <s v="CA-2017-165218"/>
    <x v="346"/>
    <d v="2017-03-11T00:00:00"/>
    <s v="Standard Class"/>
    <s v="RW-19630"/>
    <x v="338"/>
    <x v="1"/>
    <s v="United States"/>
    <s v="Dallas"/>
    <s v="Texas"/>
    <n v="75220"/>
    <x v="2"/>
    <s v="OFF-EN-10000056"/>
    <s v="Office Supplies"/>
    <s v="Envelopes"/>
    <s v="Cameo Buff Policy Envelopes"/>
    <x v="836"/>
    <n v="2041941.2765999571"/>
    <n v="8882"/>
    <s v="Low"/>
  </r>
  <r>
    <n v="920"/>
    <s v="CA-2017-165218"/>
    <x v="346"/>
    <d v="2017-03-11T00:00:00"/>
    <s v="Standard Class"/>
    <s v="RW-19630"/>
    <x v="338"/>
    <x v="1"/>
    <s v="United States"/>
    <s v="Dallas"/>
    <s v="Texas"/>
    <n v="75220"/>
    <x v="2"/>
    <s v="OFF-ST-10001558"/>
    <s v="Office Supplies"/>
    <s v="Storage"/>
    <s v="Acco Perma 4000 Stacking Storage Drawers"/>
    <x v="837"/>
    <n v="2041791.924599957"/>
    <n v="8881"/>
    <s v="Low"/>
  </r>
  <r>
    <n v="921"/>
    <s v="CA-2015-138296"/>
    <x v="29"/>
    <d v="2015-12-12T00:00:00"/>
    <s v="Standard Class"/>
    <s v="RC-19825"/>
    <x v="116"/>
    <x v="0"/>
    <s v="United States"/>
    <s v="Alexandria"/>
    <s v="Virginia"/>
    <n v="22304"/>
    <x v="0"/>
    <s v="OFF-ST-10002444"/>
    <s v="Office Supplies"/>
    <s v="Storage"/>
    <s v="Recycled Eldon Regeneration Jumbo File"/>
    <x v="332"/>
    <n v="2041778.9325999571"/>
    <n v="8880"/>
    <s v="Low"/>
  </r>
  <r>
    <n v="922"/>
    <s v="CA-2016-111164"/>
    <x v="347"/>
    <d v="2016-04-15T00:00:00"/>
    <s v="Standard Class"/>
    <s v="SE-20110"/>
    <x v="339"/>
    <x v="0"/>
    <s v="United States"/>
    <s v="New York City"/>
    <s v="New York"/>
    <n v="10009"/>
    <x v="3"/>
    <s v="TEC-AC-10002473"/>
    <s v="Technology"/>
    <s v="Accessories"/>
    <s v="Maxell 4.7GB DVD-R"/>
    <x v="838"/>
    <n v="2041754.372599957"/>
    <n v="8879"/>
    <s v="Low"/>
  </r>
  <r>
    <n v="923"/>
    <s v="CA-2016-111164"/>
    <x v="347"/>
    <d v="2016-04-15T00:00:00"/>
    <s v="Standard Class"/>
    <s v="SE-20110"/>
    <x v="339"/>
    <x v="0"/>
    <s v="United States"/>
    <s v="New York City"/>
    <s v="New York"/>
    <n v="10009"/>
    <x v="3"/>
    <s v="TEC-PH-10004531"/>
    <s v="Technology"/>
    <s v="Phones"/>
    <s v="OtterBox Commuter Series Case - iPhone 5 &amp; 5s"/>
    <x v="839"/>
    <n v="2041669.2325999569"/>
    <n v="8878"/>
    <s v="Low"/>
  </r>
  <r>
    <n v="924"/>
    <s v="CA-2016-111164"/>
    <x v="347"/>
    <d v="2016-04-15T00:00:00"/>
    <s v="Standard Class"/>
    <s v="SE-20110"/>
    <x v="339"/>
    <x v="0"/>
    <s v="United States"/>
    <s v="New York City"/>
    <s v="New York"/>
    <n v="10009"/>
    <x v="3"/>
    <s v="OFF-AP-10004487"/>
    <s v="Office Supplies"/>
    <s v="Appliances"/>
    <s v="Kensington 4 Outlet MasterPiece Compact Power Control Center"/>
    <x v="840"/>
    <n v="2041647.2425999569"/>
    <n v="8877"/>
    <s v="Low"/>
  </r>
  <r>
    <n v="925"/>
    <s v="CA-2017-149797"/>
    <x v="306"/>
    <d v="2017-09-20T00:00:00"/>
    <s v="Standard Class"/>
    <s v="AH-10075"/>
    <x v="340"/>
    <x v="1"/>
    <s v="United States"/>
    <s v="New York City"/>
    <s v="New York"/>
    <n v="10011"/>
    <x v="3"/>
    <s v="OFF-BI-10003650"/>
    <s v="Office Supplies"/>
    <s v="Binders"/>
    <s v="GBC DocuBind 300 Electric Binding Machine"/>
    <x v="841"/>
    <n v="2041240.6425999571"/>
    <n v="8876"/>
    <s v="High"/>
  </r>
  <r>
    <n v="926"/>
    <s v="CA-2015-132962"/>
    <x v="103"/>
    <d v="2015-09-16T00:00:00"/>
    <s v="First Class"/>
    <s v="JM-15535"/>
    <x v="341"/>
    <x v="0"/>
    <s v="United States"/>
    <s v="Philadelphia"/>
    <s v="Pennsylvania"/>
    <n v="19143"/>
    <x v="3"/>
    <s v="OFF-PA-10003543"/>
    <s v="Office Supplies"/>
    <s v="Paper"/>
    <s v="Xerox 1985"/>
    <x v="12"/>
    <n v="2040399.0745999571"/>
    <n v="8875"/>
    <s v="Low"/>
  </r>
  <r>
    <n v="927"/>
    <s v="CA-2015-132962"/>
    <x v="103"/>
    <d v="2015-09-16T00:00:00"/>
    <s v="First Class"/>
    <s v="JM-15535"/>
    <x v="341"/>
    <x v="0"/>
    <s v="United States"/>
    <s v="Philadelphia"/>
    <s v="Pennsylvania"/>
    <n v="19143"/>
    <x v="3"/>
    <s v="TEC-AC-10004353"/>
    <s v="Technology"/>
    <s v="Accessories"/>
    <s v="Hypercom P1300 Pinpad"/>
    <x v="842"/>
    <n v="2040383.5225999572"/>
    <n v="8874"/>
    <s v="Low"/>
  </r>
  <r>
    <n v="928"/>
    <s v="CA-2016-115091"/>
    <x v="348"/>
    <d v="2016-10-09T00:00:00"/>
    <s v="Standard Class"/>
    <s v="JJ-15760"/>
    <x v="342"/>
    <x v="2"/>
    <s v="United States"/>
    <s v="Springfield"/>
    <s v="Virginia"/>
    <n v="22153"/>
    <x v="0"/>
    <s v="OFF-AR-10000658"/>
    <s v="Office Supplies"/>
    <s v="Art"/>
    <s v="Newell 324"/>
    <x v="843"/>
    <n v="2040131.5225999572"/>
    <n v="8873"/>
    <s v="Low"/>
  </r>
  <r>
    <n v="929"/>
    <s v="CA-2016-115091"/>
    <x v="348"/>
    <d v="2016-10-09T00:00:00"/>
    <s v="Standard Class"/>
    <s v="JJ-15760"/>
    <x v="342"/>
    <x v="2"/>
    <s v="United States"/>
    <s v="Springfield"/>
    <s v="Virginia"/>
    <n v="22153"/>
    <x v="0"/>
    <s v="OFF-AP-10000696"/>
    <s v="Office Supplies"/>
    <s v="Appliances"/>
    <s v="Holmes Odor Grabber"/>
    <x v="844"/>
    <n v="2040085.3225999572"/>
    <n v="8872"/>
    <s v="Low"/>
  </r>
  <r>
    <n v="930"/>
    <s v="CA-2018-144932"/>
    <x v="349"/>
    <d v="2018-04-17T00:00:00"/>
    <s v="First Class"/>
    <s v="AB-10165"/>
    <x v="269"/>
    <x v="0"/>
    <s v="United States"/>
    <s v="Toledo"/>
    <s v="Ohio"/>
    <n v="43615"/>
    <x v="3"/>
    <s v="OFF-AR-10003560"/>
    <s v="Office Supplies"/>
    <s v="Art"/>
    <s v="Zebra Zazzle Fluorescent Highlighters"/>
    <x v="845"/>
    <n v="2040056.4825999571"/>
    <n v="8871"/>
    <s v="Low"/>
  </r>
  <r>
    <n v="931"/>
    <s v="CA-2018-144932"/>
    <x v="349"/>
    <d v="2018-04-17T00:00:00"/>
    <s v="First Class"/>
    <s v="AB-10165"/>
    <x v="269"/>
    <x v="0"/>
    <s v="United States"/>
    <s v="Toledo"/>
    <s v="Ohio"/>
    <n v="43615"/>
    <x v="3"/>
    <s v="OFF-AR-10001468"/>
    <s v="Office Supplies"/>
    <s v="Art"/>
    <s v="Sanford Prismacolor Professional Thick Lead Art Pencils, 36-Color Set"/>
    <x v="846"/>
    <n v="2040041.8905999572"/>
    <n v="8870"/>
    <s v="Low"/>
  </r>
  <r>
    <n v="932"/>
    <s v="CA-2018-144932"/>
    <x v="349"/>
    <d v="2018-04-17T00:00:00"/>
    <s v="First Class"/>
    <s v="AB-10165"/>
    <x v="269"/>
    <x v="0"/>
    <s v="United States"/>
    <s v="Toledo"/>
    <s v="Ohio"/>
    <n v="43615"/>
    <x v="3"/>
    <s v="OFF-PA-10004971"/>
    <s v="Office Supplies"/>
    <s v="Paper"/>
    <s v="Xerox 196"/>
    <x v="847"/>
    <n v="2039952.0345999571"/>
    <n v="8869"/>
    <s v="Low"/>
  </r>
  <r>
    <n v="933"/>
    <s v="CA-2018-114216"/>
    <x v="264"/>
    <d v="2018-09-06T00:00:00"/>
    <s v="Standard Class"/>
    <s v="RK-19300"/>
    <x v="343"/>
    <x v="0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x v="848"/>
    <n v="2039938.1625999571"/>
    <n v="8868"/>
    <s v="Low"/>
  </r>
  <r>
    <n v="934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PA-10001745"/>
    <s v="Office Supplies"/>
    <s v="Paper"/>
    <s v="Wirebound Message Books, 2 7/8&quot; x 5&quot;, 3 Forms per Page"/>
    <x v="849"/>
    <n v="2039925.970599957"/>
    <n v="8867"/>
    <s v="Low"/>
  </r>
  <r>
    <n v="935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BI-10004826"/>
    <s v="Office Supplies"/>
    <s v="Binders"/>
    <s v="JM Magazine Binder"/>
    <x v="850"/>
    <n v="2039880.9145999572"/>
    <n v="8866"/>
    <s v="Low"/>
  </r>
  <r>
    <n v="936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PA-10001870"/>
    <s v="Office Supplies"/>
    <s v="Paper"/>
    <s v="Xerox 202"/>
    <x v="12"/>
    <n v="2039851.1965999571"/>
    <n v="8865"/>
    <s v="Low"/>
  </r>
  <r>
    <n v="937"/>
    <s v="CA-2017-140081"/>
    <x v="23"/>
    <d v="2017-06-24T00:00:00"/>
    <s v="Standard Class"/>
    <s v="CG-12040"/>
    <x v="344"/>
    <x v="2"/>
    <s v="United States"/>
    <s v="Philadelphia"/>
    <s v="Pennsylvania"/>
    <n v="19120"/>
    <x v="3"/>
    <s v="OFF-AP-10001058"/>
    <s v="Office Supplies"/>
    <s v="Appliances"/>
    <s v="Sanyo 2.5 Cubic Foot Mid-Size Office Refrigerators"/>
    <x v="851"/>
    <n v="2039835.6445999572"/>
    <n v="8864"/>
    <s v="Low"/>
  </r>
  <r>
    <n v="938"/>
    <s v="US-2018-111745"/>
    <x v="60"/>
    <d v="2018-11-06T00:00:00"/>
    <s v="First Class"/>
    <s v="RA-19885"/>
    <x v="19"/>
    <x v="1"/>
    <s v="United States"/>
    <s v="Farmington"/>
    <s v="New Mexico"/>
    <n v="87401"/>
    <x v="1"/>
    <s v="TEC-AC-10003911"/>
    <s v="Technology"/>
    <s v="Accessories"/>
    <s v="NETGEAR AC1750 Dual Band GigabitÂ Smart WiFi Router"/>
    <x v="852"/>
    <n v="2039387.9485999569"/>
    <n v="8863"/>
    <s v="Low"/>
  </r>
  <r>
    <n v="939"/>
    <s v="CA-2016-148250"/>
    <x v="350"/>
    <d v="2016-12-17T00:00:00"/>
    <s v="Standard Class"/>
    <s v="RP-19270"/>
    <x v="345"/>
    <x v="1"/>
    <s v="United States"/>
    <s v="Riverside"/>
    <s v="California"/>
    <n v="92503"/>
    <x v="1"/>
    <s v="OFF-PA-10000289"/>
    <s v="Office Supplies"/>
    <s v="Paper"/>
    <s v="Xerox 213"/>
    <x v="91"/>
    <n v="2039227.9585999569"/>
    <n v="8862"/>
    <s v="Low"/>
  </r>
  <r>
    <n v="940"/>
    <s v="CA-2016-148250"/>
    <x v="350"/>
    <d v="2016-12-17T00:00:00"/>
    <s v="Standard Class"/>
    <s v="RP-19270"/>
    <x v="345"/>
    <x v="1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x v="853"/>
    <n v="2039214.998599957"/>
    <n v="8861"/>
    <s v="Low"/>
  </r>
  <r>
    <n v="941"/>
    <s v="CA-2017-105760"/>
    <x v="351"/>
    <d v="2017-06-20T00:00:00"/>
    <s v="First Class"/>
    <s v="KC-16255"/>
    <x v="346"/>
    <x v="1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x v="854"/>
    <n v="2039080.518599957"/>
    <n v="8860"/>
    <s v="Low"/>
  </r>
  <r>
    <n v="942"/>
    <s v="CA-2017-142958"/>
    <x v="180"/>
    <d v="2017-12-20T00:00:00"/>
    <s v="Standard Class"/>
    <s v="RW-19630"/>
    <x v="338"/>
    <x v="1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x v="855"/>
    <n v="2039063.3985999571"/>
    <n v="8859"/>
    <s v="Low"/>
  </r>
  <r>
    <n v="943"/>
    <s v="CA-2017-142958"/>
    <x v="180"/>
    <d v="2017-12-20T00:00:00"/>
    <s v="Standard Class"/>
    <s v="RW-19630"/>
    <x v="338"/>
    <x v="1"/>
    <s v="United States"/>
    <s v="Torrance"/>
    <s v="California"/>
    <n v="90503"/>
    <x v="1"/>
    <s v="FUR-TA-10000577"/>
    <s v="Furniture"/>
    <s v="Tables"/>
    <s v="Bretford CR4500 Series Slim Rectangular Table"/>
    <x v="856"/>
    <n v="2039057.302599957"/>
    <n v="8858"/>
    <s v="High"/>
  </r>
  <r>
    <n v="944"/>
    <s v="CA-2016-120880"/>
    <x v="352"/>
    <d v="2016-06-03T00:00:00"/>
    <s v="Standard Class"/>
    <s v="JL-15850"/>
    <x v="139"/>
    <x v="0"/>
    <s v="United States"/>
    <s v="Seattle"/>
    <s v="Washington"/>
    <n v="98105"/>
    <x v="1"/>
    <s v="OFF-PA-10004101"/>
    <s v="Office Supplies"/>
    <s v="Paper"/>
    <s v="Xerox 1894"/>
    <x v="56"/>
    <n v="2037943.0305999571"/>
    <n v="8857"/>
    <s v="Low"/>
  </r>
  <r>
    <n v="945"/>
    <s v="CA-2016-120880"/>
    <x v="352"/>
    <d v="2016-06-03T00:00:00"/>
    <s v="Standard Class"/>
    <s v="JL-15850"/>
    <x v="139"/>
    <x v="0"/>
    <s v="United States"/>
    <s v="Seattle"/>
    <s v="Washington"/>
    <n v="98105"/>
    <x v="1"/>
    <s v="OFF-ST-10001496"/>
    <s v="Office Supplies"/>
    <s v="Storage"/>
    <s v="Standard Rollaway File with Lock"/>
    <x v="857"/>
    <n v="2037910.6305999572"/>
    <n v="8856"/>
    <s v="High"/>
  </r>
  <r>
    <n v="946"/>
    <s v="CA-2016-120880"/>
    <x v="352"/>
    <d v="2016-06-03T00:00:00"/>
    <s v="Standard Class"/>
    <s v="JL-15850"/>
    <x v="139"/>
    <x v="0"/>
    <s v="United States"/>
    <s v="Seattle"/>
    <s v="Washington"/>
    <n v="98105"/>
    <x v="1"/>
    <s v="OFF-BI-10002931"/>
    <s v="Office Supplies"/>
    <s v="Binders"/>
    <s v="Avery Trapezoid Extra Heavy Duty 4&quot; Binders"/>
    <x v="858"/>
    <n v="2037370.0605999571"/>
    <n v="8855"/>
    <s v="Low"/>
  </r>
  <r>
    <n v="947"/>
    <s v="US-2016-140200"/>
    <x v="353"/>
    <d v="2016-07-28T00:00:00"/>
    <s v="First Class"/>
    <s v="CA-12775"/>
    <x v="222"/>
    <x v="0"/>
    <s v="United States"/>
    <s v="Mesa"/>
    <s v="Arizona"/>
    <n v="85204"/>
    <x v="1"/>
    <s v="FUR-TA-10002356"/>
    <s v="Furniture"/>
    <s v="Tables"/>
    <s v="Bevis Boat-Shaped Conference Table"/>
    <x v="859"/>
    <n v="2037202.3005999571"/>
    <n v="8854"/>
    <s v="Low"/>
  </r>
  <r>
    <n v="948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FUR-FU-10003601"/>
    <s v="Furniture"/>
    <s v="Furnishings"/>
    <s v="Deflect-o RollaMat Studded, Beveled Mat for Medium Pile Carpeting"/>
    <x v="860"/>
    <n v="2036809.1355999571"/>
    <n v="8853"/>
    <s v="High"/>
  </r>
  <r>
    <n v="949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FUR-FU-10000576"/>
    <s v="Furniture"/>
    <s v="Furnishings"/>
    <s v="Luxo Professional Fluorescent Magnifier Lamp with Clamp-Mount Base"/>
    <x v="861"/>
    <n v="2036292.6475999572"/>
    <n v="8852"/>
    <s v="High"/>
  </r>
  <r>
    <n v="950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x v="862"/>
    <n v="2035285.4155999569"/>
    <n v="8851"/>
    <s v="High"/>
  </r>
  <r>
    <n v="951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OFF-PA-10000788"/>
    <s v="Office Supplies"/>
    <s v="Paper"/>
    <s v="Xerox 210"/>
    <x v="12"/>
    <n v="2033220.0955999573"/>
    <n v="8850"/>
    <s v="Low"/>
  </r>
  <r>
    <n v="952"/>
    <s v="US-2018-110576"/>
    <x v="354"/>
    <d v="2018-12-02T00:00:00"/>
    <s v="Standard Class"/>
    <s v="RB-19795"/>
    <x v="176"/>
    <x v="2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x v="863"/>
    <n v="2033204.5435999574"/>
    <n v="8849"/>
    <s v="Low"/>
  </r>
  <r>
    <n v="953"/>
    <s v="CA-2018-131156"/>
    <x v="355"/>
    <d v="2018-04-07T00:00:00"/>
    <s v="Standard Class"/>
    <s v="KH-16360"/>
    <x v="347"/>
    <x v="0"/>
    <s v="United States"/>
    <s v="Philadelphia"/>
    <s v="Pennsylvania"/>
    <n v="19143"/>
    <x v="3"/>
    <s v="FUR-FU-10001940"/>
    <s v="Furniture"/>
    <s v="Furnishings"/>
    <s v="Staple-based wall hangings"/>
    <x v="864"/>
    <n v="2033179.1995999573"/>
    <n v="8848"/>
    <s v="Low"/>
  </r>
  <r>
    <n v="954"/>
    <s v="CA-2018-136539"/>
    <x v="116"/>
    <d v="2019-01-01T00:00:00"/>
    <s v="Standard Class"/>
    <s v="GH-14665"/>
    <x v="348"/>
    <x v="0"/>
    <s v="United States"/>
    <s v="Round Rock"/>
    <s v="Texas"/>
    <n v="78664"/>
    <x v="2"/>
    <s v="OFF-AR-10001958"/>
    <s v="Office Supplies"/>
    <s v="Art"/>
    <s v="Stanley Bostitch Contemporary Electric Pencil Sharpeners"/>
    <x v="220"/>
    <n v="2033153.7275999573"/>
    <n v="8847"/>
    <s v="Low"/>
  </r>
  <r>
    <n v="955"/>
    <s v="CA-2018-136539"/>
    <x v="116"/>
    <d v="2019-01-01T00:00:00"/>
    <s v="Standard Class"/>
    <s v="GH-14665"/>
    <x v="348"/>
    <x v="0"/>
    <s v="United States"/>
    <s v="Round Rock"/>
    <s v="Texas"/>
    <n v="78664"/>
    <x v="2"/>
    <s v="FUR-BO-10004709"/>
    <s v="Furniture"/>
    <s v="Bookcases"/>
    <s v="Bush Westfield Collection Bookcases, Medium Cherry Finish"/>
    <x v="865"/>
    <n v="2033126.5595999574"/>
    <n v="8846"/>
    <s v="Low"/>
  </r>
  <r>
    <n v="956"/>
    <s v="CA-2018-119305"/>
    <x v="329"/>
    <d v="2018-12-04T00:00:00"/>
    <s v="Standard Class"/>
    <s v="SW-20275"/>
    <x v="349"/>
    <x v="0"/>
    <s v="United States"/>
    <s v="Jackson"/>
    <s v="Mississippi"/>
    <n v="39212"/>
    <x v="0"/>
    <s v="OFF-ST-10000604"/>
    <s v="Office Supplies"/>
    <s v="Storage"/>
    <s v="Home/Office Personal File Carts"/>
    <x v="866"/>
    <n v="2033047.7067999574"/>
    <n v="8845"/>
    <s v="Low"/>
  </r>
  <r>
    <n v="957"/>
    <s v="CA-2018-102414"/>
    <x v="356"/>
    <d v="2018-05-18T00:00:00"/>
    <s v="Second Class"/>
    <s v="JA-15970"/>
    <x v="350"/>
    <x v="0"/>
    <s v="United States"/>
    <s v="Phoenix"/>
    <s v="Arizona"/>
    <n v="85023"/>
    <x v="1"/>
    <s v="TEC-PH-10002923"/>
    <s v="Technology"/>
    <s v="Phones"/>
    <s v="Logitech B530 USBÂ HeadsetÂ -Â headsetÂ - Full size, Binaural"/>
    <x v="867"/>
    <n v="2032873.9067999574"/>
    <n v="8844"/>
    <s v="Low"/>
  </r>
  <r>
    <n v="958"/>
    <s v="CA-2018-102414"/>
    <x v="356"/>
    <d v="2018-05-18T00:00:00"/>
    <s v="Second Class"/>
    <s v="JA-15970"/>
    <x v="350"/>
    <x v="0"/>
    <s v="United States"/>
    <s v="Phoenix"/>
    <s v="Arizona"/>
    <n v="85023"/>
    <x v="1"/>
    <s v="OFF-BI-10004465"/>
    <s v="Office Supplies"/>
    <s v="Binders"/>
    <s v="Avery Durable Slant Ring Binders"/>
    <x v="320"/>
    <n v="2032844.3147999572"/>
    <n v="8843"/>
    <s v="Low"/>
  </r>
  <r>
    <n v="959"/>
    <s v="CA-2018-102414"/>
    <x v="356"/>
    <d v="2018-05-18T00:00:00"/>
    <s v="Second Class"/>
    <s v="JA-15970"/>
    <x v="350"/>
    <x v="0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x v="12"/>
    <n v="2032839.5627999573"/>
    <n v="8842"/>
    <s v="Low"/>
  </r>
  <r>
    <n v="960"/>
    <s v="CA-2016-112571"/>
    <x v="357"/>
    <d v="2016-09-22T00:00:00"/>
    <s v="Same Day"/>
    <s v="DL-12925"/>
    <x v="351"/>
    <x v="0"/>
    <s v="United States"/>
    <s v="Oceanside"/>
    <s v="California"/>
    <n v="92054"/>
    <x v="1"/>
    <s v="FUR-FU-10004188"/>
    <s v="Furniture"/>
    <s v="Furnishings"/>
    <s v="Luxo Professional Combination Clamp-On Lamps"/>
    <x v="868"/>
    <n v="2032824.0107999572"/>
    <n v="8841"/>
    <s v="Low"/>
  </r>
  <r>
    <n v="961"/>
    <s v="CA-2018-152142"/>
    <x v="237"/>
    <d v="2018-11-19T00:00:00"/>
    <s v="Standard Class"/>
    <s v="LW-16990"/>
    <x v="352"/>
    <x v="1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x v="243"/>
    <n v="2032619.4107999573"/>
    <n v="8840"/>
    <s v="Low"/>
  </r>
  <r>
    <n v="962"/>
    <s v="CA-2016-160059"/>
    <x v="154"/>
    <d v="2016-12-01T00:00:00"/>
    <s v="Standard Class"/>
    <s v="TB-21190"/>
    <x v="353"/>
    <x v="2"/>
    <s v="United States"/>
    <s v="Fayetteville"/>
    <s v="Arkansas"/>
    <n v="72701"/>
    <x v="0"/>
    <s v="OFF-BI-10000145"/>
    <s v="Office Supplies"/>
    <s v="Binders"/>
    <s v="Zipper Ring Binder Pockets"/>
    <x v="869"/>
    <n v="2032297.8427999571"/>
    <n v="8839"/>
    <s v="Low"/>
  </r>
  <r>
    <n v="963"/>
    <s v="CA-2017-120859"/>
    <x v="142"/>
    <d v="2017-09-04T00:00:00"/>
    <s v="First Class"/>
    <s v="CV-12805"/>
    <x v="51"/>
    <x v="1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x v="870"/>
    <n v="2032291.6027999572"/>
    <n v="8838"/>
    <s v="Low"/>
  </r>
  <r>
    <n v="964"/>
    <s v="CA-2015-127488"/>
    <x v="358"/>
    <d v="2015-09-24T00:00:00"/>
    <s v="Second Class"/>
    <s v="MS-17365"/>
    <x v="333"/>
    <x v="0"/>
    <s v="United States"/>
    <s v="Boca Raton"/>
    <s v="Florida"/>
    <n v="33433"/>
    <x v="0"/>
    <s v="OFF-LA-10001613"/>
    <s v="Office Supplies"/>
    <s v="Labels"/>
    <s v="Avery File Folder Labels"/>
    <x v="871"/>
    <n v="2032269.7227999573"/>
    <n v="8837"/>
    <s v="Low"/>
  </r>
  <r>
    <n v="965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LA-10004055"/>
    <s v="Office Supplies"/>
    <s v="Labels"/>
    <s v="Color-Coded Legal Exhibit Labels"/>
    <x v="759"/>
    <n v="2032265.1147999573"/>
    <n v="8836"/>
    <s v="Low"/>
  </r>
  <r>
    <n v="966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AR-10004344"/>
    <s v="Office Supplies"/>
    <s v="Art"/>
    <s v="Bulldog Vacuum Base Pencil Sharpener"/>
    <x v="872"/>
    <n v="2032255.2947999572"/>
    <n v="8835"/>
    <s v="Low"/>
  </r>
  <r>
    <n v="967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PA-10004621"/>
    <s v="Office Supplies"/>
    <s v="Paper"/>
    <s v="Xerox 212"/>
    <x v="91"/>
    <n v="2032219.3247999572"/>
    <n v="8834"/>
    <s v="Low"/>
  </r>
  <r>
    <n v="968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PA-10001281"/>
    <s v="Office Supplies"/>
    <s v="Paper"/>
    <s v="Computer Printout Paper with Letter-Trim Fine Perforations"/>
    <x v="873"/>
    <n v="2032206.3647999573"/>
    <n v="8833"/>
    <s v="Low"/>
  </r>
  <r>
    <n v="969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LA-10001613"/>
    <s v="Office Supplies"/>
    <s v="Labels"/>
    <s v="Avery File Folder Labels"/>
    <x v="874"/>
    <n v="2032014.7647999572"/>
    <n v="8832"/>
    <s v="Low"/>
  </r>
  <r>
    <n v="970"/>
    <s v="CA-2018-135279"/>
    <x v="359"/>
    <d v="2018-04-11T00:00:00"/>
    <s v="First Class"/>
    <s v="BS-11800"/>
    <x v="354"/>
    <x v="2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x v="875"/>
    <n v="2032006.124799957"/>
    <n v="8831"/>
    <s v="High"/>
  </r>
  <r>
    <n v="971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FUR-FU-10001095"/>
    <s v="Furniture"/>
    <s v="Furnishings"/>
    <s v="DAX Black Cherry Wood-Tone Poster Frame"/>
    <x v="876"/>
    <n v="2031504.314799957"/>
    <n v="8830"/>
    <s v="Low"/>
  </r>
  <r>
    <n v="972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TEC-PH-10004614"/>
    <s v="Technology"/>
    <s v="Phones"/>
    <s v="AT&amp;T 841000 Phone"/>
    <x v="29"/>
    <n v="2031377.2107999569"/>
    <n v="8829"/>
    <s v="Low"/>
  </r>
  <r>
    <n v="973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OFF-BI-10001575"/>
    <s v="Office Supplies"/>
    <s v="Binders"/>
    <s v="GBC Linen Binding Covers"/>
    <x v="658"/>
    <n v="2031253.010799957"/>
    <n v="8828"/>
    <s v="Low"/>
  </r>
  <r>
    <n v="974"/>
    <s v="CA-2015-115791"/>
    <x v="360"/>
    <d v="2015-01-18T00:00:00"/>
    <s v="Second Class"/>
    <s v="DL-13315"/>
    <x v="111"/>
    <x v="0"/>
    <s v="United States"/>
    <s v="Philadelphia"/>
    <s v="Pennsylvania"/>
    <n v="19134"/>
    <x v="3"/>
    <s v="OFF-LA-10001074"/>
    <s v="Office Supplies"/>
    <s v="Labels"/>
    <s v="Round Specialty Laser Printer Labels"/>
    <x v="877"/>
    <n v="2031234.4227999568"/>
    <n v="8827"/>
    <s v="Low"/>
  </r>
  <r>
    <n v="975"/>
    <s v="US-2018-103247"/>
    <x v="361"/>
    <d v="2018-10-08T00:00:00"/>
    <s v="Second Class"/>
    <s v="PO-19195"/>
    <x v="285"/>
    <x v="2"/>
    <s v="United States"/>
    <s v="New York City"/>
    <s v="New York"/>
    <n v="10011"/>
    <x v="3"/>
    <s v="TEC-PH-10003555"/>
    <s v="Technology"/>
    <s v="Phones"/>
    <s v="Motorola HK250 Universal Bluetooth Headset"/>
    <x v="878"/>
    <n v="2031204.3507999568"/>
    <n v="8826"/>
    <s v="Low"/>
  </r>
  <r>
    <n v="976"/>
    <s v="US-2018-103247"/>
    <x v="361"/>
    <d v="2018-10-08T00:00:00"/>
    <s v="Second Class"/>
    <s v="PO-19195"/>
    <x v="285"/>
    <x v="2"/>
    <s v="United States"/>
    <s v="New York City"/>
    <s v="New York"/>
    <n v="10011"/>
    <x v="3"/>
    <s v="OFF-BI-10004492"/>
    <s v="Office Supplies"/>
    <s v="Binders"/>
    <s v="Tuf-Vin Binders"/>
    <x v="373"/>
    <n v="2031043.4207999569"/>
    <n v="8825"/>
    <s v="Low"/>
  </r>
  <r>
    <n v="977"/>
    <s v="US-2018-100209"/>
    <x v="362"/>
    <d v="2018-07-15T00:00:00"/>
    <s v="Standard Class"/>
    <s v="TD-20995"/>
    <x v="143"/>
    <x v="0"/>
    <s v="United States"/>
    <s v="Portland"/>
    <s v="Oregon"/>
    <n v="97206"/>
    <x v="1"/>
    <s v="OFF-BI-10002012"/>
    <s v="Office Supplies"/>
    <s v="Binders"/>
    <s v="Wilson Jones Easy Flow II Sheet Lifters"/>
    <x v="879"/>
    <n v="2030967.628799957"/>
    <n v="8824"/>
    <s v="Low"/>
  </r>
  <r>
    <n v="978"/>
    <s v="CA-2018-159366"/>
    <x v="363"/>
    <d v="2018-01-10T00:00:00"/>
    <s v="First Class"/>
    <s v="BW-11110"/>
    <x v="308"/>
    <x v="1"/>
    <s v="United States"/>
    <s v="Detroit"/>
    <s v="Michigan"/>
    <n v="48205"/>
    <x v="2"/>
    <s v="TEC-MA-10000822"/>
    <s v="Technology"/>
    <s v="Machines"/>
    <s v="Lexmark MX611dhe Monochrome Laser Printer"/>
    <x v="256"/>
    <n v="2030966.5487999569"/>
    <n v="8823"/>
    <s v="High"/>
  </r>
  <r>
    <n v="979"/>
    <s v="CA-2017-145499"/>
    <x v="198"/>
    <d v="2017-05-31T00:00:00"/>
    <s v="First Class"/>
    <s v="RW-19690"/>
    <x v="355"/>
    <x v="0"/>
    <s v="United States"/>
    <s v="Wilmington"/>
    <s v="North Carolina"/>
    <n v="28403"/>
    <x v="0"/>
    <s v="OFF-BI-10000848"/>
    <s v="Office Supplies"/>
    <s v="Binders"/>
    <s v="Angle-D Ring Binders"/>
    <x v="573"/>
    <n v="2027906.5667999568"/>
    <n v="8822"/>
    <s v="Low"/>
  </r>
  <r>
    <n v="980"/>
    <s v="CA-2016-157035"/>
    <x v="364"/>
    <d v="2016-12-12T00:00:00"/>
    <s v="First Class"/>
    <s v="KB-16600"/>
    <x v="33"/>
    <x v="1"/>
    <s v="United States"/>
    <s v="Columbus"/>
    <s v="Indiana"/>
    <n v="47201"/>
    <x v="2"/>
    <s v="OFF-PA-10004156"/>
    <s v="Office Supplies"/>
    <s v="Paper"/>
    <s v="Xerox 188"/>
    <x v="880"/>
    <n v="2027903.2847999567"/>
    <n v="8821"/>
    <s v="Low"/>
  </r>
  <r>
    <n v="981"/>
    <s v="CA-2017-144939"/>
    <x v="339"/>
    <d v="2017-10-08T00:00:00"/>
    <s v="Standard Class"/>
    <s v="EB-13870"/>
    <x v="12"/>
    <x v="0"/>
    <s v="United States"/>
    <s v="New York City"/>
    <s v="New York"/>
    <n v="10035"/>
    <x v="3"/>
    <s v="FUR-CH-10003199"/>
    <s v="Furniture"/>
    <s v="Chairs"/>
    <s v="Office Star - Contemporary Task Swivel Chair"/>
    <x v="881"/>
    <n v="2027869.2647999567"/>
    <n v="8820"/>
    <s v="High"/>
  </r>
  <r>
    <n v="982"/>
    <s v="CA-2015-163419"/>
    <x v="7"/>
    <d v="2015-11-14T00:00:00"/>
    <s v="Second Class"/>
    <s v="TZ-21580"/>
    <x v="356"/>
    <x v="0"/>
    <s v="United States"/>
    <s v="Louisville"/>
    <s v="Colorado"/>
    <n v="80027"/>
    <x v="1"/>
    <s v="OFF-AR-10000034"/>
    <s v="Office Supplies"/>
    <s v="Art"/>
    <s v="BIC Brite Liner Grip Highlighters, Assorted, 5/Pack"/>
    <x v="882"/>
    <n v="2027269.9727999566"/>
    <n v="8819"/>
    <s v="Low"/>
  </r>
  <r>
    <n v="983"/>
    <s v="CA-2015-163419"/>
    <x v="7"/>
    <d v="2015-11-14T00:00:00"/>
    <s v="Second Class"/>
    <s v="TZ-21580"/>
    <x v="356"/>
    <x v="0"/>
    <s v="United States"/>
    <s v="Louisville"/>
    <s v="Colorado"/>
    <n v="80027"/>
    <x v="1"/>
    <s v="TEC-PH-10000560"/>
    <s v="Technology"/>
    <s v="Phones"/>
    <s v="Samsung Galaxy S III - 16GB - pebble blue (T-Mobile)"/>
    <x v="883"/>
    <n v="2027266.5807999566"/>
    <n v="8818"/>
    <s v="High"/>
  </r>
  <r>
    <n v="984"/>
    <s v="CA-2015-163419"/>
    <x v="7"/>
    <d v="2015-11-14T00:00:00"/>
    <s v="Second Class"/>
    <s v="TZ-21580"/>
    <x v="356"/>
    <x v="0"/>
    <s v="United States"/>
    <s v="Louisville"/>
    <s v="Colorado"/>
    <n v="80027"/>
    <x v="1"/>
    <s v="FUR-CH-10000665"/>
    <s v="Furniture"/>
    <s v="Chairs"/>
    <s v="Global Airflow Leather Mesh Back Chair, Black"/>
    <x v="884"/>
    <n v="2026706.5967999566"/>
    <n v="8817"/>
    <s v="High"/>
  </r>
  <r>
    <n v="985"/>
    <s v="CA-2018-100314"/>
    <x v="365"/>
    <d v="2018-10-05T00:00:00"/>
    <s v="Standard Class"/>
    <s v="AS-10630"/>
    <x v="357"/>
    <x v="2"/>
    <s v="United States"/>
    <s v="Pasadena"/>
    <s v="Texas"/>
    <n v="77506"/>
    <x v="2"/>
    <s v="OFF-LA-10001569"/>
    <s v="Office Supplies"/>
    <s v="Labels"/>
    <s v="Avery 499"/>
    <x v="885"/>
    <n v="2026102.6767999567"/>
    <n v="8816"/>
    <s v="Low"/>
  </r>
  <r>
    <n v="986"/>
    <s v="CA-2018-100314"/>
    <x v="365"/>
    <d v="2018-10-05T00:00:00"/>
    <s v="Standard Class"/>
    <s v="AS-10630"/>
    <x v="357"/>
    <x v="2"/>
    <s v="United States"/>
    <s v="Pasadena"/>
    <s v="Texas"/>
    <n v="77506"/>
    <x v="2"/>
    <s v="OFF-EN-10000461"/>
    <s v="Office Supplies"/>
    <s v="Envelopes"/>
    <s v="#10- 4 1/8&quot; x 9 1/2&quot; Recycled Envelopes"/>
    <x v="886"/>
    <n v="2026094.7087999568"/>
    <n v="8815"/>
    <s v="Low"/>
  </r>
  <r>
    <n v="987"/>
    <s v="CA-2018-100314"/>
    <x v="365"/>
    <d v="2018-10-05T00:00:00"/>
    <s v="Standard Class"/>
    <s v="AS-10630"/>
    <x v="357"/>
    <x v="2"/>
    <s v="United States"/>
    <s v="Pasadena"/>
    <s v="Texas"/>
    <n v="77506"/>
    <x v="2"/>
    <s v="TEC-MA-10003066"/>
    <s v="Technology"/>
    <s v="Machines"/>
    <s v="Wasp CCD Handheld Bar Code Reader"/>
    <x v="887"/>
    <n v="2026066.7407999567"/>
    <n v="8814"/>
    <s v="Low"/>
  </r>
  <r>
    <n v="988"/>
    <s v="CA-2016-146829"/>
    <x v="366"/>
    <d v="2016-03-10T00:00:00"/>
    <s v="Same Day"/>
    <s v="TS-21340"/>
    <x v="358"/>
    <x v="0"/>
    <s v="United States"/>
    <s v="Houston"/>
    <s v="Texas"/>
    <n v="77041"/>
    <x v="2"/>
    <s v="OFF-BI-10004022"/>
    <s v="Office Supplies"/>
    <s v="Binders"/>
    <s v="Acco Suede Grain Vinyl Round Ring Binder"/>
    <x v="888"/>
    <n v="2025730.2307999567"/>
    <n v="8813"/>
    <s v="Low"/>
  </r>
  <r>
    <n v="989"/>
    <s v="CA-2018-167899"/>
    <x v="367"/>
    <d v="2018-05-26T00:00:00"/>
    <s v="Standard Class"/>
    <s v="JG-15805"/>
    <x v="189"/>
    <x v="1"/>
    <s v="United States"/>
    <s v="Auburn"/>
    <s v="New York"/>
    <n v="13021"/>
    <x v="3"/>
    <s v="FUR-FU-10004071"/>
    <s v="Furniture"/>
    <s v="Furnishings"/>
    <s v="Luxo Professional Magnifying Clamp-On Fluorescent Lamps"/>
    <x v="889"/>
    <n v="2025729.1187999567"/>
    <n v="8812"/>
    <s v="High"/>
  </r>
  <r>
    <n v="990"/>
    <s v="CA-2018-167899"/>
    <x v="367"/>
    <d v="2018-05-26T00:00:00"/>
    <s v="Standard Class"/>
    <s v="JG-15805"/>
    <x v="189"/>
    <x v="1"/>
    <s v="United States"/>
    <s v="Auburn"/>
    <s v="New York"/>
    <n v="13021"/>
    <x v="3"/>
    <s v="OFF-AR-10001988"/>
    <s v="Office Supplies"/>
    <s v="Art"/>
    <s v="Bulldog Table or Wall-Mount Pencil Sharpener"/>
    <x v="890"/>
    <n v="2025209.0687999569"/>
    <n v="8811"/>
    <s v="Low"/>
  </r>
  <r>
    <n v="991"/>
    <s v="CA-2016-153549"/>
    <x v="368"/>
    <d v="2016-03-31T00:00:00"/>
    <s v="Second Class"/>
    <s v="SL-20155"/>
    <x v="359"/>
    <x v="2"/>
    <s v="United States"/>
    <s v="Jacksonville"/>
    <s v="Florida"/>
    <n v="32216"/>
    <x v="0"/>
    <s v="FUR-CH-10004086"/>
    <s v="Furniture"/>
    <s v="Chairs"/>
    <s v="Hon 4070 Series Pagoda Armless Upholstered Stacking Chairs"/>
    <x v="891"/>
    <n v="2025191.098799957"/>
    <n v="8810"/>
    <s v="High"/>
  </r>
  <r>
    <n v="992"/>
    <s v="CA-2017-110023"/>
    <x v="369"/>
    <d v="2017-09-11T00:00:00"/>
    <s v="First Class"/>
    <s v="TS-21610"/>
    <x v="59"/>
    <x v="0"/>
    <s v="United States"/>
    <s v="New York City"/>
    <s v="New York"/>
    <n v="10024"/>
    <x v="3"/>
    <s v="OFF-BI-10001036"/>
    <s v="Office Supplies"/>
    <s v="Binders"/>
    <s v="Cardinal EasyOpen D-Ring Binders"/>
    <x v="892"/>
    <n v="2024024.178799957"/>
    <n v="8809"/>
    <s v="Low"/>
  </r>
  <r>
    <n v="993"/>
    <s v="CA-2017-105585"/>
    <x v="370"/>
    <d v="2017-08-27T00:00:00"/>
    <s v="First Class"/>
    <s v="RF-19735"/>
    <x v="288"/>
    <x v="0"/>
    <s v="United States"/>
    <s v="San Jose"/>
    <s v="California"/>
    <n v="95123"/>
    <x v="1"/>
    <s v="OFF-FA-10002983"/>
    <s v="Office Supplies"/>
    <s v="Fasteners"/>
    <s v="Advantus SlideClip Paper Clips"/>
    <x v="893"/>
    <n v="2024009.5547999572"/>
    <n v="8808"/>
    <s v="Low"/>
  </r>
  <r>
    <n v="994"/>
    <s v="CA-2017-105585"/>
    <x v="370"/>
    <d v="2017-08-27T00:00:00"/>
    <s v="First Class"/>
    <s v="RF-19735"/>
    <x v="288"/>
    <x v="0"/>
    <s v="United States"/>
    <s v="San Jose"/>
    <s v="California"/>
    <n v="95123"/>
    <x v="1"/>
    <s v="OFF-PA-10003625"/>
    <s v="Office Supplies"/>
    <s v="Paper"/>
    <s v="Xerox 1979"/>
    <x v="894"/>
    <n v="2023999.3247999572"/>
    <n v="8807"/>
    <s v="Low"/>
  </r>
  <r>
    <n v="995"/>
    <s v="CA-2015-117639"/>
    <x v="371"/>
    <d v="2015-05-25T00:00:00"/>
    <s v="Standard Class"/>
    <s v="MW-18235"/>
    <x v="360"/>
    <x v="1"/>
    <s v="United States"/>
    <s v="Virginia Beach"/>
    <s v="Virginia"/>
    <n v="23464"/>
    <x v="0"/>
    <s v="OFF-BI-10003925"/>
    <s v="Office Supplies"/>
    <s v="Binders"/>
    <s v="Fellowes PB300 Plastic Comb Binding Machine"/>
    <x v="895"/>
    <n v="2023844.4247999571"/>
    <n v="8806"/>
    <s v="High"/>
  </r>
  <r>
    <n v="996"/>
    <s v="CA-2015-117639"/>
    <x v="371"/>
    <d v="2015-05-25T00:00:00"/>
    <s v="Standard Class"/>
    <s v="MW-18235"/>
    <x v="360"/>
    <x v="1"/>
    <s v="United States"/>
    <s v="Virginia Beach"/>
    <s v="Virginia"/>
    <n v="23464"/>
    <x v="0"/>
    <s v="TEC-PH-10001530"/>
    <s v="Technology"/>
    <s v="Phones"/>
    <s v="Plantronics Voyager Pro Legend"/>
    <x v="896"/>
    <n v="2021128.4947999571"/>
    <n v="8805"/>
    <s v="High"/>
  </r>
  <r>
    <n v="997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OFF-EN-10003862"/>
    <s v="Office Supplies"/>
    <s v="Envelopes"/>
    <s v="Laser &amp; Ink Jet Business Envelopes"/>
    <x v="897"/>
    <n v="2020510.5247999572"/>
    <n v="8804"/>
    <s v="Low"/>
  </r>
  <r>
    <n v="998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OFF-ST-10004258"/>
    <s v="Office Supplies"/>
    <s v="Storage"/>
    <s v="Portable Personal File Box"/>
    <x v="898"/>
    <n v="2020499.854799957"/>
    <n v="8803"/>
    <s v="Low"/>
  </r>
  <r>
    <n v="999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FUR-FU-10002885"/>
    <s v="Furniture"/>
    <s v="Furnishings"/>
    <s v="Magna Visual Magnetic Picture Hangers"/>
    <x v="899"/>
    <n v="2020463.2247999571"/>
    <n v="8802"/>
    <s v="Low"/>
  </r>
  <r>
    <n v="1000"/>
    <s v="CA-2016-162537"/>
    <x v="372"/>
    <d v="2016-11-03T00:00:00"/>
    <s v="Standard Class"/>
    <s v="RD-19585"/>
    <x v="361"/>
    <x v="0"/>
    <s v="United States"/>
    <s v="Henderson"/>
    <s v="Kentucky"/>
    <n v="42420"/>
    <x v="0"/>
    <s v="FUR-FU-10001918"/>
    <s v="Furniture"/>
    <s v="Furnishings"/>
    <s v="C-Line Cubicle Keepers Polyproplyene Holder With Velcro Backings"/>
    <x v="900"/>
    <n v="2020439.124799957"/>
    <n v="8801"/>
    <s v="Low"/>
  </r>
  <r>
    <n v="1001"/>
    <s v="CA-2017-155488"/>
    <x v="373"/>
    <d v="2017-11-17T00:00:00"/>
    <s v="Standard Class"/>
    <s v="FM-14290"/>
    <x v="86"/>
    <x v="2"/>
    <s v="United States"/>
    <s v="Vancouver"/>
    <s v="Washington"/>
    <n v="98661"/>
    <x v="1"/>
    <s v="OFF-AR-10002956"/>
    <s v="Office Supplies"/>
    <s v="Art"/>
    <s v="Boston 16801 Nautilus Battery Pencil Sharpener"/>
    <x v="901"/>
    <n v="2020406.0147999572"/>
    <n v="8800"/>
    <s v="Low"/>
  </r>
  <r>
    <n v="1002"/>
    <s v="CA-2016-124891"/>
    <x v="374"/>
    <d v="2016-07-31T00:00:00"/>
    <s v="Same Day"/>
    <s v="RH-19495"/>
    <x v="302"/>
    <x v="0"/>
    <s v="United States"/>
    <s v="New York City"/>
    <s v="New York"/>
    <n v="10024"/>
    <x v="3"/>
    <s v="TEC-AC-10003033"/>
    <s v="Technology"/>
    <s v="Accessories"/>
    <s v="Plantronics CS510 - Over-the-Head monaural Wireless Headset System"/>
    <x v="902"/>
    <n v="2020361.9947999571"/>
    <n v="8799"/>
    <s v="High"/>
  </r>
  <r>
    <n v="1003"/>
    <s v="CA-2016-124891"/>
    <x v="374"/>
    <d v="2016-07-31T00:00:00"/>
    <s v="Same Day"/>
    <s v="RH-19495"/>
    <x v="302"/>
    <x v="0"/>
    <s v="United States"/>
    <s v="New York City"/>
    <s v="New York"/>
    <n v="10024"/>
    <x v="3"/>
    <s v="FUR-TA-10002903"/>
    <s v="Furniture"/>
    <s v="Tables"/>
    <s v="Bevis Round Bullnose 29&quot; High Table Top"/>
    <x v="903"/>
    <n v="2018052.344799957"/>
    <n v="8798"/>
    <s v="High"/>
  </r>
  <r>
    <n v="1004"/>
    <s v="CA-2016-124891"/>
    <x v="374"/>
    <d v="2016-07-31T00:00:00"/>
    <s v="Same Day"/>
    <s v="RH-19495"/>
    <x v="302"/>
    <x v="0"/>
    <s v="United States"/>
    <s v="New York City"/>
    <s v="New York"/>
    <n v="10024"/>
    <x v="3"/>
    <s v="OFF-PA-10004621"/>
    <s v="Office Supplies"/>
    <s v="Paper"/>
    <s v="Xerox 212"/>
    <x v="537"/>
    <n v="2016961.5627999571"/>
    <n v="8797"/>
    <s v="Low"/>
  </r>
  <r>
    <n v="1005"/>
    <s v="CA-2016-126445"/>
    <x v="375"/>
    <d v="2016-08-31T00:00:00"/>
    <s v="Standard Class"/>
    <s v="RA-19945"/>
    <x v="362"/>
    <x v="0"/>
    <s v="United States"/>
    <s v="Murrieta"/>
    <s v="California"/>
    <n v="92563"/>
    <x v="1"/>
    <s v="OFF-ST-10000046"/>
    <s v="Office Supplies"/>
    <s v="Storage"/>
    <s v="Fellowes Super Stor/Drawer Files"/>
    <x v="904"/>
    <n v="2016942.1227999572"/>
    <n v="8796"/>
    <s v="Low"/>
  </r>
  <r>
    <n v="1006"/>
    <s v="CA-2016-111199"/>
    <x v="50"/>
    <d v="2016-11-17T00:00:00"/>
    <s v="Standard Class"/>
    <s v="JK-15730"/>
    <x v="300"/>
    <x v="0"/>
    <s v="United States"/>
    <s v="Jacksonville"/>
    <s v="North Carolina"/>
    <n v="28540"/>
    <x v="0"/>
    <s v="OFF-PA-10001790"/>
    <s v="Office Supplies"/>
    <s v="Paper"/>
    <s v="Xerox 1910"/>
    <x v="905"/>
    <n v="2016457.472799957"/>
    <n v="8795"/>
    <s v="Low"/>
  </r>
  <r>
    <n v="1007"/>
    <s v="CA-2016-105312"/>
    <x v="376"/>
    <d v="2016-11-09T00:00:00"/>
    <s v="First Class"/>
    <s v="MT-17815"/>
    <x v="363"/>
    <x v="0"/>
    <s v="United States"/>
    <s v="Scottsdale"/>
    <s v="Arizona"/>
    <n v="85254"/>
    <x v="1"/>
    <s v="OFF-EN-10002600"/>
    <s v="Office Supplies"/>
    <s v="Envelopes"/>
    <s v="Redi-Strip #10 Envelopes, 4 1/8 x 9 1/2"/>
    <x v="906"/>
    <n v="2016342.1767999572"/>
    <n v="8794"/>
    <s v="Low"/>
  </r>
  <r>
    <n v="1008"/>
    <s v="CA-2016-105312"/>
    <x v="376"/>
    <d v="2016-11-09T00:00:00"/>
    <s v="First Class"/>
    <s v="MT-17815"/>
    <x v="363"/>
    <x v="0"/>
    <s v="United States"/>
    <s v="Scottsdale"/>
    <s v="Arizona"/>
    <n v="85254"/>
    <x v="1"/>
    <s v="OFF-BI-10002049"/>
    <s v="Office Supplies"/>
    <s v="Binders"/>
    <s v="UniKeep View Case Binders"/>
    <x v="907"/>
    <n v="2016335.0967999571"/>
    <n v="8793"/>
    <s v="Low"/>
  </r>
  <r>
    <n v="1009"/>
    <s v="US-2018-106705"/>
    <x v="377"/>
    <d v="2019-01-01T00:00:00"/>
    <s v="Standard Class"/>
    <s v="PO-18850"/>
    <x v="138"/>
    <x v="0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x v="908"/>
    <n v="2016330.695799957"/>
    <n v="8792"/>
    <s v="Low"/>
  </r>
  <r>
    <n v="1010"/>
    <s v="CA-2018-135034"/>
    <x v="378"/>
    <d v="2018-08-03T00:00:00"/>
    <s v="First Class"/>
    <s v="AT-10735"/>
    <x v="247"/>
    <x v="0"/>
    <s v="United States"/>
    <s v="Chicago"/>
    <s v="Illinois"/>
    <n v="60653"/>
    <x v="2"/>
    <s v="TEC-PH-10003931"/>
    <s v="Technology"/>
    <s v="Phones"/>
    <s v="JBL Micro Wireless Portable Bluetooth Speaker"/>
    <x v="909"/>
    <n v="2016285.945799957"/>
    <n v="8791"/>
    <s v="Low"/>
  </r>
  <r>
    <n v="1011"/>
    <s v="CA-2015-158540"/>
    <x v="156"/>
    <d v="2015-11-26T00:00:00"/>
    <s v="First Class"/>
    <s v="VG-21790"/>
    <x v="364"/>
    <x v="0"/>
    <s v="United States"/>
    <s v="San Diego"/>
    <s v="California"/>
    <n v="92037"/>
    <x v="1"/>
    <s v="FUR-FU-10001602"/>
    <s v="Furniture"/>
    <s v="Furnishings"/>
    <s v="Eldon Delta Triangular Chair Mat, 52&quot; x 58&quot;, Clear"/>
    <x v="910"/>
    <n v="2016189.9617999571"/>
    <n v="8790"/>
    <s v="Low"/>
  </r>
  <r>
    <n v="1012"/>
    <s v="CA-2018-118437"/>
    <x v="46"/>
    <d v="2018-06-21T00:00:00"/>
    <s v="Second Class"/>
    <s v="PF-19165"/>
    <x v="58"/>
    <x v="0"/>
    <s v="United States"/>
    <s v="Olympia"/>
    <s v="Washington"/>
    <n v="98502"/>
    <x v="1"/>
    <s v="FUR-FU-10004848"/>
    <s v="Furniture"/>
    <s v="Furnishings"/>
    <s v="Howard Miller 13-3/4&quot; Diameter Brushed Chrome Round Wall Clock"/>
    <x v="911"/>
    <n v="2016038.2417999571"/>
    <n v="8789"/>
    <s v="Low"/>
  </r>
  <r>
    <n v="1013"/>
    <s v="CA-2018-118437"/>
    <x v="46"/>
    <d v="2018-06-21T00:00:00"/>
    <s v="Second Class"/>
    <s v="PF-19165"/>
    <x v="58"/>
    <x v="0"/>
    <s v="United States"/>
    <s v="Olympia"/>
    <s v="Washington"/>
    <n v="98502"/>
    <x v="1"/>
    <s v="OFF-ST-10003722"/>
    <s v="Office Supplies"/>
    <s v="Storage"/>
    <s v="Project Tote Personal File"/>
    <x v="912"/>
    <n v="2015882.9917999571"/>
    <n v="8788"/>
    <s v="Low"/>
  </r>
  <r>
    <n v="1014"/>
    <s v="US-2016-126214"/>
    <x v="379"/>
    <d v="2016-12-24T00:00:00"/>
    <s v="Second Class"/>
    <s v="JS-15880"/>
    <x v="365"/>
    <x v="0"/>
    <s v="United States"/>
    <s v="Seattle"/>
    <s v="Washington"/>
    <n v="98103"/>
    <x v="1"/>
    <s v="FUR-TA-10003748"/>
    <s v="Furniture"/>
    <s v="Tables"/>
    <s v="Bevis 36 x 72 Conference Tables"/>
    <x v="913"/>
    <n v="2015868.9617999571"/>
    <n v="8787"/>
    <s v="High"/>
  </r>
  <r>
    <n v="1015"/>
    <s v="US-2016-126214"/>
    <x v="379"/>
    <d v="2016-12-24T00:00:00"/>
    <s v="Second Class"/>
    <s v="JS-15880"/>
    <x v="365"/>
    <x v="0"/>
    <s v="United States"/>
    <s v="Seattle"/>
    <s v="Washington"/>
    <n v="98103"/>
    <x v="1"/>
    <s v="TEC-AC-10003198"/>
    <s v="Technology"/>
    <s v="Accessories"/>
    <s v="Enermax Acrylux Wireless Keyboard"/>
    <x v="914"/>
    <n v="2014250.5917999572"/>
    <n v="8786"/>
    <s v="Low"/>
  </r>
  <r>
    <n v="1016"/>
    <s v="CA-2016-133025"/>
    <x v="14"/>
    <d v="2016-09-19T00:00:00"/>
    <s v="Second Class"/>
    <s v="MO-17800"/>
    <x v="246"/>
    <x v="2"/>
    <s v="United States"/>
    <s v="Los Angeles"/>
    <s v="California"/>
    <n v="90036"/>
    <x v="1"/>
    <s v="OFF-PA-10004100"/>
    <s v="Office Supplies"/>
    <s v="Paper"/>
    <s v="Xerox 216"/>
    <x v="56"/>
    <n v="2014150.9917999571"/>
    <n v="8785"/>
    <s v="Low"/>
  </r>
  <r>
    <n v="1017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FUR-FU-10002191"/>
    <s v="Furniture"/>
    <s v="Furnishings"/>
    <s v="G.E. Halogen Desk Lamp Bulbs"/>
    <x v="540"/>
    <n v="2014118.5917999572"/>
    <n v="8784"/>
    <s v="Low"/>
  </r>
  <r>
    <n v="1018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FUR-FU-10000965"/>
    <s v="Furniture"/>
    <s v="Furnishings"/>
    <s v="Howard Miller 11-1/2&quot; Diameter Ridgewood Wall Clock"/>
    <x v="816"/>
    <n v="2014104.6317999572"/>
    <n v="8783"/>
    <s v="Low"/>
  </r>
  <r>
    <n v="1019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TEC-PH-10004188"/>
    <s v="Technology"/>
    <s v="Phones"/>
    <s v="OtterBox Commuter Series Case - Samsung Galaxy S4"/>
    <x v="915"/>
    <n v="2013948.8117999574"/>
    <n v="8782"/>
    <s v="Low"/>
  </r>
  <r>
    <n v="1020"/>
    <s v="CA-2016-108665"/>
    <x v="380"/>
    <d v="2016-07-10T00:00:00"/>
    <s v="Standard Class"/>
    <s v="KM-16225"/>
    <x v="366"/>
    <x v="1"/>
    <s v="United States"/>
    <s v="New York City"/>
    <s v="New York"/>
    <n v="10011"/>
    <x v="3"/>
    <s v="OFF-ST-10001526"/>
    <s v="Office Supplies"/>
    <s v="Storage"/>
    <s v="Iceberg Mobile Mega Data/Printer Cart"/>
    <x v="916"/>
    <n v="2013823.8617999575"/>
    <n v="8781"/>
    <s v="High"/>
  </r>
  <r>
    <n v="1021"/>
    <s v="CA-2016-124450"/>
    <x v="381"/>
    <d v="2016-05-03T00:00:00"/>
    <s v="Standard Class"/>
    <s v="GT-14710"/>
    <x v="218"/>
    <x v="0"/>
    <s v="United States"/>
    <s v="Washington"/>
    <s v="District of Columbia"/>
    <n v="20016"/>
    <x v="3"/>
    <s v="OFF-AR-10001166"/>
    <s v="Office Supplies"/>
    <s v="Art"/>
    <s v="Staples in misc. colors"/>
    <x v="917"/>
    <n v="2013222.2117999576"/>
    <n v="8780"/>
    <s v="Low"/>
  </r>
  <r>
    <n v="1022"/>
    <s v="CA-2016-124450"/>
    <x v="381"/>
    <d v="2016-05-03T00:00:00"/>
    <s v="Standard Class"/>
    <s v="GT-14710"/>
    <x v="218"/>
    <x v="0"/>
    <s v="United States"/>
    <s v="Washington"/>
    <s v="District of Columbia"/>
    <n v="20016"/>
    <x v="3"/>
    <s v="FUR-CH-10000309"/>
    <s v="Furniture"/>
    <s v="Chairs"/>
    <s v="Global Comet Stacking Arm Chair"/>
    <x v="918"/>
    <n v="2013199.4717999576"/>
    <n v="8779"/>
    <s v="High"/>
  </r>
  <r>
    <n v="1023"/>
    <s v="CA-2016-124450"/>
    <x v="381"/>
    <d v="2016-05-03T00:00:00"/>
    <s v="Standard Class"/>
    <s v="GT-14710"/>
    <x v="218"/>
    <x v="0"/>
    <s v="United States"/>
    <s v="Washington"/>
    <s v="District of Columbia"/>
    <n v="20016"/>
    <x v="3"/>
    <s v="TEC-MA-10004212"/>
    <s v="Technology"/>
    <s v="Machines"/>
    <s v="Cisco SPA525G2 5-Line IP Phone"/>
    <x v="919"/>
    <n v="2011931.9417999575"/>
    <n v="8778"/>
    <s v="High"/>
  </r>
  <r>
    <n v="1024"/>
    <s v="CA-2016-167269"/>
    <x v="382"/>
    <d v="2016-06-20T00:00:00"/>
    <s v="Standard Class"/>
    <s v="PB-19150"/>
    <x v="171"/>
    <x v="0"/>
    <s v="United States"/>
    <s v="Philadelphia"/>
    <s v="Pennsylvania"/>
    <n v="19134"/>
    <x v="3"/>
    <s v="OFF-EN-10003072"/>
    <s v="Office Supplies"/>
    <s v="Envelopes"/>
    <s v="Peel &amp; Seel Envelopes"/>
    <x v="920"/>
    <n v="2010552.0217999574"/>
    <n v="8777"/>
    <s v="Low"/>
  </r>
  <r>
    <n v="1025"/>
    <s v="CA-2018-106964"/>
    <x v="94"/>
    <d v="2018-12-20T00:00:00"/>
    <s v="First Class"/>
    <s v="HR-14770"/>
    <x v="367"/>
    <x v="2"/>
    <s v="United States"/>
    <s v="Los Angeles"/>
    <s v="California"/>
    <n v="90045"/>
    <x v="1"/>
    <s v="OFF-BI-10000320"/>
    <s v="Office Supplies"/>
    <s v="Binders"/>
    <s v="GBC Plastic Binding Combs"/>
    <x v="921"/>
    <n v="2010545.8137999573"/>
    <n v="8776"/>
    <s v="Low"/>
  </r>
  <r>
    <n v="1026"/>
    <s v="CA-2017-126529"/>
    <x v="383"/>
    <d v="2017-01-13T00:00:00"/>
    <s v="Second Class"/>
    <s v="DE-13255"/>
    <x v="368"/>
    <x v="2"/>
    <s v="United States"/>
    <s v="Springfield"/>
    <s v="Ohio"/>
    <n v="45503"/>
    <x v="3"/>
    <s v="OFF-PA-10001166"/>
    <s v="Office Supplies"/>
    <s v="Paper"/>
    <s v="Xerox 2"/>
    <x v="12"/>
    <n v="2010534.0057999573"/>
    <n v="8775"/>
    <s v="Low"/>
  </r>
  <r>
    <n v="1027"/>
    <s v="CA-2017-126529"/>
    <x v="383"/>
    <d v="2017-01-13T00:00:00"/>
    <s v="Second Class"/>
    <s v="DE-13255"/>
    <x v="368"/>
    <x v="2"/>
    <s v="United States"/>
    <s v="Springfield"/>
    <s v="Ohio"/>
    <n v="45503"/>
    <x v="3"/>
    <s v="OFF-PA-10003656"/>
    <s v="Office Supplies"/>
    <s v="Paper"/>
    <s v="Xerox 1935"/>
    <x v="922"/>
    <n v="2010518.4537999574"/>
    <n v="8774"/>
    <s v="Low"/>
  </r>
  <r>
    <n v="1028"/>
    <s v="CA-2017-126529"/>
    <x v="383"/>
    <d v="2017-01-13T00:00:00"/>
    <s v="Second Class"/>
    <s v="DE-13255"/>
    <x v="368"/>
    <x v="2"/>
    <s v="United States"/>
    <s v="Springfield"/>
    <s v="Ohio"/>
    <n v="45503"/>
    <x v="3"/>
    <s v="TEC-PH-10000148"/>
    <s v="Technology"/>
    <s v="Phones"/>
    <s v="Cyber Acoustics AC-202b Speech Recognition Stereo Headset"/>
    <x v="923"/>
    <n v="2010455.1417999573"/>
    <n v="8773"/>
    <s v="Low"/>
  </r>
  <r>
    <n v="1029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OFF-PA-10000474"/>
    <s v="Office Supplies"/>
    <s v="Paper"/>
    <s v="Easy-staple paper"/>
    <x v="924"/>
    <n v="2010439.5537999573"/>
    <n v="8772"/>
    <s v="Low"/>
  </r>
  <r>
    <n v="1030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TEC-PH-10003885"/>
    <s v="Technology"/>
    <s v="Phones"/>
    <s v="Cisco SPA508G"/>
    <x v="925"/>
    <n v="2010262.3537999573"/>
    <n v="8771"/>
    <s v="Low"/>
  </r>
  <r>
    <n v="1031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FUR-CH-10003379"/>
    <s v="Furniture"/>
    <s v="Chairs"/>
    <s v="Global Commerce Series High-Back Swivel/Tilt Chairs"/>
    <x v="926"/>
    <n v="2010064.3837999573"/>
    <n v="8770"/>
    <s v="High"/>
  </r>
  <r>
    <n v="1032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FUR-FU-10000629"/>
    <s v="Furniture"/>
    <s v="Furnishings"/>
    <s v="9-3/4 Diameter Round Wall Clock"/>
    <x v="927"/>
    <n v="2009209.4437999572"/>
    <n v="8769"/>
    <s v="Low"/>
  </r>
  <r>
    <n v="1033"/>
    <s v="CA-2015-163552"/>
    <x v="384"/>
    <d v="2015-07-15T00:00:00"/>
    <s v="Standard Class"/>
    <s v="LA-16780"/>
    <x v="156"/>
    <x v="1"/>
    <s v="United States"/>
    <s v="Hackensack"/>
    <s v="New Jersey"/>
    <n v="7601"/>
    <x v="3"/>
    <s v="OFF-LA-10001175"/>
    <s v="Office Supplies"/>
    <s v="Labels"/>
    <s v="Avery 514"/>
    <x v="928"/>
    <n v="2009085.3337999571"/>
    <n v="8768"/>
    <s v="Low"/>
  </r>
  <r>
    <n v="1034"/>
    <s v="CA-2017-109820"/>
    <x v="73"/>
    <d v="2017-11-22T00:00:00"/>
    <s v="First Class"/>
    <s v="AG-10390"/>
    <x v="369"/>
    <x v="0"/>
    <s v="United States"/>
    <s v="Cincinnati"/>
    <s v="Ohio"/>
    <n v="45231"/>
    <x v="3"/>
    <s v="OFF-PA-10000955"/>
    <s v="Office Supplies"/>
    <s v="Paper"/>
    <s v="Southworth 25% Cotton Granite Paper &amp; Envelopes"/>
    <x v="929"/>
    <n v="2009070.9337999572"/>
    <n v="8767"/>
    <s v="Low"/>
  </r>
  <r>
    <n v="1035"/>
    <s v="CA-2017-109820"/>
    <x v="73"/>
    <d v="2017-11-22T00:00:00"/>
    <s v="First Class"/>
    <s v="AG-10390"/>
    <x v="369"/>
    <x v="0"/>
    <s v="United States"/>
    <s v="Cincinnati"/>
    <s v="Ohio"/>
    <n v="45231"/>
    <x v="3"/>
    <s v="OFF-BI-10003460"/>
    <s v="Office Supplies"/>
    <s v="Binders"/>
    <s v="Acco 3-Hole Punch"/>
    <x v="930"/>
    <n v="2009055.2377999572"/>
    <n v="8766"/>
    <s v="Low"/>
  </r>
  <r>
    <n v="1036"/>
    <s v="CA-2017-109820"/>
    <x v="73"/>
    <d v="2017-11-22T00:00:00"/>
    <s v="First Class"/>
    <s v="AG-10390"/>
    <x v="369"/>
    <x v="0"/>
    <s v="United States"/>
    <s v="Cincinnati"/>
    <s v="Ohio"/>
    <n v="45231"/>
    <x v="3"/>
    <s v="OFF-BI-10000474"/>
    <s v="Office Supplies"/>
    <s v="Binders"/>
    <s v="Avery Recycled Flexi-View Covers for Binding Systems"/>
    <x v="931"/>
    <n v="2009052.6097999571"/>
    <n v="8765"/>
    <s v="Low"/>
  </r>
  <r>
    <n v="1037"/>
    <s v="CA-2017-113061"/>
    <x v="183"/>
    <d v="2017-04-26T00:00:00"/>
    <s v="Standard Class"/>
    <s v="EL-13735"/>
    <x v="330"/>
    <x v="2"/>
    <s v="United States"/>
    <s v="Jefferson City"/>
    <s v="Missouri"/>
    <n v="65109"/>
    <x v="2"/>
    <s v="FUR-FU-10003975"/>
    <s v="Furniture"/>
    <s v="Furnishings"/>
    <s v="Eldon Advantage Chair Mats for Low to Medium Pile Carpets"/>
    <x v="932"/>
    <n v="2009038.1827999572"/>
    <n v="8764"/>
    <s v="Low"/>
  </r>
  <r>
    <n v="1038"/>
    <s v="CA-2016-127418"/>
    <x v="385"/>
    <d v="2016-06-14T00:00:00"/>
    <s v="First Class"/>
    <s v="JJ-15445"/>
    <x v="370"/>
    <x v="0"/>
    <s v="United States"/>
    <s v="Los Angeles"/>
    <s v="California"/>
    <n v="90004"/>
    <x v="1"/>
    <s v="OFF-BI-10003707"/>
    <s v="Office Supplies"/>
    <s v="Binders"/>
    <s v="Aluminum Screw Posts"/>
    <x v="933"/>
    <n v="2008951.5627999571"/>
    <n v="8763"/>
    <s v="Low"/>
  </r>
  <r>
    <n v="1039"/>
    <s v="CA-2018-121818"/>
    <x v="225"/>
    <d v="2018-11-21T00:00:00"/>
    <s v="First Class"/>
    <s v="JH-15430"/>
    <x v="371"/>
    <x v="0"/>
    <s v="United States"/>
    <s v="Burlington"/>
    <s v="North Carolina"/>
    <n v="27217"/>
    <x v="0"/>
    <s v="OFF-AR-10000203"/>
    <s v="Office Supplies"/>
    <s v="Art"/>
    <s v="Newell 336"/>
    <x v="934"/>
    <n v="2008914.9387999573"/>
    <n v="8762"/>
    <s v="Low"/>
  </r>
  <r>
    <n v="1040"/>
    <s v="CA-2018-121818"/>
    <x v="225"/>
    <d v="2018-11-21T00:00:00"/>
    <s v="First Class"/>
    <s v="JH-15430"/>
    <x v="371"/>
    <x v="0"/>
    <s v="United States"/>
    <s v="Burlington"/>
    <s v="North Carolina"/>
    <n v="27217"/>
    <x v="0"/>
    <s v="OFF-AR-10004790"/>
    <s v="Office Supplies"/>
    <s v="Art"/>
    <s v="Staples in misc. colors"/>
    <x v="935"/>
    <n v="2008890.9707999572"/>
    <n v="8761"/>
    <s v="Low"/>
  </r>
  <r>
    <n v="1041"/>
    <s v="CA-2017-127670"/>
    <x v="231"/>
    <d v="2017-03-24T00:00:00"/>
    <s v="Standard Class"/>
    <s v="RD-19660"/>
    <x v="372"/>
    <x v="2"/>
    <s v="United States"/>
    <s v="Saint Peters"/>
    <s v="Missouri"/>
    <n v="63376"/>
    <x v="2"/>
    <s v="FUR-TA-10001095"/>
    <s v="Furniture"/>
    <s v="Tables"/>
    <s v="Chromcraft Round Conference Tables"/>
    <x v="936"/>
    <n v="2008862.2427999573"/>
    <n v="8760"/>
    <s v="High"/>
  </r>
  <r>
    <n v="1042"/>
    <s v="CA-2017-102981"/>
    <x v="47"/>
    <d v="2017-09-09T00:00:00"/>
    <s v="Second Class"/>
    <s v="MO-17500"/>
    <x v="373"/>
    <x v="0"/>
    <s v="United States"/>
    <s v="New York City"/>
    <s v="New York"/>
    <n v="10035"/>
    <x v="3"/>
    <s v="TEC-AC-10004761"/>
    <s v="Technology"/>
    <s v="Accessories"/>
    <s v="Maxell 4.7GB DVD+RW 3/Pack"/>
    <x v="937"/>
    <n v="2008165.0827999574"/>
    <n v="8759"/>
    <s v="Low"/>
  </r>
  <r>
    <n v="1043"/>
    <s v="CA-2017-102981"/>
    <x v="47"/>
    <d v="2017-09-09T00:00:00"/>
    <s v="Second Class"/>
    <s v="MO-17500"/>
    <x v="373"/>
    <x v="0"/>
    <s v="United States"/>
    <s v="New York City"/>
    <s v="New York"/>
    <n v="10035"/>
    <x v="3"/>
    <s v="FUR-BO-10001811"/>
    <s v="Furniture"/>
    <s v="Bookcases"/>
    <s v="Atlantic Metals Mobile 5-Shelf Bookcases, Custom Colors"/>
    <x v="938"/>
    <n v="2008133.2227999573"/>
    <n v="8758"/>
    <s v="High"/>
  </r>
  <r>
    <n v="1044"/>
    <s v="CA-2018-115651"/>
    <x v="362"/>
    <d v="2018-07-12T00:00:00"/>
    <s v="First Class"/>
    <s v="NS-18640"/>
    <x v="374"/>
    <x v="1"/>
    <s v="United States"/>
    <s v="Chicago"/>
    <s v="Illinois"/>
    <n v="60610"/>
    <x v="2"/>
    <s v="OFF-AR-10001130"/>
    <s v="Office Supplies"/>
    <s v="Art"/>
    <s v="Quartet Alpha White Chalk, 12/Pack"/>
    <x v="939"/>
    <n v="2007410.8707999573"/>
    <n v="8757"/>
    <s v="Low"/>
  </r>
  <r>
    <n v="1045"/>
    <s v="CA-2018-115651"/>
    <x v="362"/>
    <d v="2018-07-12T00:00:00"/>
    <s v="First Class"/>
    <s v="NS-18640"/>
    <x v="374"/>
    <x v="1"/>
    <s v="United States"/>
    <s v="Chicago"/>
    <s v="Illinois"/>
    <n v="60610"/>
    <x v="2"/>
    <s v="OFF-AP-10000055"/>
    <s v="Office Supplies"/>
    <s v="Appliances"/>
    <s v="Belkin F9S820V06 8 Outlet Surge"/>
    <x v="940"/>
    <n v="2007402.0307999572"/>
    <n v="8756"/>
    <s v="Low"/>
  </r>
  <r>
    <n v="1046"/>
    <s v="CA-2018-152702"/>
    <x v="386"/>
    <d v="2018-10-16T00:00:00"/>
    <s v="Standard Class"/>
    <s v="SN-20710"/>
    <x v="17"/>
    <x v="2"/>
    <s v="United States"/>
    <s v="Rockford"/>
    <s v="Illinois"/>
    <n v="61107"/>
    <x v="2"/>
    <s v="FUR-CH-10002304"/>
    <s v="Furniture"/>
    <s v="Chairs"/>
    <s v="Global Stack Chair without Arms, Black"/>
    <x v="941"/>
    <n v="2007343.5667999573"/>
    <n v="8755"/>
    <s v="Low"/>
  </r>
  <r>
    <n v="1047"/>
    <s v="CA-2017-169103"/>
    <x v="387"/>
    <d v="2017-03-13T00:00:00"/>
    <s v="Standard Class"/>
    <s v="ZC-21910"/>
    <x v="233"/>
    <x v="0"/>
    <s v="United States"/>
    <s v="Miami"/>
    <s v="Florida"/>
    <n v="33142"/>
    <x v="0"/>
    <s v="TEC-PH-10001530"/>
    <s v="Technology"/>
    <s v="Phones"/>
    <s v="Cisco Unified IP Phone 7945G VoIP phone"/>
    <x v="738"/>
    <n v="2007088.9627999573"/>
    <n v="8754"/>
    <s v="High"/>
  </r>
  <r>
    <n v="1048"/>
    <s v="CA-2017-169103"/>
    <x v="387"/>
    <d v="2017-03-13T00:00:00"/>
    <s v="Standard Class"/>
    <s v="ZC-21910"/>
    <x v="233"/>
    <x v="0"/>
    <s v="United States"/>
    <s v="Miami"/>
    <s v="Florida"/>
    <n v="33142"/>
    <x v="0"/>
    <s v="FUR-FU-10004006"/>
    <s v="Furniture"/>
    <s v="Furnishings"/>
    <s v="Deflect-o DuraMat Lighweight, Studded, Beveled Mat for Low Pile Carpeting"/>
    <x v="102"/>
    <n v="2005725.0027999571"/>
    <n v="8753"/>
    <s v="Low"/>
  </r>
  <r>
    <n v="1049"/>
    <s v="CA-2015-139192"/>
    <x v="279"/>
    <d v="2015-06-01T00:00:00"/>
    <s v="Second Class"/>
    <s v="LC-16885"/>
    <x v="62"/>
    <x v="0"/>
    <s v="United States"/>
    <s v="San Francisco"/>
    <s v="California"/>
    <n v="94109"/>
    <x v="1"/>
    <s v="TEC-PH-10000486"/>
    <s v="Technology"/>
    <s v="Phones"/>
    <s v="Plantronics HL10 Handset Lifter"/>
    <x v="942"/>
    <n v="2005622.6427999572"/>
    <n v="8752"/>
    <s v="High"/>
  </r>
  <r>
    <n v="1050"/>
    <s v="CA-2015-139192"/>
    <x v="279"/>
    <d v="2015-06-01T00:00:00"/>
    <s v="Second Class"/>
    <s v="LC-16885"/>
    <x v="62"/>
    <x v="0"/>
    <s v="United States"/>
    <s v="San Francisco"/>
    <s v="California"/>
    <n v="94109"/>
    <x v="1"/>
    <s v="TEC-AC-10001606"/>
    <s v="Technology"/>
    <s v="Accessories"/>
    <s v="Logitech Wireless Performance Mouse MX for PC and Mac"/>
    <x v="311"/>
    <n v="2004509.1387999568"/>
    <n v="8751"/>
    <s v="Low"/>
  </r>
  <r>
    <n v="1051"/>
    <s v="US-2016-153500"/>
    <x v="230"/>
    <d v="2016-07-05T00:00:00"/>
    <s v="First Class"/>
    <s v="DG-13300"/>
    <x v="375"/>
    <x v="1"/>
    <s v="United States"/>
    <s v="Philadelphia"/>
    <s v="Pennsylvania"/>
    <n v="19134"/>
    <x v="3"/>
    <s v="FUR-FU-10000293"/>
    <s v="Furniture"/>
    <s v="Furnishings"/>
    <s v="Eldon Antistatic Chair Mats for Low to Medium Pile Carpets"/>
    <x v="943"/>
    <n v="2004409.1487999568"/>
    <n v="8750"/>
    <s v="Low"/>
  </r>
  <r>
    <n v="1052"/>
    <s v="US-2016-153500"/>
    <x v="230"/>
    <d v="2016-07-05T00:00:00"/>
    <s v="First Class"/>
    <s v="DG-13300"/>
    <x v="375"/>
    <x v="1"/>
    <s v="United States"/>
    <s v="Philadelphia"/>
    <s v="Pennsylvania"/>
    <n v="19134"/>
    <x v="3"/>
    <s v="OFF-PA-10001307"/>
    <s v="Office Supplies"/>
    <s v="Paper"/>
    <s v="Important Message Pads, 50 4-1/4 x 5-1/2 Forms per Pad"/>
    <x v="944"/>
    <n v="2004240.6847999569"/>
    <n v="8749"/>
    <s v="Low"/>
  </r>
  <r>
    <n v="1053"/>
    <s v="US-2016-153500"/>
    <x v="230"/>
    <d v="2016-07-05T00:00:00"/>
    <s v="First Class"/>
    <s v="DG-13300"/>
    <x v="375"/>
    <x v="1"/>
    <s v="United States"/>
    <s v="Philadelphia"/>
    <s v="Pennsylvania"/>
    <n v="19134"/>
    <x v="3"/>
    <s v="FUR-FU-10004460"/>
    <s v="Furniture"/>
    <s v="Furnishings"/>
    <s v="Howard Miller 12&quot; Round Wall Clock"/>
    <x v="945"/>
    <n v="2004233.9647999567"/>
    <n v="8748"/>
    <s v="Low"/>
  </r>
  <r>
    <n v="1054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OFF-AR-10000716"/>
    <s v="Office Supplies"/>
    <s v="Art"/>
    <s v="DIXON Ticonderoga Erasable Checking Pencils"/>
    <x v="946"/>
    <n v="2003951.0767999566"/>
    <n v="8747"/>
    <s v="Low"/>
  </r>
  <r>
    <n v="1055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FUR-FU-10004622"/>
    <s v="Furniture"/>
    <s v="Furnishings"/>
    <s v="Eldon Advantage Foldable Chair Mats for Low Pile Carpets"/>
    <x v="947"/>
    <n v="2003939.9167999567"/>
    <n v="8746"/>
    <s v="Low"/>
  </r>
  <r>
    <n v="1056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OFF-BI-10002735"/>
    <s v="Office Supplies"/>
    <s v="Binders"/>
    <s v="GBC Prestige Therm-A-Bind Covers"/>
    <x v="948"/>
    <n v="2003831.5167999566"/>
    <n v="8745"/>
    <s v="Low"/>
  </r>
  <r>
    <n v="1057"/>
    <s v="CA-2016-110667"/>
    <x v="388"/>
    <d v="2016-04-08T00:00:00"/>
    <s v="Standard Class"/>
    <s v="NF-18595"/>
    <x v="376"/>
    <x v="2"/>
    <s v="United States"/>
    <s v="New York City"/>
    <s v="New York"/>
    <n v="10009"/>
    <x v="3"/>
    <s v="OFF-BI-10003529"/>
    <s v="Office Supplies"/>
    <s v="Binders"/>
    <s v="Avery Round Ring Poly Binders"/>
    <x v="949"/>
    <n v="2003749.1727999565"/>
    <n v="8744"/>
    <s v="Low"/>
  </r>
  <r>
    <n v="1058"/>
    <s v="CA-2018-167150"/>
    <x v="389"/>
    <d v="2018-12-17T00:00:00"/>
    <s v="Standard Class"/>
    <s v="BP-11185"/>
    <x v="130"/>
    <x v="1"/>
    <s v="United States"/>
    <s v="San Diego"/>
    <s v="California"/>
    <n v="92037"/>
    <x v="1"/>
    <s v="OFF-BI-10001097"/>
    <s v="Office Supplies"/>
    <s v="Binders"/>
    <s v="Avery Hole Reinforcements"/>
    <x v="950"/>
    <n v="2003740.0847999565"/>
    <n v="8743"/>
    <s v="Low"/>
  </r>
  <r>
    <n v="1059"/>
    <s v="CA-2018-167150"/>
    <x v="389"/>
    <d v="2018-12-17T00:00:00"/>
    <s v="Standard Class"/>
    <s v="BP-11185"/>
    <x v="130"/>
    <x v="1"/>
    <s v="United States"/>
    <s v="San Diego"/>
    <s v="California"/>
    <n v="92037"/>
    <x v="1"/>
    <s v="OFF-BI-10001597"/>
    <s v="Office Supplies"/>
    <s v="Binders"/>
    <s v="Wilson Jones Ledger-Size, Piano-Hinge Binder, 2&quot;, Blue"/>
    <x v="951"/>
    <n v="2003720.1487999565"/>
    <n v="8742"/>
    <s v="Low"/>
  </r>
  <r>
    <n v="1060"/>
    <s v="CA-2017-105284"/>
    <x v="390"/>
    <d v="2017-12-01T00:00:00"/>
    <s v="Standard Class"/>
    <s v="MG-17650"/>
    <x v="377"/>
    <x v="2"/>
    <s v="United States"/>
    <s v="Philadelphia"/>
    <s v="Pennsylvania"/>
    <n v="19143"/>
    <x v="3"/>
    <s v="OFF-FA-10001754"/>
    <s v="Office Supplies"/>
    <s v="Fasteners"/>
    <s v="Stockwell Gold Paper Clips"/>
    <x v="952"/>
    <n v="2003654.5807999566"/>
    <n v="8741"/>
    <s v="Low"/>
  </r>
  <r>
    <n v="1061"/>
    <s v="US-2016-125374"/>
    <x v="391"/>
    <d v="2016-03-29T00:00:00"/>
    <s v="Standard Class"/>
    <s v="JD-16060"/>
    <x v="148"/>
    <x v="0"/>
    <s v="United States"/>
    <s v="Houston"/>
    <s v="Texas"/>
    <n v="77095"/>
    <x v="2"/>
    <s v="FUR-CH-10003396"/>
    <s v="Furniture"/>
    <s v="Chairs"/>
    <s v="Global Deluxe Steno Chair"/>
    <x v="953"/>
    <n v="2003650.1647999566"/>
    <n v="8740"/>
    <s v="Low"/>
  </r>
  <r>
    <n v="1062"/>
    <s v="CA-2016-161263"/>
    <x v="392"/>
    <d v="2016-04-21T00:00:00"/>
    <s v="Standard Class"/>
    <s v="TS-21160"/>
    <x v="378"/>
    <x v="1"/>
    <s v="United States"/>
    <s v="Toledo"/>
    <s v="Ohio"/>
    <n v="43615"/>
    <x v="3"/>
    <s v="OFF-AP-10002350"/>
    <s v="Office Supplies"/>
    <s v="Appliances"/>
    <s v="Belkin F9H710-06 7 Outlet SurgeMaster Surge Protector"/>
    <x v="954"/>
    <n v="2003542.3927999565"/>
    <n v="8739"/>
    <s v="Low"/>
  </r>
  <r>
    <n v="1063"/>
    <s v="CA-2016-161263"/>
    <x v="392"/>
    <d v="2016-04-21T00:00:00"/>
    <s v="Standard Class"/>
    <s v="TS-21160"/>
    <x v="378"/>
    <x v="1"/>
    <s v="United States"/>
    <s v="Toledo"/>
    <s v="Ohio"/>
    <n v="43615"/>
    <x v="3"/>
    <s v="OFF-FA-10004838"/>
    <s v="Office Supplies"/>
    <s v="Fasteners"/>
    <s v="Super Bands, 12/Pack"/>
    <x v="955"/>
    <n v="2003497.1767999565"/>
    <n v="8738"/>
    <s v="Low"/>
  </r>
  <r>
    <n v="1064"/>
    <s v="CA-2016-161263"/>
    <x v="392"/>
    <d v="2016-04-21T00:00:00"/>
    <s v="Standard Class"/>
    <s v="TS-21160"/>
    <x v="378"/>
    <x v="1"/>
    <s v="United States"/>
    <s v="Toledo"/>
    <s v="Ohio"/>
    <n v="43615"/>
    <x v="3"/>
    <s v="OFF-AR-10004757"/>
    <s v="Office Supplies"/>
    <s v="Art"/>
    <s v="Crayola Colored Pencils"/>
    <x v="956"/>
    <n v="2003486.7607999565"/>
    <n v="8737"/>
    <s v="Low"/>
  </r>
  <r>
    <n v="1065"/>
    <s v="CA-2016-161263"/>
    <x v="392"/>
    <d v="2016-04-21T00:00:00"/>
    <s v="Standard Class"/>
    <s v="TS-21160"/>
    <x v="378"/>
    <x v="1"/>
    <s v="United States"/>
    <s v="Toledo"/>
    <s v="Ohio"/>
    <n v="43615"/>
    <x v="3"/>
    <s v="TEC-PH-10002115"/>
    <s v="Technology"/>
    <s v="Phones"/>
    <s v="Plantronics 81402"/>
    <x v="957"/>
    <n v="2003478.8887999565"/>
    <n v="8736"/>
    <s v="Low"/>
  </r>
  <r>
    <n v="1066"/>
    <s v="CA-2016-161263"/>
    <x v="392"/>
    <d v="2016-04-21T00:00:00"/>
    <s v="Standard Class"/>
    <s v="TS-21160"/>
    <x v="378"/>
    <x v="1"/>
    <s v="United States"/>
    <s v="Toledo"/>
    <s v="Ohio"/>
    <n v="43615"/>
    <x v="3"/>
    <s v="OFF-FA-10003059"/>
    <s v="Office Supplies"/>
    <s v="Fasteners"/>
    <s v="Assorted Color Push Pins"/>
    <x v="958"/>
    <n v="2003360.1067999566"/>
    <n v="8735"/>
    <s v="Low"/>
  </r>
  <r>
    <n v="1067"/>
    <s v="CA-2016-161263"/>
    <x v="392"/>
    <d v="2016-04-21T00:00:00"/>
    <s v="Standard Class"/>
    <s v="TS-21160"/>
    <x v="378"/>
    <x v="1"/>
    <s v="United States"/>
    <s v="Toledo"/>
    <s v="Ohio"/>
    <n v="43615"/>
    <x v="3"/>
    <s v="OFF-BI-10004330"/>
    <s v="Office Supplies"/>
    <s v="Binders"/>
    <s v="GBC Velobind Prepunched Cover Sets, Regency Series"/>
    <x v="959"/>
    <n v="2003358.6587999566"/>
    <n v="8734"/>
    <s v="Low"/>
  </r>
  <r>
    <n v="1068"/>
    <s v="CA-2017-157686"/>
    <x v="393"/>
    <d v="2017-10-02T00:00:00"/>
    <s v="First Class"/>
    <s v="BD-11620"/>
    <x v="379"/>
    <x v="0"/>
    <s v="United States"/>
    <s v="San Francisco"/>
    <s v="California"/>
    <n v="94122"/>
    <x v="1"/>
    <s v="FUR-CH-10001146"/>
    <s v="Furniture"/>
    <s v="Chairs"/>
    <s v="Global Value Mid-Back Manager's Chair, Gray"/>
    <x v="960"/>
    <n v="2003303.1887999566"/>
    <n v="8733"/>
    <s v="Low"/>
  </r>
  <r>
    <n v="1069"/>
    <s v="US-2018-139955"/>
    <x v="394"/>
    <d v="2018-09-30T00:00:00"/>
    <s v="Second Class"/>
    <s v="CM-12160"/>
    <x v="380"/>
    <x v="0"/>
    <s v="United States"/>
    <s v="Brownsville"/>
    <s v="Texas"/>
    <n v="78521"/>
    <x v="2"/>
    <s v="OFF-SU-10001935"/>
    <s v="Office Supplies"/>
    <s v="Supplies"/>
    <s v="Staple remover"/>
    <x v="961"/>
    <n v="2003108.3407999566"/>
    <n v="8732"/>
    <s v="Low"/>
  </r>
  <r>
    <n v="1070"/>
    <s v="US-2016-150161"/>
    <x v="395"/>
    <d v="2016-07-29T00:00:00"/>
    <s v="Standard Class"/>
    <s v="RB-19795"/>
    <x v="176"/>
    <x v="2"/>
    <s v="United States"/>
    <s v="Philadelphia"/>
    <s v="Pennsylvania"/>
    <n v="19143"/>
    <x v="3"/>
    <s v="OFF-BI-10001524"/>
    <s v="Office Supplies"/>
    <s v="Binders"/>
    <s v="GBC Premium Transparent Covers with Diagonal Lined Pattern"/>
    <x v="962"/>
    <n v="2003106.5967999566"/>
    <n v="8731"/>
    <s v="Low"/>
  </r>
  <r>
    <n v="1071"/>
    <s v="CA-2016-144652"/>
    <x v="312"/>
    <d v="2016-11-26T00:00:00"/>
    <s v="Standard Class"/>
    <s v="SN-20560"/>
    <x v="381"/>
    <x v="2"/>
    <s v="United States"/>
    <s v="Los Angeles"/>
    <s v="California"/>
    <n v="90008"/>
    <x v="1"/>
    <s v="OFF-AR-10003732"/>
    <s v="Office Supplies"/>
    <s v="Art"/>
    <s v="Newell 333"/>
    <x v="21"/>
    <n v="2003081.4207999567"/>
    <n v="8730"/>
    <s v="Low"/>
  </r>
  <r>
    <n v="1072"/>
    <s v="CA-2017-152814"/>
    <x v="236"/>
    <d v="2017-05-02T00:00:00"/>
    <s v="Standard Class"/>
    <s v="EH-14005"/>
    <x v="382"/>
    <x v="2"/>
    <s v="United States"/>
    <s v="Denver"/>
    <s v="Colorado"/>
    <n v="80219"/>
    <x v="1"/>
    <s v="OFF-PA-10001970"/>
    <s v="Office Supplies"/>
    <s v="Paper"/>
    <s v="Xerox 1881"/>
    <x v="34"/>
    <n v="2003061.9607999567"/>
    <n v="8729"/>
    <s v="Low"/>
  </r>
  <r>
    <n v="1073"/>
    <s v="CA-2018-106943"/>
    <x v="237"/>
    <d v="2018-11-19T00:00:00"/>
    <s v="Standard Class"/>
    <s v="FO-14305"/>
    <x v="383"/>
    <x v="0"/>
    <s v="United States"/>
    <s v="New York City"/>
    <s v="New York"/>
    <n v="10035"/>
    <x v="3"/>
    <s v="OFF-BI-10003669"/>
    <s v="Office Supplies"/>
    <s v="Binders"/>
    <s v="3M Organizer Strips"/>
    <x v="874"/>
    <n v="2003032.4887999566"/>
    <n v="8728"/>
    <s v="Low"/>
  </r>
  <r>
    <n v="1074"/>
    <s v="CA-2017-134348"/>
    <x v="396"/>
    <d v="2017-11-19T00:00:00"/>
    <s v="Standard Class"/>
    <s v="MS-17710"/>
    <x v="384"/>
    <x v="0"/>
    <s v="United States"/>
    <s v="Mesa"/>
    <s v="Arizona"/>
    <n v="85204"/>
    <x v="1"/>
    <s v="OFF-BI-10003727"/>
    <s v="Office Supplies"/>
    <s v="Binders"/>
    <s v="Avery Durable Slant Ring Binders With Label Holder"/>
    <x v="963"/>
    <n v="2003023.8487999565"/>
    <n v="8727"/>
    <s v="Low"/>
  </r>
  <r>
    <n v="1075"/>
    <s v="CA-2017-134348"/>
    <x v="396"/>
    <d v="2017-11-19T00:00:00"/>
    <s v="Standard Class"/>
    <s v="MS-17710"/>
    <x v="384"/>
    <x v="0"/>
    <s v="United States"/>
    <s v="Mesa"/>
    <s v="Arizona"/>
    <n v="85204"/>
    <x v="1"/>
    <s v="OFF-BI-10004967"/>
    <s v="Office Supplies"/>
    <s v="Binders"/>
    <s v="Round Ring Binders"/>
    <x v="964"/>
    <n v="2003017.5787999567"/>
    <n v="8726"/>
    <s v="Low"/>
  </r>
  <r>
    <n v="1076"/>
    <s v="CA-2017-134348"/>
    <x v="396"/>
    <d v="2017-11-19T00:00:00"/>
    <s v="Standard Class"/>
    <s v="MS-17710"/>
    <x v="384"/>
    <x v="0"/>
    <s v="United States"/>
    <s v="Mesa"/>
    <s v="Arizona"/>
    <n v="85204"/>
    <x v="1"/>
    <s v="TEC-AC-10003447"/>
    <s v="Technology"/>
    <s v="Accessories"/>
    <s v="Micropad Numeric Keypads"/>
    <x v="236"/>
    <n v="2003013.2107999567"/>
    <n v="8725"/>
    <s v="Low"/>
  </r>
  <r>
    <n v="1077"/>
    <s v="CA-2017-161781"/>
    <x v="321"/>
    <d v="2017-09-30T00:00:00"/>
    <s v="First Class"/>
    <s v="CC-12100"/>
    <x v="385"/>
    <x v="2"/>
    <s v="United States"/>
    <s v="Columbus"/>
    <s v="Indiana"/>
    <n v="47201"/>
    <x v="2"/>
    <s v="OFF-AR-10000255"/>
    <s v="Office Supplies"/>
    <s v="Art"/>
    <s v="Newell 328"/>
    <x v="965"/>
    <n v="2002981.2267999565"/>
    <n v="8724"/>
    <s v="Low"/>
  </r>
  <r>
    <n v="1078"/>
    <s v="CA-2018-132521"/>
    <x v="397"/>
    <d v="2018-09-25T00:00:00"/>
    <s v="Second Class"/>
    <s v="DW-13540"/>
    <x v="386"/>
    <x v="0"/>
    <s v="United States"/>
    <s v="Seattle"/>
    <s v="Washington"/>
    <n v="98105"/>
    <x v="1"/>
    <s v="OFF-AP-10002191"/>
    <s v="Office Supplies"/>
    <s v="Appliances"/>
    <s v="Belkin 8 Outlet SurgeMaster II Gold Surge Protector"/>
    <x v="664"/>
    <n v="2002940.3467999566"/>
    <n v="8723"/>
    <s v="Low"/>
  </r>
  <r>
    <n v="1079"/>
    <s v="CA-2018-132521"/>
    <x v="397"/>
    <d v="2018-09-25T00:00:00"/>
    <s v="Second Class"/>
    <s v="DW-13540"/>
    <x v="386"/>
    <x v="0"/>
    <s v="United States"/>
    <s v="Seattle"/>
    <s v="Washington"/>
    <n v="98105"/>
    <x v="1"/>
    <s v="OFF-ST-10001325"/>
    <s v="Office Supplies"/>
    <s v="Storage"/>
    <s v="Sterilite Officeware Hinged File Box"/>
    <x v="966"/>
    <n v="2002820.3867999567"/>
    <n v="8722"/>
    <s v="Low"/>
  </r>
  <r>
    <n v="1080"/>
    <s v="CA-2018-132521"/>
    <x v="397"/>
    <d v="2018-09-25T00:00:00"/>
    <s v="Second Class"/>
    <s v="DW-13540"/>
    <x v="386"/>
    <x v="0"/>
    <s v="United States"/>
    <s v="Seattle"/>
    <s v="Washington"/>
    <n v="98105"/>
    <x v="1"/>
    <s v="OFF-BI-10000404"/>
    <s v="Office Supplies"/>
    <s v="Binders"/>
    <s v="Avery Printable Repositionable Plastic Tabs"/>
    <x v="967"/>
    <n v="2002788.9467999565"/>
    <n v="8721"/>
    <s v="Low"/>
  </r>
  <r>
    <n v="1081"/>
    <s v="CA-2016-110016"/>
    <x v="239"/>
    <d v="2016-12-04T00:00:00"/>
    <s v="Standard Class"/>
    <s v="BT-11395"/>
    <x v="387"/>
    <x v="1"/>
    <s v="United States"/>
    <s v="Detroit"/>
    <s v="Michigan"/>
    <n v="48227"/>
    <x v="2"/>
    <s v="OFF-PA-10000349"/>
    <s v="Office Supplies"/>
    <s v="Paper"/>
    <s v="Easy-staple paper"/>
    <x v="544"/>
    <n v="2002782.0667999566"/>
    <n v="8720"/>
    <s v="Low"/>
  </r>
  <r>
    <n v="1082"/>
    <s v="CA-2016-110016"/>
    <x v="239"/>
    <d v="2016-12-04T00:00:00"/>
    <s v="Standard Class"/>
    <s v="BT-11395"/>
    <x v="387"/>
    <x v="1"/>
    <s v="United States"/>
    <s v="Detroit"/>
    <s v="Michigan"/>
    <n v="48227"/>
    <x v="2"/>
    <s v="FUR-CH-10002880"/>
    <s v="Furniture"/>
    <s v="Chairs"/>
    <s v="Global High-Back Leather Tilter, Burgundy"/>
    <x v="968"/>
    <n v="2002762.1467999567"/>
    <n v="8719"/>
    <s v="High"/>
  </r>
  <r>
    <n v="1083"/>
    <s v="US-2017-143819"/>
    <x v="398"/>
    <d v="2017-03-05T00:00:00"/>
    <s v="Standard Class"/>
    <s v="KD-16270"/>
    <x v="30"/>
    <x v="0"/>
    <s v="United States"/>
    <s v="Yonkers"/>
    <s v="New York"/>
    <n v="10701"/>
    <x v="3"/>
    <s v="FUR-TA-10001095"/>
    <s v="Furniture"/>
    <s v="Tables"/>
    <s v="Chromcraft Round Conference Tables"/>
    <x v="969"/>
    <n v="2001655.2367999568"/>
    <n v="8718"/>
    <s v="High"/>
  </r>
  <r>
    <n v="1084"/>
    <s v="US-2017-143819"/>
    <x v="398"/>
    <d v="2017-03-05T00:00:00"/>
    <s v="Standard Class"/>
    <s v="KD-16270"/>
    <x v="30"/>
    <x v="0"/>
    <s v="United States"/>
    <s v="Yonkers"/>
    <s v="New York"/>
    <n v="10701"/>
    <x v="3"/>
    <s v="OFF-PA-10003127"/>
    <s v="Office Supplies"/>
    <s v="Paper"/>
    <s v="Easy-staple paper"/>
    <x v="970"/>
    <n v="2000818.6447999566"/>
    <n v="8717"/>
    <s v="Low"/>
  </r>
  <r>
    <n v="1085"/>
    <s v="US-2017-143819"/>
    <x v="398"/>
    <d v="2017-03-05T00:00:00"/>
    <s v="Standard Class"/>
    <s v="KD-16270"/>
    <x v="30"/>
    <x v="0"/>
    <s v="United States"/>
    <s v="Yonkers"/>
    <s v="New York"/>
    <n v="10701"/>
    <x v="3"/>
    <s v="OFF-ST-10003208"/>
    <s v="Office Supplies"/>
    <s v="Storage"/>
    <s v="Adjustable Depth Letter/Legal Cart"/>
    <x v="971"/>
    <n v="2000792.2647999567"/>
    <n v="8716"/>
    <s v="Low"/>
  </r>
  <r>
    <n v="1086"/>
    <s v="US-2017-143819"/>
    <x v="398"/>
    <d v="2017-03-05T00:00:00"/>
    <s v="Standard Class"/>
    <s v="KD-16270"/>
    <x v="30"/>
    <x v="0"/>
    <s v="United States"/>
    <s v="Yonkers"/>
    <s v="New York"/>
    <n v="10701"/>
    <x v="3"/>
    <s v="TEC-MA-10003979"/>
    <s v="Technology"/>
    <s v="Machines"/>
    <s v="Ativa V4110MDD Micro-Cut Shredder"/>
    <x v="972"/>
    <n v="2000429.3447999568"/>
    <n v="8715"/>
    <s v="High"/>
  </r>
  <r>
    <n v="1087"/>
    <s v="CA-2017-167584"/>
    <x v="399"/>
    <d v="2017-08-12T00:00:00"/>
    <s v="Same Day"/>
    <s v="LC-16870"/>
    <x v="48"/>
    <x v="0"/>
    <s v="United States"/>
    <s v="Des Moines"/>
    <s v="Iowa"/>
    <n v="50315"/>
    <x v="2"/>
    <s v="OFF-PA-10000029"/>
    <s v="Office Supplies"/>
    <s v="Paper"/>
    <s v="Xerox 224"/>
    <x v="90"/>
    <n v="1995529.4147999566"/>
    <n v="8714"/>
    <s v="Low"/>
  </r>
  <r>
    <n v="1088"/>
    <s v="CA-2017-166163"/>
    <x v="243"/>
    <d v="2017-08-20T00:00:00"/>
    <s v="Second Class"/>
    <s v="CY-12745"/>
    <x v="388"/>
    <x v="1"/>
    <s v="United States"/>
    <s v="Oakland"/>
    <s v="California"/>
    <n v="94601"/>
    <x v="1"/>
    <s v="TEC-PH-10004896"/>
    <s v="Technology"/>
    <s v="Phones"/>
    <s v="Nokia Lumia 521 (T-Mobile)"/>
    <x v="973"/>
    <n v="1995522.9347999566"/>
    <n v="8713"/>
    <s v="Low"/>
  </r>
  <r>
    <n v="1089"/>
    <s v="CA-2017-166163"/>
    <x v="243"/>
    <d v="2017-08-20T00:00:00"/>
    <s v="Second Class"/>
    <s v="CY-12745"/>
    <x v="388"/>
    <x v="1"/>
    <s v="United States"/>
    <s v="Oakland"/>
    <s v="California"/>
    <n v="94601"/>
    <x v="1"/>
    <s v="OFF-LA-10000452"/>
    <s v="Office Supplies"/>
    <s v="Labels"/>
    <s v="Avery 488"/>
    <x v="974"/>
    <n v="1995450.9587999564"/>
    <n v="8712"/>
    <s v="Low"/>
  </r>
  <r>
    <n v="1090"/>
    <s v="CA-2018-158407"/>
    <x v="400"/>
    <d v="2018-06-10T00:00:00"/>
    <s v="Standard Class"/>
    <s v="LW-16990"/>
    <x v="352"/>
    <x v="1"/>
    <s v="United States"/>
    <s v="Monroe"/>
    <s v="North Carolina"/>
    <n v="28110"/>
    <x v="0"/>
    <s v="FUR-FU-10001967"/>
    <s v="Furniture"/>
    <s v="Furnishings"/>
    <s v="Telescoping Adjustable Floor Lamp"/>
    <x v="236"/>
    <n v="1995447.8087999565"/>
    <n v="8711"/>
    <s v="Low"/>
  </r>
  <r>
    <n v="1091"/>
    <s v="CA-2018-158407"/>
    <x v="400"/>
    <d v="2018-06-10T00:00:00"/>
    <s v="Standard Class"/>
    <s v="LW-16990"/>
    <x v="352"/>
    <x v="1"/>
    <s v="United States"/>
    <s v="Monroe"/>
    <s v="North Carolina"/>
    <n v="28110"/>
    <x v="0"/>
    <s v="TEC-PH-10001819"/>
    <s v="Technology"/>
    <s v="Phones"/>
    <s v="Innergie mMini Combo Duo USB Travel Charging Kit"/>
    <x v="975"/>
    <n v="1995415.8247999565"/>
    <n v="8710"/>
    <s v="Low"/>
  </r>
  <r>
    <n v="1092"/>
    <s v="CA-2016-143490"/>
    <x v="401"/>
    <d v="2016-12-13T00:00:00"/>
    <s v="Standard Class"/>
    <s v="NP-18325"/>
    <x v="268"/>
    <x v="0"/>
    <s v="United States"/>
    <s v="San Diego"/>
    <s v="California"/>
    <n v="92105"/>
    <x v="1"/>
    <s v="OFF-AR-10002952"/>
    <s v="Office Supplies"/>
    <s v="Art"/>
    <s v="Stanley Contemporary Battery Pencil Sharpeners"/>
    <x v="976"/>
    <n v="1995343.8407999563"/>
    <n v="8709"/>
    <s v="Low"/>
  </r>
  <r>
    <n v="1093"/>
    <s v="CA-2016-143490"/>
    <x v="401"/>
    <d v="2016-12-13T00:00:00"/>
    <s v="Standard Class"/>
    <s v="NP-18325"/>
    <x v="268"/>
    <x v="0"/>
    <s v="United States"/>
    <s v="San Diego"/>
    <s v="California"/>
    <n v="92105"/>
    <x v="1"/>
    <s v="TEC-PH-10000576"/>
    <s v="Technology"/>
    <s v="Phones"/>
    <s v="AT&amp;T 1080 Corded phone"/>
    <x v="977"/>
    <n v="1995223.6907999564"/>
    <n v="8708"/>
    <s v="Low"/>
  </r>
  <r>
    <n v="1094"/>
    <s v="CA-2016-165085"/>
    <x v="17"/>
    <d v="2016-12-31T00:00:00"/>
    <s v="Standard Class"/>
    <s v="BT-11485"/>
    <x v="389"/>
    <x v="2"/>
    <s v="United States"/>
    <s v="Clinton"/>
    <s v="Maryland"/>
    <n v="20735"/>
    <x v="3"/>
    <s v="OFF-PA-10000605"/>
    <s v="Office Supplies"/>
    <s v="Paper"/>
    <s v="Xerox 1950"/>
    <x v="978"/>
    <n v="1995004.5067999566"/>
    <n v="8707"/>
    <s v="Low"/>
  </r>
  <r>
    <n v="1095"/>
    <s v="CA-2016-165085"/>
    <x v="17"/>
    <d v="2016-12-31T00:00:00"/>
    <s v="Standard Class"/>
    <s v="BT-11485"/>
    <x v="389"/>
    <x v="2"/>
    <s v="United States"/>
    <s v="Clinton"/>
    <s v="Maryland"/>
    <n v="20735"/>
    <x v="3"/>
    <s v="OFF-AP-10002518"/>
    <s v="Office Supplies"/>
    <s v="Appliances"/>
    <s v="Kensington 7 Outlet MasterPiece Power Center"/>
    <x v="979"/>
    <n v="1994975.6067999566"/>
    <n v="8706"/>
    <s v="Low"/>
  </r>
  <r>
    <n v="1096"/>
    <s v="CA-2018-160423"/>
    <x v="276"/>
    <d v="2018-01-26T00:00:00"/>
    <s v="Standard Class"/>
    <s v="PS-19045"/>
    <x v="390"/>
    <x v="2"/>
    <s v="United States"/>
    <s v="Charlotte"/>
    <s v="North Carolina"/>
    <n v="28205"/>
    <x v="0"/>
    <s v="OFF-ST-10004340"/>
    <s v="Office Supplies"/>
    <s v="Storage"/>
    <s v="Fellowes Mobile File Cart, Black"/>
    <x v="980"/>
    <n v="1994619.6467999567"/>
    <n v="8705"/>
    <s v="Low"/>
  </r>
  <r>
    <n v="1097"/>
    <s v="CA-2018-160423"/>
    <x v="276"/>
    <d v="2018-01-26T00:00:00"/>
    <s v="Standard Class"/>
    <s v="PS-19045"/>
    <x v="390"/>
    <x v="2"/>
    <s v="United States"/>
    <s v="Charlotte"/>
    <s v="North Carolina"/>
    <n v="28205"/>
    <x v="0"/>
    <s v="OFF-BI-10004001"/>
    <s v="Office Supplies"/>
    <s v="Binders"/>
    <s v="GBC Recycled VeloBinder Covers"/>
    <x v="981"/>
    <n v="1994271.4387999568"/>
    <n v="8704"/>
    <s v="Low"/>
  </r>
  <r>
    <n v="1098"/>
    <s v="CA-2015-159338"/>
    <x v="402"/>
    <d v="2015-06-28T00:00:00"/>
    <s v="First Class"/>
    <s v="NS-18640"/>
    <x v="374"/>
    <x v="1"/>
    <s v="United States"/>
    <s v="Los Angeles"/>
    <s v="California"/>
    <n v="90049"/>
    <x v="1"/>
    <s v="FUR-TA-10004147"/>
    <s v="Furniture"/>
    <s v="Tables"/>
    <s v="Hon 4060 Series Tables"/>
    <x v="982"/>
    <n v="1994235.6547999568"/>
    <n v="8703"/>
    <s v="Low"/>
  </r>
  <r>
    <n v="1099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OFF-AR-10001545"/>
    <s v="Office Supplies"/>
    <s v="Art"/>
    <s v="Newell 326"/>
    <x v="983"/>
    <n v="1993787.8147999567"/>
    <n v="8702"/>
    <s v="Low"/>
  </r>
  <r>
    <n v="1100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x v="984"/>
    <n v="1993780.7747999569"/>
    <n v="8701"/>
    <s v="Low"/>
  </r>
  <r>
    <n v="1101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TEC-AC-10001013"/>
    <s v="Technology"/>
    <s v="Accessories"/>
    <s v="Logitech ClearChat Comfort/USB Headset H390"/>
    <x v="985"/>
    <n v="1993772.044799957"/>
    <n v="8700"/>
    <s v="Low"/>
  </r>
  <r>
    <n v="1102"/>
    <s v="CA-2017-107216"/>
    <x v="403"/>
    <d v="2017-06-17T00:00:00"/>
    <s v="First Class"/>
    <s v="PV-18985"/>
    <x v="391"/>
    <x v="2"/>
    <s v="United States"/>
    <s v="San Francisco"/>
    <s v="California"/>
    <n v="94122"/>
    <x v="1"/>
    <s v="OFF-AR-10002255"/>
    <s v="Office Supplies"/>
    <s v="Art"/>
    <s v="Newell 346"/>
    <x v="874"/>
    <n v="1993742.7547999569"/>
    <n v="8699"/>
    <s v="Low"/>
  </r>
  <r>
    <n v="1103"/>
    <s v="US-2018-145863"/>
    <x v="81"/>
    <d v="2018-04-27T00:00:00"/>
    <s v="Standard Class"/>
    <s v="RP-19390"/>
    <x v="261"/>
    <x v="0"/>
    <s v="United States"/>
    <s v="Houston"/>
    <s v="Texas"/>
    <n v="77041"/>
    <x v="2"/>
    <s v="OFF-BI-10004140"/>
    <s v="Office Supplies"/>
    <s v="Binders"/>
    <s v="Avery Non-Stick Binders"/>
    <x v="986"/>
    <n v="1993734.1147999568"/>
    <n v="8698"/>
    <s v="Low"/>
  </r>
  <r>
    <n v="1104"/>
    <s v="US-2018-145863"/>
    <x v="81"/>
    <d v="2018-04-27T00:00:00"/>
    <s v="Standard Class"/>
    <s v="RP-19390"/>
    <x v="261"/>
    <x v="0"/>
    <s v="United States"/>
    <s v="Houston"/>
    <s v="Texas"/>
    <n v="77041"/>
    <x v="2"/>
    <s v="OFF-BI-10002049"/>
    <s v="Office Supplies"/>
    <s v="Binders"/>
    <s v="UniKeep View Case Binders"/>
    <x v="987"/>
    <n v="1993731.4207999569"/>
    <n v="8697"/>
    <s v="Low"/>
  </r>
  <r>
    <n v="1105"/>
    <s v="CA-2017-112340"/>
    <x v="147"/>
    <d v="2017-10-27T00:00:00"/>
    <s v="Standard Class"/>
    <s v="NM-18520"/>
    <x v="392"/>
    <x v="0"/>
    <s v="United States"/>
    <s v="Riverside"/>
    <s v="California"/>
    <n v="92503"/>
    <x v="1"/>
    <s v="OFF-PA-10001892"/>
    <s v="Office Supplies"/>
    <s v="Paper"/>
    <s v="Rediform Wirebound &quot;Phone Memo&quot; Message Book, 11 x 5-3/4"/>
    <x v="988"/>
    <n v="1993728.4867999568"/>
    <n v="8696"/>
    <s v="Low"/>
  </r>
  <r>
    <n v="1106"/>
    <s v="US-2017-110156"/>
    <x v="258"/>
    <d v="2017-11-24T00:00:00"/>
    <s v="Standard Class"/>
    <s v="EH-13945"/>
    <x v="13"/>
    <x v="0"/>
    <s v="United States"/>
    <s v="Houston"/>
    <s v="Texas"/>
    <n v="77041"/>
    <x v="2"/>
    <s v="OFF-ST-10000642"/>
    <s v="Office Supplies"/>
    <s v="Storage"/>
    <s v="Tennsco Lockers, Gray"/>
    <x v="989"/>
    <n v="1993705.5667999568"/>
    <n v="8695"/>
    <s v="Low"/>
  </r>
  <r>
    <n v="1107"/>
    <s v="US-2017-110156"/>
    <x v="258"/>
    <d v="2017-11-24T00:00:00"/>
    <s v="Standard Class"/>
    <s v="EH-13945"/>
    <x v="13"/>
    <x v="0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x v="990"/>
    <n v="1993604.8627999569"/>
    <n v="8694"/>
    <s v="Low"/>
  </r>
  <r>
    <n v="1108"/>
    <s v="US-2017-110156"/>
    <x v="258"/>
    <d v="2017-11-24T00:00:00"/>
    <s v="Standard Class"/>
    <s v="EH-13945"/>
    <x v="13"/>
    <x v="0"/>
    <s v="United States"/>
    <s v="Houston"/>
    <s v="Texas"/>
    <n v="77041"/>
    <x v="2"/>
    <s v="OFF-BI-10003676"/>
    <s v="Office Supplies"/>
    <s v="Binders"/>
    <s v="GBC Standard Recycled Report Covers, Clear Plastic Sheets"/>
    <x v="991"/>
    <n v="1993602.5347999569"/>
    <n v="8693"/>
    <s v="Low"/>
  </r>
  <r>
    <n v="1109"/>
    <s v="US-2017-110156"/>
    <x v="258"/>
    <d v="2017-11-24T00:00:00"/>
    <s v="Standard Class"/>
    <s v="EH-13945"/>
    <x v="13"/>
    <x v="0"/>
    <s v="United States"/>
    <s v="Houston"/>
    <s v="Texas"/>
    <n v="77041"/>
    <x v="2"/>
    <s v="OFF-FA-10003495"/>
    <s v="Office Supplies"/>
    <s v="Fasteners"/>
    <s v="Staples"/>
    <x v="992"/>
    <n v="1993591.7547999569"/>
    <n v="8692"/>
    <s v="Low"/>
  </r>
  <r>
    <n v="1110"/>
    <s v="US-2017-110156"/>
    <x v="258"/>
    <d v="2017-11-24T00:00:00"/>
    <s v="Standard Class"/>
    <s v="EH-13945"/>
    <x v="13"/>
    <x v="0"/>
    <s v="United States"/>
    <s v="Houston"/>
    <s v="Texas"/>
    <n v="77041"/>
    <x v="2"/>
    <s v="OFF-EN-10003798"/>
    <s v="Office Supplies"/>
    <s v="Envelopes"/>
    <s v="Recycled Interoffice Envelopes with Re-Use-A-Seal Closure, 10 x 13"/>
    <x v="993"/>
    <n v="1993533.3867999569"/>
    <n v="8691"/>
    <s v="Low"/>
  </r>
  <r>
    <n v="1111"/>
    <s v="US-2017-110156"/>
    <x v="258"/>
    <d v="2017-11-24T00:00:00"/>
    <s v="Standard Class"/>
    <s v="EH-13945"/>
    <x v="13"/>
    <x v="0"/>
    <s v="United States"/>
    <s v="Houston"/>
    <s v="Texas"/>
    <n v="77041"/>
    <x v="2"/>
    <s v="TEC-PH-10003589"/>
    <s v="Technology"/>
    <s v="Phones"/>
    <s v="invisibleSHIELD by ZAGG Smudge-Free Screen Protector"/>
    <x v="994"/>
    <n v="1993492.4187999568"/>
    <n v="8690"/>
    <s v="Low"/>
  </r>
  <r>
    <n v="1112"/>
    <s v="US-2017-110156"/>
    <x v="258"/>
    <d v="2017-11-24T00:00:00"/>
    <s v="Standard Class"/>
    <s v="EH-13945"/>
    <x v="13"/>
    <x v="0"/>
    <s v="United States"/>
    <s v="Houston"/>
    <s v="Texas"/>
    <n v="77041"/>
    <x v="2"/>
    <s v="OFF-PA-10004735"/>
    <s v="Office Supplies"/>
    <s v="Paper"/>
    <s v="Xerox 1905"/>
    <x v="559"/>
    <n v="1993420.4587999568"/>
    <n v="8689"/>
    <s v="Low"/>
  </r>
  <r>
    <n v="1113"/>
    <s v="US-2017-110156"/>
    <x v="258"/>
    <d v="2017-11-24T00:00:00"/>
    <s v="Standard Class"/>
    <s v="EH-13945"/>
    <x v="13"/>
    <x v="0"/>
    <s v="United States"/>
    <s v="Houston"/>
    <s v="Texas"/>
    <n v="77041"/>
    <x v="2"/>
    <s v="OFF-BI-10002609"/>
    <s v="Office Supplies"/>
    <s v="Binders"/>
    <s v="Avery Hidden Tab Dividers for Binding Systems"/>
    <x v="995"/>
    <n v="1993410.0907999568"/>
    <n v="8688"/>
    <s v="Low"/>
  </r>
  <r>
    <n v="1114"/>
    <s v="CA-2018-140585"/>
    <x v="404"/>
    <d v="2018-12-23T00:00:00"/>
    <s v="Second Class"/>
    <s v="RA-19915"/>
    <x v="154"/>
    <x v="0"/>
    <s v="United States"/>
    <s v="Encinitas"/>
    <s v="California"/>
    <n v="92024"/>
    <x v="1"/>
    <s v="OFF-BI-10003364"/>
    <s v="Office Supplies"/>
    <s v="Binders"/>
    <s v="Binding Machine Supplies"/>
    <x v="996"/>
    <n v="1993408.8987999568"/>
    <n v="8687"/>
    <s v="Low"/>
  </r>
  <r>
    <n v="1115"/>
    <s v="CA-2018-140585"/>
    <x v="404"/>
    <d v="2018-12-23T00:00:00"/>
    <s v="Second Class"/>
    <s v="RA-19915"/>
    <x v="154"/>
    <x v="0"/>
    <s v="United States"/>
    <s v="Encinitas"/>
    <s v="California"/>
    <n v="92024"/>
    <x v="1"/>
    <s v="FUR-BO-10002206"/>
    <s v="Furniture"/>
    <s v="Bookcases"/>
    <s v="Bush Saratoga Collection 5-Shelf Bookcase, Hanover Cherry, *Special Order"/>
    <x v="997"/>
    <n v="1993362.226799957"/>
    <n v="8686"/>
    <s v="Low"/>
  </r>
  <r>
    <n v="1116"/>
    <s v="CA-2018-140585"/>
    <x v="404"/>
    <d v="2018-12-23T00:00:00"/>
    <s v="Second Class"/>
    <s v="RA-19915"/>
    <x v="154"/>
    <x v="0"/>
    <s v="United States"/>
    <s v="Encinitas"/>
    <s v="California"/>
    <n v="92024"/>
    <x v="1"/>
    <s v="TEC-AC-10003610"/>
    <s v="Technology"/>
    <s v="Accessories"/>
    <s v="LogitechÂ Illuminated - Keyboard"/>
    <x v="998"/>
    <n v="1993242.3937999569"/>
    <n v="8685"/>
    <s v="Low"/>
  </r>
  <r>
    <n v="1117"/>
    <s v="CA-2017-144855"/>
    <x v="405"/>
    <d v="2017-07-24T00:00:00"/>
    <s v="Second Class"/>
    <s v="DL-13495"/>
    <x v="393"/>
    <x v="1"/>
    <s v="United States"/>
    <s v="San Francisco"/>
    <s v="California"/>
    <n v="94110"/>
    <x v="1"/>
    <s v="OFF-LA-10003766"/>
    <s v="Office Supplies"/>
    <s v="Labels"/>
    <s v="Self-Adhesive Removable Labels"/>
    <x v="685"/>
    <n v="1993122.4137999571"/>
    <n v="8684"/>
    <s v="Low"/>
  </r>
  <r>
    <n v="1118"/>
    <s v="CA-2016-142755"/>
    <x v="406"/>
    <d v="2016-09-08T00:00:00"/>
    <s v="Standard Class"/>
    <s v="CS-12355"/>
    <x v="394"/>
    <x v="0"/>
    <s v="United States"/>
    <s v="Roswell"/>
    <s v="Georgia"/>
    <n v="30076"/>
    <x v="0"/>
    <s v="OFF-PA-10001970"/>
    <s v="Office Supplies"/>
    <s v="Paper"/>
    <s v="Xerox 1908"/>
    <x v="999"/>
    <n v="1993116.1137999571"/>
    <n v="8683"/>
    <s v="Low"/>
  </r>
  <r>
    <n v="1119"/>
    <s v="CA-2016-142755"/>
    <x v="406"/>
    <d v="2016-09-08T00:00:00"/>
    <s v="Standard Class"/>
    <s v="CS-12355"/>
    <x v="394"/>
    <x v="0"/>
    <s v="United States"/>
    <s v="Roswell"/>
    <s v="Georgia"/>
    <n v="30076"/>
    <x v="0"/>
    <s v="TEC-AC-10002049"/>
    <s v="Technology"/>
    <s v="Accessories"/>
    <s v="Logitech G19 Programmable Gaming Keyboard"/>
    <x v="1000"/>
    <n v="1992836.2137999572"/>
    <n v="8682"/>
    <s v="High"/>
  </r>
  <r>
    <n v="1120"/>
    <s v="CA-2016-142755"/>
    <x v="406"/>
    <d v="2016-09-08T00:00:00"/>
    <s v="Standard Class"/>
    <s v="CS-12355"/>
    <x v="394"/>
    <x v="0"/>
    <s v="United States"/>
    <s v="Roswell"/>
    <s v="Georgia"/>
    <n v="30076"/>
    <x v="0"/>
    <s v="OFF-PA-10000141"/>
    <s v="Office Supplies"/>
    <s v="Paper"/>
    <s v="Ampad Evidence Wirebond Steno Books, 6&quot; x 9&quot;"/>
    <x v="1001"/>
    <n v="1992216.2637999577"/>
    <n v="8681"/>
    <s v="Low"/>
  </r>
  <r>
    <n v="1121"/>
    <s v="CA-2016-142755"/>
    <x v="406"/>
    <d v="2016-09-08T00:00:00"/>
    <s v="Standard Class"/>
    <s v="CS-12355"/>
    <x v="394"/>
    <x v="0"/>
    <s v="United States"/>
    <s v="Roswell"/>
    <s v="Georgia"/>
    <n v="30076"/>
    <x v="0"/>
    <s v="OFF-EN-10004459"/>
    <s v="Office Supplies"/>
    <s v="Envelopes"/>
    <s v="Security-Tint Envelopes"/>
    <x v="764"/>
    <n v="1992211.9037999578"/>
    <n v="8680"/>
    <s v="Low"/>
  </r>
  <r>
    <n v="1122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TEC-PH-10001061"/>
    <s v="Technology"/>
    <s v="Phones"/>
    <s v="Apple iPhone 5C"/>
    <x v="1002"/>
    <n v="1992196.6237999578"/>
    <n v="8679"/>
    <s v="High"/>
  </r>
  <r>
    <n v="1123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OFF-AR-10002375"/>
    <s v="Office Supplies"/>
    <s v="Art"/>
    <s v="Newell 351"/>
    <x v="1003"/>
    <n v="1991496.6937999576"/>
    <n v="8678"/>
    <s v="Low"/>
  </r>
  <r>
    <n v="1124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FUR-FU-10003194"/>
    <s v="Furniture"/>
    <s v="Furnishings"/>
    <s v="Eldon Expressions Desk Accessory, Wood Pencil Holder, Oak"/>
    <x v="1004"/>
    <n v="1991473.7337999577"/>
    <n v="8677"/>
    <s v="Low"/>
  </r>
  <r>
    <n v="1125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OFF-AR-10003811"/>
    <s v="Office Supplies"/>
    <s v="Art"/>
    <s v="Newell 327"/>
    <x v="153"/>
    <n v="1991435.1337999578"/>
    <n v="8676"/>
    <s v="Low"/>
  </r>
  <r>
    <n v="1126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OFF-EN-10001539"/>
    <s v="Office Supplies"/>
    <s v="Envelopes"/>
    <s v="Staple envelope"/>
    <x v="1005"/>
    <n v="1991428.5037999577"/>
    <n v="8675"/>
    <s v="Low"/>
  </r>
  <r>
    <n v="1127"/>
    <s v="US-2015-147627"/>
    <x v="407"/>
    <d v="2015-01-26T00:00:00"/>
    <s v="Standard Class"/>
    <s v="HL-15040"/>
    <x v="332"/>
    <x v="0"/>
    <s v="United States"/>
    <s v="Jonesboro"/>
    <s v="Arkansas"/>
    <n v="72401"/>
    <x v="0"/>
    <s v="FUR-CH-10002331"/>
    <s v="Furniture"/>
    <s v="Chairs"/>
    <s v="Hon 4700 Series Mobuis Mid-Back Task Chairs with Adjustable Arms"/>
    <x v="1006"/>
    <n v="1991405.1637999578"/>
    <n v="8674"/>
    <s v="High"/>
  </r>
  <r>
    <n v="1128"/>
    <s v="CA-2016-105970"/>
    <x v="56"/>
    <d v="2016-03-07T00:00:00"/>
    <s v="Standard Class"/>
    <s v="PA-19060"/>
    <x v="50"/>
    <x v="2"/>
    <s v="United States"/>
    <s v="Richmond"/>
    <s v="Indiana"/>
    <n v="47374"/>
    <x v="2"/>
    <s v="OFF-AR-10003156"/>
    <s v="Office Supplies"/>
    <s v="Art"/>
    <s v="50 Colored Long Pencils"/>
    <x v="1007"/>
    <n v="1990337.2237999577"/>
    <n v="8673"/>
    <s v="Low"/>
  </r>
  <r>
    <n v="1129"/>
    <s v="CA-2016-105970"/>
    <x v="56"/>
    <d v="2016-03-07T00:00:00"/>
    <s v="Standard Class"/>
    <s v="PA-19060"/>
    <x v="50"/>
    <x v="2"/>
    <s v="United States"/>
    <s v="Richmond"/>
    <s v="Indiana"/>
    <n v="47374"/>
    <x v="2"/>
    <s v="OFF-EN-10001532"/>
    <s v="Office Supplies"/>
    <s v="Envelopes"/>
    <s v="Brown Kraft Recycled Envelopes"/>
    <x v="1008"/>
    <n v="1990327.0637999575"/>
    <n v="8672"/>
    <s v="Low"/>
  </r>
  <r>
    <n v="1130"/>
    <s v="CA-2017-112102"/>
    <x v="408"/>
    <d v="2017-04-16T00:00:00"/>
    <s v="Standard Class"/>
    <s v="BD-11605"/>
    <x v="205"/>
    <x v="0"/>
    <s v="United States"/>
    <s v="Springfield"/>
    <s v="Virginia"/>
    <n v="22153"/>
    <x v="0"/>
    <s v="FUR-TA-10004086"/>
    <s v="Furniture"/>
    <s v="Tables"/>
    <s v="KI Adjustable-Height Table"/>
    <x v="1009"/>
    <n v="1990225.1837999576"/>
    <n v="8671"/>
    <s v="Low"/>
  </r>
  <r>
    <n v="1131"/>
    <s v="CA-2017-112102"/>
    <x v="408"/>
    <d v="2017-04-16T00:00:00"/>
    <s v="Standard Class"/>
    <s v="BD-11605"/>
    <x v="205"/>
    <x v="0"/>
    <s v="United States"/>
    <s v="Springfield"/>
    <s v="Virginia"/>
    <n v="22153"/>
    <x v="0"/>
    <s v="OFF-PA-10000100"/>
    <s v="Office Supplies"/>
    <s v="Paper"/>
    <s v="Xerox 1945"/>
    <x v="1010"/>
    <n v="1989881.2637999575"/>
    <n v="8670"/>
    <s v="Low"/>
  </r>
  <r>
    <n v="1132"/>
    <s v="CA-2017-112102"/>
    <x v="408"/>
    <d v="2017-04-16T00:00:00"/>
    <s v="Standard Class"/>
    <s v="BD-11605"/>
    <x v="205"/>
    <x v="0"/>
    <s v="United States"/>
    <s v="Springfield"/>
    <s v="Virginia"/>
    <n v="22153"/>
    <x v="0"/>
    <s v="OFF-EN-10002500"/>
    <s v="Office Supplies"/>
    <s v="Envelopes"/>
    <s v="Globe Weis Peel &amp; Seel First Class Envelopes"/>
    <x v="1011"/>
    <n v="1989840.2737999575"/>
    <n v="8669"/>
    <s v="Low"/>
  </r>
  <r>
    <n v="1133"/>
    <s v="US-2017-114776"/>
    <x v="409"/>
    <d v="2017-12-07T00:00:00"/>
    <s v="First Class"/>
    <s v="GG-14650"/>
    <x v="55"/>
    <x v="1"/>
    <s v="United States"/>
    <s v="Antioch"/>
    <s v="California"/>
    <n v="94509"/>
    <x v="1"/>
    <s v="OFF-PA-10004100"/>
    <s v="Office Supplies"/>
    <s v="Paper"/>
    <s v="Xerox 216"/>
    <x v="537"/>
    <n v="1989776.3737999576"/>
    <n v="8668"/>
    <s v="Low"/>
  </r>
  <r>
    <n v="1134"/>
    <s v="US-2017-134908"/>
    <x v="410"/>
    <d v="2017-06-09T00:00:00"/>
    <s v="Standard Class"/>
    <s v="JS-15940"/>
    <x v="185"/>
    <x v="2"/>
    <s v="United States"/>
    <s v="Philadelphia"/>
    <s v="Pennsylvania"/>
    <n v="19134"/>
    <x v="3"/>
    <s v="OFF-ST-10003479"/>
    <s v="Office Supplies"/>
    <s v="Storage"/>
    <s v="Eldon Base for stackable storage shelf, platinum"/>
    <x v="1012"/>
    <n v="1989756.9337999576"/>
    <n v="8667"/>
    <s v="Low"/>
  </r>
  <r>
    <n v="1135"/>
    <s v="US-2017-134908"/>
    <x v="410"/>
    <d v="2017-06-09T00:00:00"/>
    <s v="Standard Class"/>
    <s v="JS-15940"/>
    <x v="185"/>
    <x v="2"/>
    <s v="United States"/>
    <s v="Philadelphia"/>
    <s v="Pennsylvania"/>
    <n v="19134"/>
    <x v="3"/>
    <s v="OFF-LA-10000973"/>
    <s v="Office Supplies"/>
    <s v="Labels"/>
    <s v="Avery 502"/>
    <x v="261"/>
    <n v="1989632.3257999576"/>
    <n v="8666"/>
    <s v="Low"/>
  </r>
  <r>
    <n v="1136"/>
    <s v="US-2017-148803"/>
    <x v="25"/>
    <d v="2017-12-11T00:00:00"/>
    <s v="Same Day"/>
    <s v="LR-16915"/>
    <x v="235"/>
    <x v="0"/>
    <s v="United States"/>
    <s v="Homestead"/>
    <s v="Florida"/>
    <n v="33030"/>
    <x v="0"/>
    <s v="OFF-ST-10001476"/>
    <s v="Office Supplies"/>
    <s v="Storage"/>
    <s v="Steel Personal Filing/Posting Tote"/>
    <x v="1013"/>
    <n v="1989624.7657999576"/>
    <n v="8665"/>
    <s v="Low"/>
  </r>
  <r>
    <n v="1137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EN-10002831"/>
    <s v="Office Supplies"/>
    <s v="Envelopes"/>
    <s v="Tyvek  Top-Opening Peel &amp; Seel  Envelopes, Gray"/>
    <x v="1014"/>
    <n v="1989539.5417999576"/>
    <n v="8664"/>
    <s v="Low"/>
  </r>
  <r>
    <n v="1138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AP-10002350"/>
    <s v="Office Supplies"/>
    <s v="Appliances"/>
    <s v="Belkin F9H710-06 7 Outlet SurgeMaster Surge Protector"/>
    <x v="1015"/>
    <n v="1989252.0217999576"/>
    <n v="8663"/>
    <s v="Low"/>
  </r>
  <r>
    <n v="1139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PA-10001763"/>
    <s v="Office Supplies"/>
    <s v="Paper"/>
    <s v="Xerox 1896"/>
    <x v="1016"/>
    <n v="1989214.3417999577"/>
    <n v="8662"/>
    <s v="Low"/>
  </r>
  <r>
    <n v="1140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AR-10003394"/>
    <s v="Office Supplies"/>
    <s v="Art"/>
    <s v="Newell 332"/>
    <x v="1017"/>
    <n v="1989194.3617999577"/>
    <n v="8661"/>
    <s v="Low"/>
  </r>
  <r>
    <n v="1141"/>
    <s v="CA-2017-152170"/>
    <x v="396"/>
    <d v="2017-11-15T00:00:00"/>
    <s v="Second Class"/>
    <s v="FH-14275"/>
    <x v="395"/>
    <x v="1"/>
    <s v="United States"/>
    <s v="La Porte"/>
    <s v="Indiana"/>
    <n v="46350"/>
    <x v="2"/>
    <s v="OFF-BI-10002072"/>
    <s v="Office Supplies"/>
    <s v="Binders"/>
    <s v="Cardinal Slant-D Ring Binders"/>
    <x v="1018"/>
    <n v="1989173.7817999576"/>
    <n v="8660"/>
    <s v="Low"/>
  </r>
  <r>
    <n v="1142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FUR-FU-10004188"/>
    <s v="Furniture"/>
    <s v="Furnishings"/>
    <s v="Luxo Professional Combination Clamp-On Lamps"/>
    <x v="868"/>
    <n v="1989156.4017999577"/>
    <n v="8659"/>
    <s v="Low"/>
  </r>
  <r>
    <n v="1143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OFF-FA-10001561"/>
    <s v="Office Supplies"/>
    <s v="Fasteners"/>
    <s v="Stockwell Push Pins"/>
    <x v="521"/>
    <n v="1988951.8017999579"/>
    <n v="8658"/>
    <s v="Low"/>
  </r>
  <r>
    <n v="1144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OFF-PA-10002105"/>
    <s v="Office Supplies"/>
    <s v="Paper"/>
    <s v="Xerox 223"/>
    <x v="90"/>
    <n v="1988943.0817999577"/>
    <n v="8657"/>
    <s v="Low"/>
  </r>
  <r>
    <n v="1145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TEC-MA-10004241"/>
    <s v="Technology"/>
    <s v="Machines"/>
    <s v="Star Micronics TSP800 TSP847IIU Receipt Printer"/>
    <x v="1019"/>
    <n v="1988936.6017999577"/>
    <n v="8656"/>
    <s v="High"/>
  </r>
  <r>
    <n v="1146"/>
    <s v="CA-2015-146969"/>
    <x v="411"/>
    <d v="2015-10-03T00:00:00"/>
    <s v="Standard Class"/>
    <s v="AP-10915"/>
    <x v="275"/>
    <x v="0"/>
    <s v="United States"/>
    <s v="Los Angeles"/>
    <s v="California"/>
    <n v="90045"/>
    <x v="1"/>
    <s v="OFF-ST-10004340"/>
    <s v="Office Supplies"/>
    <s v="Storage"/>
    <s v="Fellowes Mobile File Cart, Black"/>
    <x v="1020"/>
    <n v="1988250.2817999579"/>
    <n v="8655"/>
    <s v="Low"/>
  </r>
  <r>
    <n v="1147"/>
    <s v="CA-2016-112452"/>
    <x v="388"/>
    <d v="2016-04-04T00:00:00"/>
    <s v="Same Day"/>
    <s v="NC-18340"/>
    <x v="396"/>
    <x v="0"/>
    <s v="United States"/>
    <s v="Lansing"/>
    <s v="Michigan"/>
    <n v="48911"/>
    <x v="2"/>
    <s v="OFF-AP-10003849"/>
    <s v="Office Supplies"/>
    <s v="Appliances"/>
    <s v="Hoover Shoulder Vac Commercial Portable Vacuum"/>
    <x v="1021"/>
    <n v="1988188.1017999579"/>
    <n v="8654"/>
    <s v="High"/>
  </r>
  <r>
    <n v="1148"/>
    <s v="CA-2016-112452"/>
    <x v="388"/>
    <d v="2016-04-04T00:00:00"/>
    <s v="Same Day"/>
    <s v="NC-18340"/>
    <x v="396"/>
    <x v="0"/>
    <s v="United States"/>
    <s v="Lansing"/>
    <s v="Michigan"/>
    <n v="48911"/>
    <x v="2"/>
    <s v="OFF-FA-10000735"/>
    <s v="Office Supplies"/>
    <s v="Fasteners"/>
    <s v="Staples"/>
    <x v="568"/>
    <n v="1987544.025799958"/>
    <n v="8653"/>
    <s v="Low"/>
  </r>
  <r>
    <n v="1149"/>
    <s v="CA-2016-112452"/>
    <x v="388"/>
    <d v="2016-04-04T00:00:00"/>
    <s v="Same Day"/>
    <s v="NC-18340"/>
    <x v="396"/>
    <x v="0"/>
    <s v="United States"/>
    <s v="Lansing"/>
    <s v="Michigan"/>
    <n v="48911"/>
    <x v="2"/>
    <s v="OFF-BI-10003350"/>
    <s v="Office Supplies"/>
    <s v="Binders"/>
    <s v="Acco Expandable Hanging Binders"/>
    <x v="1022"/>
    <n v="1987538.185799958"/>
    <n v="8652"/>
    <s v="Low"/>
  </r>
  <r>
    <n v="1150"/>
    <s v="CA-2016-112452"/>
    <x v="388"/>
    <d v="2016-04-04T00:00:00"/>
    <s v="Same Day"/>
    <s v="NC-18340"/>
    <x v="396"/>
    <x v="0"/>
    <s v="United States"/>
    <s v="Lansing"/>
    <s v="Michigan"/>
    <n v="48911"/>
    <x v="2"/>
    <s v="TEC-PH-10000307"/>
    <s v="Technology"/>
    <s v="Phones"/>
    <s v="Shocksock Galaxy S4 Armband"/>
    <x v="1023"/>
    <n v="1987525.4257999579"/>
    <n v="8651"/>
    <s v="Low"/>
  </r>
  <r>
    <n v="1151"/>
    <s v="CA-2016-112452"/>
    <x v="388"/>
    <d v="2016-04-04T00:00:00"/>
    <s v="Same Day"/>
    <s v="NC-18340"/>
    <x v="396"/>
    <x v="0"/>
    <s v="United States"/>
    <s v="Lansing"/>
    <s v="Michigan"/>
    <n v="48911"/>
    <x v="2"/>
    <s v="TEC-CO-10004202"/>
    <s v="Technology"/>
    <s v="Copiers"/>
    <s v="Brother DCP1000 Digital 3 in 1 Multifunction Machine"/>
    <x v="1024"/>
    <n v="1987514.475799958"/>
    <n v="8650"/>
    <s v="High"/>
  </r>
  <r>
    <n v="1152"/>
    <s v="CA-2016-113971"/>
    <x v="412"/>
    <d v="2016-05-14T00:00:00"/>
    <s v="Standard Class"/>
    <s v="CB-12535"/>
    <x v="118"/>
    <x v="1"/>
    <s v="United States"/>
    <s v="Cuyahoga Falls"/>
    <s v="Ohio"/>
    <n v="44221"/>
    <x v="3"/>
    <s v="FUR-FU-10001852"/>
    <s v="Furniture"/>
    <s v="Furnishings"/>
    <s v="Eldon Regeneration Recycled Desk Accessories, Smoke"/>
    <x v="1025"/>
    <n v="1986914.4957999578"/>
    <n v="8649"/>
    <s v="Low"/>
  </r>
  <r>
    <n v="1153"/>
    <s v="CA-2017-160395"/>
    <x v="413"/>
    <d v="2018-01-06T00:00:00"/>
    <s v="Standard Class"/>
    <s v="KL-16555"/>
    <x v="126"/>
    <x v="1"/>
    <s v="United States"/>
    <s v="Reno"/>
    <s v="Nevada"/>
    <n v="89502"/>
    <x v="1"/>
    <s v="OFF-AR-10003759"/>
    <s v="Office Supplies"/>
    <s v="Art"/>
    <s v="Crayola Anti Dust Chalk, 12/Pack"/>
    <x v="1026"/>
    <n v="1986906.1437999578"/>
    <n v="8648"/>
    <s v="Low"/>
  </r>
  <r>
    <n v="1154"/>
    <s v="CA-2017-160395"/>
    <x v="413"/>
    <d v="2018-01-06T00:00:00"/>
    <s v="Standard Class"/>
    <s v="KL-16555"/>
    <x v="126"/>
    <x v="1"/>
    <s v="United States"/>
    <s v="Reno"/>
    <s v="Nevada"/>
    <n v="89502"/>
    <x v="1"/>
    <s v="OFF-BI-10003984"/>
    <s v="Office Supplies"/>
    <s v="Binders"/>
    <s v="Lock-Up Easel 'Spel-Binder'"/>
    <x v="1027"/>
    <n v="1986902.5037999577"/>
    <n v="8647"/>
    <s v="Low"/>
  </r>
  <r>
    <n v="1155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OFF-ST-10004337"/>
    <s v="Office Supplies"/>
    <s v="Storage"/>
    <s v="SAFCO Commercial Wire Shelving, 72h"/>
    <x v="1028"/>
    <n v="1986742.7357999578"/>
    <n v="8646"/>
    <s v="Low"/>
  </r>
  <r>
    <n v="1156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FUR-TA-10001932"/>
    <s v="Furniture"/>
    <s v="Tables"/>
    <s v="Chromcraft 48&quot; x 96&quot; Racetrack Double Pedestal Table"/>
    <x v="1029"/>
    <n v="1986620.2557999578"/>
    <n v="8645"/>
    <s v="High"/>
  </r>
  <r>
    <n v="1157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OFF-BI-10003982"/>
    <s v="Office Supplies"/>
    <s v="Binders"/>
    <s v="Wilson Jones Century Plastic Molded Ring Binders"/>
    <x v="1030"/>
    <n v="1984375.775799958"/>
    <n v="8644"/>
    <s v="Low"/>
  </r>
  <r>
    <n v="1158"/>
    <s v="CA-2015-136567"/>
    <x v="414"/>
    <d v="2015-12-21T00:00:00"/>
    <s v="First Class"/>
    <s v="PS-19045"/>
    <x v="390"/>
    <x v="2"/>
    <s v="United States"/>
    <s v="Harrisonburg"/>
    <s v="Virginia"/>
    <n v="22801"/>
    <x v="0"/>
    <s v="FUR-TA-10000617"/>
    <s v="Furniture"/>
    <s v="Tables"/>
    <s v="Hon Practical Foundations 30 x 60 Training Table, Light Gray/Charcoal"/>
    <x v="1031"/>
    <n v="1984313.465799958"/>
    <n v="8643"/>
    <s v="Low"/>
  </r>
  <r>
    <n v="1159"/>
    <s v="CA-2017-149314"/>
    <x v="415"/>
    <d v="2017-07-07T00:00:00"/>
    <s v="Second Class"/>
    <s v="GB-14530"/>
    <x v="334"/>
    <x v="1"/>
    <s v="United States"/>
    <s v="Los Angeles"/>
    <s v="California"/>
    <n v="90004"/>
    <x v="1"/>
    <s v="FUR-CH-10002126"/>
    <s v="Furniture"/>
    <s v="Chairs"/>
    <s v="Hon Deluxe Fabric Upholstered Stacking Chairs"/>
    <x v="1032"/>
    <n v="1983858.3657999581"/>
    <n v="8642"/>
    <s v="Low"/>
  </r>
  <r>
    <n v="1160"/>
    <s v="CA-2018-147039"/>
    <x v="222"/>
    <d v="2018-07-04T00:00:00"/>
    <s v="Standard Class"/>
    <s v="AA-10315"/>
    <x v="397"/>
    <x v="0"/>
    <s v="United States"/>
    <s v="Minneapolis"/>
    <s v="Minnesota"/>
    <n v="55407"/>
    <x v="2"/>
    <s v="OFF-AP-10000576"/>
    <s v="Office Supplies"/>
    <s v="Appliances"/>
    <s v="Belkin 325VA UPS Surge Protector, 6'"/>
    <x v="1033"/>
    <n v="1983663.181799958"/>
    <n v="8641"/>
    <s v="Low"/>
  </r>
  <r>
    <n v="1161"/>
    <s v="CA-2018-147039"/>
    <x v="222"/>
    <d v="2018-07-04T00:00:00"/>
    <s v="Standard Class"/>
    <s v="AA-10315"/>
    <x v="397"/>
    <x v="0"/>
    <s v="United States"/>
    <s v="Minneapolis"/>
    <s v="Minnesota"/>
    <n v="55407"/>
    <x v="2"/>
    <s v="OFF-BI-10004654"/>
    <s v="Office Supplies"/>
    <s v="Binders"/>
    <s v="Avery Binding System Hidden Tab Executive Style Index Sets"/>
    <x v="1034"/>
    <n v="1983300.2417999581"/>
    <n v="8640"/>
    <s v="Low"/>
  </r>
  <r>
    <n v="1162"/>
    <s v="CA-2015-126522"/>
    <x v="416"/>
    <d v="2015-09-05T00:00:00"/>
    <s v="Second Class"/>
    <s v="LT-16765"/>
    <x v="398"/>
    <x v="0"/>
    <s v="United States"/>
    <s v="Escondido"/>
    <s v="California"/>
    <n v="92025"/>
    <x v="1"/>
    <s v="OFF-AR-10004042"/>
    <s v="Office Supplies"/>
    <s v="Art"/>
    <s v="BOSTON Model 1800 Electric Pencil Sharpeners, Putty/Woodgrain"/>
    <x v="1035"/>
    <n v="1983288.701799958"/>
    <n v="8639"/>
    <s v="Low"/>
  </r>
  <r>
    <n v="1163"/>
    <s v="CA-2015-127964"/>
    <x v="223"/>
    <d v="2015-03-08T00:00:00"/>
    <s v="Standard Class"/>
    <s v="AP-10720"/>
    <x v="399"/>
    <x v="2"/>
    <s v="United States"/>
    <s v="New York City"/>
    <s v="New York"/>
    <n v="10035"/>
    <x v="3"/>
    <s v="TEC-PH-10004700"/>
    <s v="Technology"/>
    <s v="Phones"/>
    <s v="PowerGen Dual USB Car Charger"/>
    <x v="1036"/>
    <n v="1983234.7617999581"/>
    <n v="8638"/>
    <s v="Low"/>
  </r>
  <r>
    <n v="1164"/>
    <s v="CA-2015-127964"/>
    <x v="223"/>
    <d v="2015-03-08T00:00:00"/>
    <s v="Standard Class"/>
    <s v="AP-10720"/>
    <x v="399"/>
    <x v="2"/>
    <s v="United States"/>
    <s v="New York City"/>
    <s v="New York"/>
    <n v="10035"/>
    <x v="3"/>
    <s v="OFF-BI-10004593"/>
    <s v="Office Supplies"/>
    <s v="Binders"/>
    <s v="Ibico Laser Imprintable Binding System Covers"/>
    <x v="1037"/>
    <n v="1983224.7717999581"/>
    <n v="8637"/>
    <s v="Low"/>
  </r>
  <r>
    <n v="1165"/>
    <s v="CA-2015-127964"/>
    <x v="223"/>
    <d v="2015-03-08T00:00:00"/>
    <s v="Standard Class"/>
    <s v="AP-10720"/>
    <x v="399"/>
    <x v="2"/>
    <s v="United States"/>
    <s v="New York City"/>
    <s v="New York"/>
    <n v="10035"/>
    <x v="3"/>
    <s v="OFF-BI-10003429"/>
    <s v="Office Supplies"/>
    <s v="Binders"/>
    <s v="Cardinal HOLDit! Binder Insert Strips,Extra Strips"/>
    <x v="1038"/>
    <n v="1983099.0117999581"/>
    <n v="8636"/>
    <s v="Low"/>
  </r>
  <r>
    <n v="1166"/>
    <s v="CA-2015-117709"/>
    <x v="417"/>
    <d v="2015-05-08T00:00:00"/>
    <s v="Standard Class"/>
    <s v="PM-18940"/>
    <x v="400"/>
    <x v="0"/>
    <s v="United States"/>
    <s v="Jackson"/>
    <s v="Michigan"/>
    <n v="49201"/>
    <x v="2"/>
    <s v="OFF-BI-10001294"/>
    <s v="Office Supplies"/>
    <s v="Binders"/>
    <s v="Fellowes Binding Cases"/>
    <x v="1039"/>
    <n v="1983073.691799958"/>
    <n v="8635"/>
    <s v="Low"/>
  </r>
  <r>
    <n v="1167"/>
    <s v="CA-2016-125416"/>
    <x v="121"/>
    <d v="2016-11-02T00:00:00"/>
    <s v="Same Day"/>
    <s v="KC-16540"/>
    <x v="110"/>
    <x v="0"/>
    <s v="United States"/>
    <s v="Seattle"/>
    <s v="Washington"/>
    <n v="98115"/>
    <x v="1"/>
    <s v="TEC-AC-10001552"/>
    <s v="Technology"/>
    <s v="Accessories"/>
    <s v="Logitech K350 2.4Ghz Wireless Keyboard"/>
    <x v="1040"/>
    <n v="1983026.8917999582"/>
    <n v="8634"/>
    <s v="Low"/>
  </r>
  <r>
    <n v="1168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x v="1041"/>
    <n v="1982578.961799958"/>
    <n v="8633"/>
    <s v="Low"/>
  </r>
  <r>
    <n v="1169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OFF-ST-10004123"/>
    <s v="Office Supplies"/>
    <s v="Storage"/>
    <s v="Safco Industrial Wire Shelving System"/>
    <x v="1042"/>
    <n v="1982469.481799958"/>
    <n v="8632"/>
    <s v="Low"/>
  </r>
  <r>
    <n v="1170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OFF-PA-10003172"/>
    <s v="Office Supplies"/>
    <s v="Paper"/>
    <s v="Xerox 1996"/>
    <x v="537"/>
    <n v="1982196.5417999581"/>
    <n v="8631"/>
    <s v="Low"/>
  </r>
  <r>
    <n v="1171"/>
    <s v="CA-2018-145226"/>
    <x v="166"/>
    <d v="2018-12-10T00:00:00"/>
    <s v="Second Class"/>
    <s v="DL-13315"/>
    <x v="111"/>
    <x v="0"/>
    <s v="United States"/>
    <s v="New York City"/>
    <s v="New York"/>
    <n v="10035"/>
    <x v="3"/>
    <s v="OFF-ST-10002352"/>
    <s v="Office Supplies"/>
    <s v="Storage"/>
    <s v="Iris Project Case"/>
    <x v="1043"/>
    <n v="1982177.1017999582"/>
    <n v="8630"/>
    <s v="Low"/>
  </r>
  <r>
    <n v="1172"/>
    <s v="US-2015-100279"/>
    <x v="418"/>
    <d v="2015-03-14T00:00:00"/>
    <s v="Standard Class"/>
    <s v="SW-20275"/>
    <x v="349"/>
    <x v="0"/>
    <s v="United States"/>
    <s v="Royal Oak"/>
    <s v="Michigan"/>
    <n v="48073"/>
    <x v="2"/>
    <s v="OFF-PA-10002259"/>
    <s v="Office Supplies"/>
    <s v="Paper"/>
    <s v="Geographics Note Cards, Blank, White, 8 1/2&quot; x 11&quot;"/>
    <x v="1044"/>
    <n v="1982145.1817999582"/>
    <n v="8629"/>
    <s v="Low"/>
  </r>
  <r>
    <n v="1173"/>
    <s v="CA-2015-158064"/>
    <x v="419"/>
    <d v="2015-04-25T00:00:00"/>
    <s v="Standard Class"/>
    <s v="AA-10375"/>
    <x v="211"/>
    <x v="0"/>
    <s v="United States"/>
    <s v="Los Angeles"/>
    <s v="California"/>
    <n v="90008"/>
    <x v="1"/>
    <s v="OFF-BI-10002976"/>
    <s v="Office Supplies"/>
    <s v="Binders"/>
    <s v="ACCOHIDE Binder by Acco"/>
    <x v="1045"/>
    <n v="1982122.8017999581"/>
    <n v="8628"/>
    <s v="Low"/>
  </r>
  <r>
    <n v="1174"/>
    <s v="US-2016-104430"/>
    <x v="420"/>
    <d v="2016-10-26T00:00:00"/>
    <s v="Standard Class"/>
    <s v="LT-17110"/>
    <x v="299"/>
    <x v="0"/>
    <s v="United States"/>
    <s v="Bloomington"/>
    <s v="Illinois"/>
    <n v="61701"/>
    <x v="2"/>
    <s v="OFF-BI-10000301"/>
    <s v="Office Supplies"/>
    <s v="Binders"/>
    <s v="GBC Instant Report Kit"/>
    <x v="1046"/>
    <n v="1982106.2817999581"/>
    <n v="8627"/>
    <s v="Low"/>
  </r>
  <r>
    <n v="1175"/>
    <s v="CA-2016-132080"/>
    <x v="421"/>
    <d v="2016-08-25T00:00:00"/>
    <s v="First Class"/>
    <s v="DP-13105"/>
    <x v="317"/>
    <x v="1"/>
    <s v="United States"/>
    <s v="New York City"/>
    <s v="New York"/>
    <n v="10035"/>
    <x v="3"/>
    <s v="OFF-BI-10003694"/>
    <s v="Office Supplies"/>
    <s v="Binders"/>
    <s v="Avery 3 1/2&quot; Diskette Storage Pages, 10/Pack"/>
    <x v="1047"/>
    <n v="1982101.1057999581"/>
    <n v="8626"/>
    <s v="Low"/>
  </r>
  <r>
    <n v="1176"/>
    <s v="CA-2017-161207"/>
    <x v="48"/>
    <d v="2017-09-03T00:00:00"/>
    <s v="Standard Class"/>
    <s v="AB-10060"/>
    <x v="144"/>
    <x v="2"/>
    <s v="United States"/>
    <s v="Concord"/>
    <s v="New Hampshire"/>
    <n v="3301"/>
    <x v="3"/>
    <s v="OFF-SU-10000381"/>
    <s v="Office Supplies"/>
    <s v="Supplies"/>
    <s v="Acme Forged Steel Scissors with Black Enamel Handles"/>
    <x v="1048"/>
    <n v="1982050.9937999581"/>
    <n v="8625"/>
    <s v="Low"/>
  </r>
  <r>
    <n v="1177"/>
    <s v="CA-2015-120243"/>
    <x v="422"/>
    <d v="2015-12-30T00:00:00"/>
    <s v="Second Class"/>
    <s v="AT-10435"/>
    <x v="401"/>
    <x v="2"/>
    <s v="United States"/>
    <s v="Los Angeles"/>
    <s v="California"/>
    <n v="90004"/>
    <x v="1"/>
    <s v="OFF-LA-10004425"/>
    <s v="Office Supplies"/>
    <s v="Labels"/>
    <s v="Staple-on labels"/>
    <x v="1049"/>
    <n v="1982023.0637999582"/>
    <n v="8624"/>
    <s v="Low"/>
  </r>
  <r>
    <n v="1178"/>
    <s v="CA-2017-113621"/>
    <x v="49"/>
    <d v="2017-12-05T00:00:00"/>
    <s v="Standard Class"/>
    <s v="JE-15745"/>
    <x v="32"/>
    <x v="0"/>
    <s v="United States"/>
    <s v="Rockville"/>
    <s v="Maryland"/>
    <n v="20852"/>
    <x v="3"/>
    <s v="FUR-CH-10001270"/>
    <s v="Furniture"/>
    <s v="Chairs"/>
    <s v="Harbour Creations Steel Folding Chair"/>
    <x v="1050"/>
    <n v="1982011.5037999582"/>
    <n v="8623"/>
    <s v="Low"/>
  </r>
  <r>
    <n v="1179"/>
    <s v="CA-2017-113621"/>
    <x v="49"/>
    <d v="2017-12-05T00:00:00"/>
    <s v="Standard Class"/>
    <s v="JE-15745"/>
    <x v="32"/>
    <x v="0"/>
    <s v="United States"/>
    <s v="Rockville"/>
    <s v="Maryland"/>
    <n v="20852"/>
    <x v="3"/>
    <s v="TEC-PH-10003931"/>
    <s v="Technology"/>
    <s v="Phones"/>
    <s v="JBL Micro Wireless Portable Bluetooth Speaker"/>
    <x v="686"/>
    <n v="1981839.0037999582"/>
    <n v="8622"/>
    <s v="Low"/>
  </r>
  <r>
    <n v="1180"/>
    <s v="CA-2017-168081"/>
    <x v="423"/>
    <d v="2017-04-27T00:00:00"/>
    <s v="Second Class"/>
    <s v="CA-12055"/>
    <x v="402"/>
    <x v="2"/>
    <s v="United States"/>
    <s v="Houston"/>
    <s v="Texas"/>
    <n v="77070"/>
    <x v="2"/>
    <s v="TEC-AC-10003174"/>
    <s v="Technology"/>
    <s v="Accessories"/>
    <s v="Plantronics S12 Corded Telephone Headset System"/>
    <x v="1051"/>
    <n v="1981659.0337999579"/>
    <n v="8621"/>
    <s v="Low"/>
  </r>
  <r>
    <n v="1181"/>
    <s v="CA-2015-128146"/>
    <x v="261"/>
    <d v="2015-06-25T00:00:00"/>
    <s v="Standard Class"/>
    <s v="DB-13060"/>
    <x v="72"/>
    <x v="0"/>
    <s v="United States"/>
    <s v="Lakewood"/>
    <s v="New Jersey"/>
    <n v="8701"/>
    <x v="3"/>
    <s v="TEC-PH-10004539"/>
    <s v="Technology"/>
    <s v="Phones"/>
    <s v="Wireless Extenders zBoost YX545 SOHO Signal Booster"/>
    <x v="1052"/>
    <n v="1981400.3377999582"/>
    <n v="8620"/>
    <s v="High"/>
  </r>
  <r>
    <n v="1182"/>
    <s v="CA-2015-128146"/>
    <x v="261"/>
    <d v="2015-06-25T00:00:00"/>
    <s v="Standard Class"/>
    <s v="DB-13060"/>
    <x v="72"/>
    <x v="0"/>
    <s v="United States"/>
    <s v="Lakewood"/>
    <s v="New Jersey"/>
    <n v="8701"/>
    <x v="3"/>
    <s v="OFF-AR-10001919"/>
    <s v="Office Supplies"/>
    <s v="Art"/>
    <s v="OIC #2 Pencils, Medium Soft"/>
    <x v="1053"/>
    <n v="1980077.407799958"/>
    <n v="8619"/>
    <s v="Low"/>
  </r>
  <r>
    <n v="1183"/>
    <s v="CA-2018-138779"/>
    <x v="424"/>
    <d v="2018-01-15T00:00:00"/>
    <s v="First Class"/>
    <s v="RB-19570"/>
    <x v="262"/>
    <x v="0"/>
    <s v="United States"/>
    <s v="Jacksonville"/>
    <s v="North Carolina"/>
    <n v="28540"/>
    <x v="0"/>
    <s v="OFF-EN-10002504"/>
    <s v="Office Supplies"/>
    <s v="Envelopes"/>
    <s v="Tyvek  Top-Opening Peel &amp; Seel Envelopes, Plain White"/>
    <x v="196"/>
    <n v="1980073.647799958"/>
    <n v="8618"/>
    <s v="Low"/>
  </r>
  <r>
    <n v="1184"/>
    <s v="CA-2018-138779"/>
    <x v="424"/>
    <d v="2018-01-15T00:00:00"/>
    <s v="First Class"/>
    <s v="RB-19570"/>
    <x v="262"/>
    <x v="0"/>
    <s v="United States"/>
    <s v="Jacksonville"/>
    <s v="North Carolina"/>
    <n v="28540"/>
    <x v="0"/>
    <s v="TEC-PH-10003655"/>
    <s v="Technology"/>
    <s v="Phones"/>
    <s v="Sannysis Cute Owl Design Soft Skin Case Cover for Samsung Galaxy S4"/>
    <x v="1054"/>
    <n v="1980051.9037999581"/>
    <n v="8617"/>
    <s v="Low"/>
  </r>
  <r>
    <n v="1185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BI-10004656"/>
    <s v="Office Supplies"/>
    <s v="Binders"/>
    <s v="Peel &amp; Stick Add-On Corner Pockets"/>
    <x v="1055"/>
    <n v="1980043.9837999579"/>
    <n v="8616"/>
    <s v="Low"/>
  </r>
  <r>
    <n v="1186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ST-10002344"/>
    <s v="Office Supplies"/>
    <s v="Storage"/>
    <s v="Carina 42&quot;Hx23 3/4&quot;W Media Storage Unit"/>
    <x v="1056"/>
    <n v="1980031.887799958"/>
    <n v="8615"/>
    <s v="Low"/>
  </r>
  <r>
    <n v="1187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PA-10001800"/>
    <s v="Office Supplies"/>
    <s v="Paper"/>
    <s v="Xerox 220"/>
    <x v="233"/>
    <n v="1979546.0077999581"/>
    <n v="8614"/>
    <s v="Low"/>
  </r>
  <r>
    <n v="1188"/>
    <s v="CA-2015-127131"/>
    <x v="156"/>
    <d v="2015-11-30T00:00:00"/>
    <s v="Standard Class"/>
    <s v="HR-14830"/>
    <x v="403"/>
    <x v="1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x v="1057"/>
    <n v="1979520.087799958"/>
    <n v="8613"/>
    <s v="Low"/>
  </r>
  <r>
    <n v="1189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OFF-AP-10004532"/>
    <s v="Office Supplies"/>
    <s v="Appliances"/>
    <s v="Kensington 6 Outlet Guardian Standard Surge Protector"/>
    <x v="1058"/>
    <n v="1979322.5077999581"/>
    <n v="8612"/>
    <s v="Low"/>
  </r>
  <r>
    <n v="1190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TEC-PH-10004447"/>
    <s v="Technology"/>
    <s v="Phones"/>
    <s v="Toshiba IPT2010-SD IPÂ Telephone"/>
    <x v="1059"/>
    <n v="1979240.587799958"/>
    <n v="8611"/>
    <s v="High"/>
  </r>
  <r>
    <n v="1191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FUR-CH-10003973"/>
    <s v="Furniture"/>
    <s v="Chairs"/>
    <s v="GuestStacker Chair with Chrome Finish Legs"/>
    <x v="1060"/>
    <n v="1978351.0517999581"/>
    <n v="8610"/>
    <s v="High"/>
  </r>
  <r>
    <n v="1192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OFF-PA-10001970"/>
    <s v="Office Supplies"/>
    <s v="Paper"/>
    <s v="Xerox 1908"/>
    <x v="1061"/>
    <n v="1977458.8277999584"/>
    <n v="8609"/>
    <s v="Low"/>
  </r>
  <r>
    <n v="1193"/>
    <s v="CA-2018-117212"/>
    <x v="425"/>
    <d v="2018-02-28T00:00:00"/>
    <s v="Second Class"/>
    <s v="BT-11530"/>
    <x v="404"/>
    <x v="2"/>
    <s v="United States"/>
    <s v="Los Angeles"/>
    <s v="California"/>
    <n v="90036"/>
    <x v="1"/>
    <s v="OFF-PA-10000682"/>
    <s v="Office Supplies"/>
    <s v="Paper"/>
    <s v="Xerox 1924"/>
    <x v="1062"/>
    <n v="1977234.9077999585"/>
    <n v="8608"/>
    <s v="Low"/>
  </r>
  <r>
    <n v="1194"/>
    <s v="US-2016-130519"/>
    <x v="426"/>
    <d v="2016-09-15T00:00:00"/>
    <s v="Same Day"/>
    <s v="NG-18355"/>
    <x v="243"/>
    <x v="1"/>
    <s v="United States"/>
    <s v="Coral Springs"/>
    <s v="Florida"/>
    <n v="33065"/>
    <x v="0"/>
    <s v="OFF-PA-10001937"/>
    <s v="Office Supplies"/>
    <s v="Paper"/>
    <s v="Xerox 21"/>
    <x v="12"/>
    <n v="1977211.7877999584"/>
    <n v="8607"/>
    <s v="Low"/>
  </r>
  <r>
    <n v="1195"/>
    <s v="US-2016-130519"/>
    <x v="426"/>
    <d v="2016-09-15T00:00:00"/>
    <s v="Same Day"/>
    <s v="NG-18355"/>
    <x v="243"/>
    <x v="1"/>
    <s v="United States"/>
    <s v="Coral Springs"/>
    <s v="Florida"/>
    <n v="33065"/>
    <x v="0"/>
    <s v="FUR-FU-10002268"/>
    <s v="Furniture"/>
    <s v="Furnishings"/>
    <s v="Ultra Door Push Plate"/>
    <x v="577"/>
    <n v="1977196.2357999585"/>
    <n v="8606"/>
    <s v="Low"/>
  </r>
  <r>
    <n v="1196"/>
    <s v="US-2016-130519"/>
    <x v="426"/>
    <d v="2016-09-15T00:00:00"/>
    <s v="Same Day"/>
    <s v="NG-18355"/>
    <x v="243"/>
    <x v="1"/>
    <s v="United States"/>
    <s v="Coral Springs"/>
    <s v="Florida"/>
    <n v="33065"/>
    <x v="0"/>
    <s v="OFF-ST-10001321"/>
    <s v="Office Supplies"/>
    <s v="Storage"/>
    <s v="Decoflex Hanging Personal Folder File, Blue"/>
    <x v="1063"/>
    <n v="1977180.5237999584"/>
    <n v="8605"/>
    <s v="Low"/>
  </r>
  <r>
    <n v="1197"/>
    <s v="US-2016-130519"/>
    <x v="426"/>
    <d v="2016-09-15T00:00:00"/>
    <s v="Same Day"/>
    <s v="NG-18355"/>
    <x v="243"/>
    <x v="1"/>
    <s v="United States"/>
    <s v="Coral Springs"/>
    <s v="Florida"/>
    <n v="33065"/>
    <x v="0"/>
    <s v="FUR-FU-10003394"/>
    <s v="Furniture"/>
    <s v="Furnishings"/>
    <s v="Tenex &quot;The Solids&quot; Textured Chair Mats"/>
    <x v="1064"/>
    <n v="1977155.8517999584"/>
    <n v="8604"/>
    <s v="Low"/>
  </r>
  <r>
    <n v="1198"/>
    <s v="CA-2017-130946"/>
    <x v="143"/>
    <d v="2017-04-12T00:00:00"/>
    <s v="Standard Class"/>
    <s v="ZC-21910"/>
    <x v="233"/>
    <x v="0"/>
    <s v="United States"/>
    <s v="Houston"/>
    <s v="Texas"/>
    <n v="77041"/>
    <x v="2"/>
    <s v="TEC-AC-10001990"/>
    <s v="Technology"/>
    <s v="Accessories"/>
    <s v="Kensington Orbit Wireless Mobile Trackball for PC and Mac"/>
    <x v="1065"/>
    <n v="1977099.8837999585"/>
    <n v="8603"/>
    <s v="Low"/>
  </r>
  <r>
    <n v="1199"/>
    <s v="CA-2017-130946"/>
    <x v="143"/>
    <d v="2017-04-12T00:00:00"/>
    <s v="Standard Class"/>
    <s v="ZC-21910"/>
    <x v="233"/>
    <x v="0"/>
    <s v="United States"/>
    <s v="Houston"/>
    <s v="Texas"/>
    <n v="77041"/>
    <x v="2"/>
    <s v="FUR-CH-10004540"/>
    <s v="Furniture"/>
    <s v="Chairs"/>
    <s v="Global Chrome Stack Chair"/>
    <x v="909"/>
    <n v="1976667.9557999584"/>
    <n v="8602"/>
    <s v="Low"/>
  </r>
  <r>
    <n v="1200"/>
    <s v="CA-2017-130946"/>
    <x v="143"/>
    <d v="2017-04-12T00:00:00"/>
    <s v="Standard Class"/>
    <s v="ZC-21910"/>
    <x v="233"/>
    <x v="0"/>
    <s v="United States"/>
    <s v="Houston"/>
    <s v="Texas"/>
    <n v="77041"/>
    <x v="2"/>
    <s v="OFF-BI-10004995"/>
    <s v="Office Supplies"/>
    <s v="Binders"/>
    <s v="GBC DocuBind P400 Electric Binding System"/>
    <x v="1066"/>
    <n v="1976571.9717999585"/>
    <n v="8601"/>
    <s v="High"/>
  </r>
  <r>
    <n v="1201"/>
    <s v="CA-2017-114727"/>
    <x v="427"/>
    <d v="2017-07-24T00:00:00"/>
    <s v="Standard Class"/>
    <s v="LS-16945"/>
    <x v="322"/>
    <x v="1"/>
    <s v="United States"/>
    <s v="Denver"/>
    <s v="Colorado"/>
    <n v="80219"/>
    <x v="1"/>
    <s v="FUR-CH-10002335"/>
    <s v="Furniture"/>
    <s v="Chairs"/>
    <s v="Hon GuestStacker Chair"/>
    <x v="724"/>
    <n v="1975483.1797999588"/>
    <n v="8600"/>
    <s v="High"/>
  </r>
  <r>
    <n v="1202"/>
    <s v="CA-2017-114727"/>
    <x v="427"/>
    <d v="2017-07-24T00:00:00"/>
    <s v="Standard Class"/>
    <s v="LS-16945"/>
    <x v="322"/>
    <x v="1"/>
    <s v="United States"/>
    <s v="Denver"/>
    <s v="Colorado"/>
    <n v="80219"/>
    <x v="1"/>
    <s v="OFF-BI-10004967"/>
    <s v="Office Supplies"/>
    <s v="Binders"/>
    <s v="Round Ring Binders"/>
    <x v="1067"/>
    <n v="1974939.1717999587"/>
    <n v="8599"/>
    <s v="Low"/>
  </r>
  <r>
    <n v="1203"/>
    <s v="CA-2017-114727"/>
    <x v="427"/>
    <d v="2017-07-24T00:00:00"/>
    <s v="Standard Class"/>
    <s v="LS-16945"/>
    <x v="322"/>
    <x v="1"/>
    <s v="United States"/>
    <s v="Denver"/>
    <s v="Colorado"/>
    <n v="80219"/>
    <x v="1"/>
    <s v="FUR-CH-10002331"/>
    <s v="Furniture"/>
    <s v="Chairs"/>
    <s v="Hon 4700 Series Mobuis Mid-Back Task Chairs with Adjustable Arms"/>
    <x v="1068"/>
    <n v="1974937.2997999587"/>
    <n v="8598"/>
    <s v="High"/>
  </r>
  <r>
    <n v="1204"/>
    <s v="CA-2017-114727"/>
    <x v="427"/>
    <d v="2017-07-24T00:00:00"/>
    <s v="Standard Class"/>
    <s v="LS-16945"/>
    <x v="322"/>
    <x v="1"/>
    <s v="United States"/>
    <s v="Denver"/>
    <s v="Colorado"/>
    <n v="80219"/>
    <x v="1"/>
    <s v="OFF-ST-10002292"/>
    <s v="Office Supplies"/>
    <s v="Storage"/>
    <s v="Sauder Facets Collection Locker/File Cabinet, Sky Alder Finish"/>
    <x v="1069"/>
    <n v="1974082.9477999588"/>
    <n v="8597"/>
    <s v="High"/>
  </r>
  <r>
    <n v="1205"/>
    <s v="CA-2017-114727"/>
    <x v="427"/>
    <d v="2017-07-24T00:00:00"/>
    <s v="Standard Class"/>
    <s v="LS-16945"/>
    <x v="322"/>
    <x v="1"/>
    <s v="United States"/>
    <s v="Denver"/>
    <s v="Colorado"/>
    <n v="80219"/>
    <x v="1"/>
    <s v="OFF-ST-10000689"/>
    <s v="Office Supplies"/>
    <s v="Storage"/>
    <s v="Fellowes Strictly Business Drawer File, Letter/Legal Size"/>
    <x v="1070"/>
    <n v="1973489.3797999586"/>
    <n v="8596"/>
    <s v="Low"/>
  </r>
  <r>
    <n v="1206"/>
    <s v="CA-2018-133235"/>
    <x v="378"/>
    <d v="2018-08-04T00:00:00"/>
    <s v="First Class"/>
    <s v="LH-16750"/>
    <x v="405"/>
    <x v="0"/>
    <s v="United States"/>
    <s v="Charlotte"/>
    <s v="North Carolina"/>
    <n v="28205"/>
    <x v="0"/>
    <s v="TEC-PH-10002660"/>
    <s v="Technology"/>
    <s v="Phones"/>
    <s v="Nortel Networks T7316 E Nt8 B27"/>
    <x v="1071"/>
    <n v="1973151.3397999587"/>
    <n v="8595"/>
    <s v="Low"/>
  </r>
  <r>
    <n v="1207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ST-10004634"/>
    <s v="Office Supplies"/>
    <s v="Storage"/>
    <s v="Personal Folder Holder, Ebony"/>
    <x v="1072"/>
    <n v="1972879.3797999588"/>
    <n v="8594"/>
    <s v="Low"/>
  </r>
  <r>
    <n v="1208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BI-10002160"/>
    <s v="Office Supplies"/>
    <s v="Binders"/>
    <s v="Acco Hanging Data Binders"/>
    <x v="1073"/>
    <n v="1972868.1697999588"/>
    <n v="8593"/>
    <s v="Low"/>
  </r>
  <r>
    <n v="1209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FA-10002988"/>
    <s v="Office Supplies"/>
    <s v="Fasteners"/>
    <s v="Ideal Clamps"/>
    <x v="1074"/>
    <n v="1972859.025799959"/>
    <n v="8592"/>
    <s v="Low"/>
  </r>
  <r>
    <n v="1210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AR-10004999"/>
    <s v="Office Supplies"/>
    <s v="Art"/>
    <s v="Newell 315"/>
    <x v="1075"/>
    <n v="1972844.9557999589"/>
    <n v="8591"/>
    <s v="Low"/>
  </r>
  <r>
    <n v="1211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OFF-BI-10001031"/>
    <s v="Office Supplies"/>
    <s v="Binders"/>
    <s v="Pressboard Data Binders by Wilson Jones"/>
    <x v="1076"/>
    <n v="1972803.0957999588"/>
    <n v="8590"/>
    <s v="Low"/>
  </r>
  <r>
    <n v="1212"/>
    <s v="CA-2017-137050"/>
    <x v="216"/>
    <d v="2017-07-18T00:00:00"/>
    <s v="Second Class"/>
    <s v="SW-20755"/>
    <x v="406"/>
    <x v="1"/>
    <s v="United States"/>
    <s v="New York City"/>
    <s v="New York"/>
    <n v="10009"/>
    <x v="3"/>
    <s v="FUR-BO-10004695"/>
    <s v="Furniture"/>
    <s v="Bookcases"/>
    <s v="O'Sullivan 2-Door Barrister Bookcase in Odessa Pine"/>
    <x v="1077"/>
    <n v="1972794.5517999588"/>
    <n v="8589"/>
    <s v="High"/>
  </r>
  <r>
    <n v="1213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FUR-CH-10004860"/>
    <s v="Furniture"/>
    <s v="Chairs"/>
    <s v="Global Low Back Tilter Chair"/>
    <x v="1078"/>
    <n v="1972215.4157999589"/>
    <n v="8588"/>
    <s v="Low"/>
  </r>
  <r>
    <n v="1214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OFF-BI-10002432"/>
    <s v="Office Supplies"/>
    <s v="Binders"/>
    <s v="Wilson Jones Standard D-Ring Binders"/>
    <x v="1079"/>
    <n v="1972074.0437999589"/>
    <n v="8587"/>
    <s v="Low"/>
  </r>
  <r>
    <n v="1215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OFF-BI-10000069"/>
    <s v="Office Supplies"/>
    <s v="Binders"/>
    <s v="GBC Prepunched Paper, 19-Hole, for Binding Systems, 24-lb"/>
    <x v="1080"/>
    <n v="1972071.0077999588"/>
    <n v="8586"/>
    <s v="Low"/>
  </r>
  <r>
    <n v="1216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OFF-AR-10003602"/>
    <s v="Office Supplies"/>
    <s v="Art"/>
    <s v="Quartet Omega Colored Chalk, 12/Pack"/>
    <x v="1081"/>
    <n v="1972066.5047999588"/>
    <n v="8585"/>
    <s v="Low"/>
  </r>
  <r>
    <n v="1217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TEC-AC-10004469"/>
    <s v="Technology"/>
    <s v="Accessories"/>
    <s v="Microsoft Sculpt Comfort Mouse"/>
    <x v="1082"/>
    <n v="1972061.8327999588"/>
    <n v="8584"/>
    <s v="Low"/>
  </r>
  <r>
    <n v="1218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x v="1083"/>
    <n v="1971965.9527999589"/>
    <n v="8583"/>
    <s v="Low"/>
  </r>
  <r>
    <n v="1219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TEC-AC-10003174"/>
    <s v="Technology"/>
    <s v="Accessories"/>
    <s v="Plantronics S12 Corded Telephone Headset System"/>
    <x v="1051"/>
    <n v="1971948.9287999589"/>
    <n v="8582"/>
    <s v="Low"/>
  </r>
  <r>
    <n v="1220"/>
    <s v="US-2018-118087"/>
    <x v="428"/>
    <d v="2018-09-13T00:00:00"/>
    <s v="Standard Class"/>
    <s v="SP-20620"/>
    <x v="407"/>
    <x v="1"/>
    <s v="United States"/>
    <s v="Philadelphia"/>
    <s v="Pennsylvania"/>
    <n v="19134"/>
    <x v="3"/>
    <s v="TEC-PH-10002200"/>
    <s v="Technology"/>
    <s v="Phones"/>
    <s v="Samsung Galaxy Note 2"/>
    <x v="1084"/>
    <n v="1971690.2327999589"/>
    <n v="8581"/>
    <s v="High"/>
  </r>
  <r>
    <n v="1221"/>
    <s v="CA-2015-110184"/>
    <x v="136"/>
    <d v="2015-07-16T00:00:00"/>
    <s v="Standard Class"/>
    <s v="BF-11170"/>
    <x v="408"/>
    <x v="2"/>
    <s v="United States"/>
    <s v="Los Angeles"/>
    <s v="California"/>
    <n v="90036"/>
    <x v="1"/>
    <s v="OFF-ST-10000107"/>
    <s v="Office Supplies"/>
    <s v="Storage"/>
    <s v="Fellowes Super Stor/Drawer"/>
    <x v="1085"/>
    <n v="1969758.274799959"/>
    <n v="8580"/>
    <s v="Low"/>
  </r>
  <r>
    <n v="1222"/>
    <s v="CA-2015-110184"/>
    <x v="136"/>
    <d v="2015-07-16T00:00:00"/>
    <s v="Standard Class"/>
    <s v="BF-11170"/>
    <x v="408"/>
    <x v="2"/>
    <s v="United States"/>
    <s v="Los Angeles"/>
    <s v="California"/>
    <n v="90036"/>
    <x v="1"/>
    <s v="TEC-PH-10000439"/>
    <s v="Technology"/>
    <s v="Phones"/>
    <s v="GE DSL Phone Line Filter"/>
    <x v="1086"/>
    <n v="1969508.524799959"/>
    <n v="8579"/>
    <s v="Low"/>
  </r>
  <r>
    <n v="1223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FUR-FU-10001602"/>
    <s v="Furniture"/>
    <s v="Furnishings"/>
    <s v="Eldon Delta Triangular Chair Mat, 52&quot; x 58&quot;, Clear"/>
    <x v="1087"/>
    <n v="1969252.5887999588"/>
    <n v="8578"/>
    <s v="Low"/>
  </r>
  <r>
    <n v="1224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TEC-AC-10001432"/>
    <s v="Technology"/>
    <s v="Accessories"/>
    <s v="Enermax Aurora Lite Keyboard"/>
    <x v="1088"/>
    <n v="1969138.7987999588"/>
    <n v="8577"/>
    <s v="Low"/>
  </r>
  <r>
    <n v="1225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BI-10004656"/>
    <s v="Office Supplies"/>
    <s v="Binders"/>
    <s v="Peel &amp; Stick Add-On Corner Pockets"/>
    <x v="1089"/>
    <n v="1969060.6487999589"/>
    <n v="8576"/>
    <s v="Low"/>
  </r>
  <r>
    <n v="1226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PA-10001685"/>
    <s v="Office Supplies"/>
    <s v="Paper"/>
    <s v="Easy-staple paper"/>
    <x v="1090"/>
    <n v="1969058.920799959"/>
    <n v="8575"/>
    <s v="Low"/>
  </r>
  <r>
    <n v="1227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ST-10001418"/>
    <s v="Office Supplies"/>
    <s v="Storage"/>
    <s v="Carina Media Storage Towers in Natural &amp; Black"/>
    <x v="1091"/>
    <n v="1969018.3607999589"/>
    <n v="8574"/>
    <s v="Low"/>
  </r>
  <r>
    <n v="1228"/>
    <s v="CA-2017-126004"/>
    <x v="429"/>
    <d v="2017-12-05T00:00:00"/>
    <s v="First Class"/>
    <s v="BM-11140"/>
    <x v="78"/>
    <x v="0"/>
    <s v="United States"/>
    <s v="New York City"/>
    <s v="New York"/>
    <n v="10024"/>
    <x v="3"/>
    <s v="OFF-ST-10000676"/>
    <s v="Office Supplies"/>
    <s v="Storage"/>
    <s v="Fellowes Econo/Stor Drawers"/>
    <x v="1092"/>
    <n v="1968835.420799959"/>
    <n v="8573"/>
    <s v="Low"/>
  </r>
  <r>
    <n v="1229"/>
    <s v="CA-2018-100013"/>
    <x v="44"/>
    <d v="2018-11-11T00:00:00"/>
    <s v="Standard Class"/>
    <s v="ZC-21910"/>
    <x v="233"/>
    <x v="0"/>
    <s v="United States"/>
    <s v="Los Angeles"/>
    <s v="California"/>
    <n v="90045"/>
    <x v="1"/>
    <s v="OFF-EN-10001219"/>
    <s v="Office Supplies"/>
    <s v="Envelopes"/>
    <s v="#10- 4 1/8&quot; x 9 1/2&quot; Security-Tint Envelopes"/>
    <x v="764"/>
    <n v="1968641.5607999591"/>
    <n v="8572"/>
    <s v="Low"/>
  </r>
  <r>
    <n v="1230"/>
    <s v="CA-2018-100013"/>
    <x v="44"/>
    <d v="2018-11-11T00:00:00"/>
    <s v="Standard Class"/>
    <s v="ZC-21910"/>
    <x v="233"/>
    <x v="0"/>
    <s v="United States"/>
    <s v="Los Angeles"/>
    <s v="California"/>
    <n v="90045"/>
    <x v="1"/>
    <s v="FUR-FU-10001424"/>
    <s v="Furniture"/>
    <s v="Furnishings"/>
    <s v="Dax Clear Box Frame"/>
    <x v="984"/>
    <n v="1968626.2807999591"/>
    <n v="8571"/>
    <s v="Low"/>
  </r>
  <r>
    <n v="1231"/>
    <s v="CA-2018-100013"/>
    <x v="44"/>
    <d v="2018-11-11T00:00:00"/>
    <s v="Standard Class"/>
    <s v="ZC-21910"/>
    <x v="233"/>
    <x v="0"/>
    <s v="United States"/>
    <s v="Los Angeles"/>
    <s v="California"/>
    <n v="90045"/>
    <x v="1"/>
    <s v="OFF-AR-10001022"/>
    <s v="Office Supplies"/>
    <s v="Art"/>
    <s v="SANFORD Liquid Accent Tank-Style Highlighters"/>
    <x v="1093"/>
    <n v="1968617.5507999591"/>
    <n v="8570"/>
    <s v="Low"/>
  </r>
  <r>
    <n v="1232"/>
    <s v="CA-2016-132570"/>
    <x v="89"/>
    <d v="2016-11-02T00:00:00"/>
    <s v="Second Class"/>
    <s v="KT-16480"/>
    <x v="409"/>
    <x v="0"/>
    <s v="United States"/>
    <s v="Buffalo"/>
    <s v="New York"/>
    <n v="14215"/>
    <x v="3"/>
    <s v="OFF-AR-10000369"/>
    <s v="Office Supplies"/>
    <s v="Art"/>
    <s v="Design Ebony Sketching Pencil"/>
    <x v="1094"/>
    <n v="1968611.8707999589"/>
    <n v="8569"/>
    <s v="Low"/>
  </r>
  <r>
    <n v="1233"/>
    <s v="CA-2016-132570"/>
    <x v="89"/>
    <d v="2016-11-02T00:00:00"/>
    <s v="Second Class"/>
    <s v="KT-16480"/>
    <x v="409"/>
    <x v="0"/>
    <s v="United States"/>
    <s v="Buffalo"/>
    <s v="New York"/>
    <n v="14215"/>
    <x v="3"/>
    <s v="OFF-EN-10003055"/>
    <s v="Office Supplies"/>
    <s v="Envelopes"/>
    <s v="Blue String-Tie &amp; Button Interoffice Envelopes, 10 x 13"/>
    <x v="1095"/>
    <n v="1968609.0907999591"/>
    <n v="8568"/>
    <s v="Low"/>
  </r>
  <r>
    <n v="1234"/>
    <s v="CA-2017-153682"/>
    <x v="198"/>
    <d v="2017-06-01T00:00:00"/>
    <s v="First Class"/>
    <s v="BG-11695"/>
    <x v="410"/>
    <x v="1"/>
    <s v="United States"/>
    <s v="Cincinnati"/>
    <s v="Ohio"/>
    <n v="45231"/>
    <x v="3"/>
    <s v="TEC-CO-10001046"/>
    <s v="Technology"/>
    <s v="Copiers"/>
    <s v="Canon Imageclass D680 Copier / Fax"/>
    <x v="1096"/>
    <n v="1968529.1307999589"/>
    <n v="8567"/>
    <s v="High"/>
  </r>
  <r>
    <n v="1235"/>
    <s v="CA-2017-144344"/>
    <x v="99"/>
    <d v="2017-10-28T00:00:00"/>
    <s v="Same Day"/>
    <s v="PG-18820"/>
    <x v="310"/>
    <x v="0"/>
    <s v="United States"/>
    <s v="Boynton Beach"/>
    <s v="Florida"/>
    <n v="33437"/>
    <x v="0"/>
    <s v="FUR-FU-10000076"/>
    <s v="Furniture"/>
    <s v="Furnishings"/>
    <s v="24-Hour Round Wall Clock"/>
    <x v="1097"/>
    <n v="1967689.1427999591"/>
    <n v="8566"/>
    <s v="Low"/>
  </r>
  <r>
    <n v="1236"/>
    <s v="CA-2017-144344"/>
    <x v="99"/>
    <d v="2017-10-28T00:00:00"/>
    <s v="Same Day"/>
    <s v="PG-18820"/>
    <x v="310"/>
    <x v="0"/>
    <s v="United States"/>
    <s v="Boynton Beach"/>
    <s v="Florida"/>
    <n v="33437"/>
    <x v="0"/>
    <s v="OFF-BI-10003719"/>
    <s v="Office Supplies"/>
    <s v="Binders"/>
    <s v="Large Capacity Hanging Post Binders"/>
    <x v="1098"/>
    <n v="1967641.190799959"/>
    <n v="8565"/>
    <s v="Low"/>
  </r>
  <r>
    <n v="1237"/>
    <s v="CA-2017-144344"/>
    <x v="99"/>
    <d v="2017-10-28T00:00:00"/>
    <s v="Same Day"/>
    <s v="PG-18820"/>
    <x v="310"/>
    <x v="0"/>
    <s v="United States"/>
    <s v="Boynton Beach"/>
    <s v="Florida"/>
    <n v="33437"/>
    <x v="0"/>
    <s v="FUR-FU-10003268"/>
    <s v="Furniture"/>
    <s v="Furnishings"/>
    <s v="Eldon Radial Chair Mat for Low to Medium Pile Carpets"/>
    <x v="1099"/>
    <n v="1967603.765799959"/>
    <n v="8564"/>
    <s v="Low"/>
  </r>
  <r>
    <n v="1238"/>
    <s v="CA-2017-144344"/>
    <x v="99"/>
    <d v="2017-10-28T00:00:00"/>
    <s v="Same Day"/>
    <s v="PG-18820"/>
    <x v="310"/>
    <x v="0"/>
    <s v="United States"/>
    <s v="Boynton Beach"/>
    <s v="Florida"/>
    <n v="33437"/>
    <x v="0"/>
    <s v="FUR-FU-10003553"/>
    <s v="Furniture"/>
    <s v="Furnishings"/>
    <s v="Howard Miller 13-1/2&quot; Diameter Rosebrook Wall Clock"/>
    <x v="1100"/>
    <n v="1967539.7977999591"/>
    <n v="8563"/>
    <s v="Low"/>
  </r>
  <r>
    <n v="1239"/>
    <s v="CA-2015-127012"/>
    <x v="430"/>
    <d v="2015-08-15T00:00:00"/>
    <s v="Standard Class"/>
    <s v="GM-14680"/>
    <x v="411"/>
    <x v="0"/>
    <s v="United States"/>
    <s v="Seattle"/>
    <s v="Washington"/>
    <n v="98105"/>
    <x v="1"/>
    <s v="FUR-FU-10003691"/>
    <s v="Furniture"/>
    <s v="Furnishings"/>
    <s v="Eldon Image Series Desk Accessories, Ebony"/>
    <x v="1101"/>
    <n v="1967374.7497999591"/>
    <n v="8562"/>
    <s v="Low"/>
  </r>
  <r>
    <n v="1240"/>
    <s v="CA-2015-127012"/>
    <x v="430"/>
    <d v="2015-08-15T00:00:00"/>
    <s v="Standard Class"/>
    <s v="GM-14680"/>
    <x v="411"/>
    <x v="0"/>
    <s v="United States"/>
    <s v="Seattle"/>
    <s v="Washington"/>
    <n v="98105"/>
    <x v="1"/>
    <s v="OFF-AR-10003903"/>
    <s v="Office Supplies"/>
    <s v="Art"/>
    <s v="Sanford 52201 APSCO Electric Pencil Sharpener"/>
    <x v="1102"/>
    <n v="1967362.3997999593"/>
    <n v="8561"/>
    <s v="Low"/>
  </r>
  <r>
    <n v="1241"/>
    <s v="CA-2015-127012"/>
    <x v="430"/>
    <d v="2015-08-15T00:00:00"/>
    <s v="Standard Class"/>
    <s v="GM-14680"/>
    <x v="411"/>
    <x v="0"/>
    <s v="United States"/>
    <s v="Seattle"/>
    <s v="Washington"/>
    <n v="98105"/>
    <x v="1"/>
    <s v="OFF-FA-10004854"/>
    <s v="Office Supplies"/>
    <s v="Fasteners"/>
    <s v="Vinyl Coated Wire Paper Clips in Organizer Box, 800/Box"/>
    <x v="1003"/>
    <n v="1967321.4297999593"/>
    <n v="8560"/>
    <s v="Low"/>
  </r>
  <r>
    <n v="1242"/>
    <s v="CA-2017-128727"/>
    <x v="48"/>
    <d v="2017-09-04T00:00:00"/>
    <s v="Standard Class"/>
    <s v="MO-17800"/>
    <x v="246"/>
    <x v="2"/>
    <s v="United States"/>
    <s v="New York City"/>
    <s v="New York"/>
    <n v="10024"/>
    <x v="3"/>
    <s v="TEC-PH-10003442"/>
    <s v="Technology"/>
    <s v="Phones"/>
    <s v="Samsung Replacement EH64AVFWE Premium Headset"/>
    <x v="1103"/>
    <n v="1967298.4697999593"/>
    <n v="8559"/>
    <s v="Low"/>
  </r>
  <r>
    <n v="1243"/>
    <s v="US-2017-162859"/>
    <x v="431"/>
    <d v="2017-02-22T00:00:00"/>
    <s v="Standard Class"/>
    <s v="PG-18820"/>
    <x v="310"/>
    <x v="0"/>
    <s v="United States"/>
    <s v="New York City"/>
    <s v="New York"/>
    <n v="10009"/>
    <x v="3"/>
    <s v="OFF-BI-10004519"/>
    <s v="Office Supplies"/>
    <s v="Binders"/>
    <s v="GBC DocuBind P100 Manual Binding Machine"/>
    <x v="1104"/>
    <n v="1967276.4697999593"/>
    <n v="8558"/>
    <s v="Low"/>
  </r>
  <r>
    <n v="1244"/>
    <s v="US-2017-162859"/>
    <x v="431"/>
    <d v="2017-02-22T00:00:00"/>
    <s v="Standard Class"/>
    <s v="PG-18820"/>
    <x v="310"/>
    <x v="0"/>
    <s v="United States"/>
    <s v="New York City"/>
    <s v="New York"/>
    <n v="10009"/>
    <x v="3"/>
    <s v="OFF-FA-10000304"/>
    <s v="Office Supplies"/>
    <s v="Fasteners"/>
    <s v="Advantus Push Pins"/>
    <x v="521"/>
    <n v="1966878.1177999591"/>
    <n v="8557"/>
    <s v="Low"/>
  </r>
  <r>
    <n v="1245"/>
    <s v="CA-2018-133641"/>
    <x v="304"/>
    <d v="2018-05-21T00:00:00"/>
    <s v="Standard Class"/>
    <s v="EJ-14155"/>
    <x v="412"/>
    <x v="0"/>
    <s v="United States"/>
    <s v="Gulfport"/>
    <s v="Mississippi"/>
    <n v="39503"/>
    <x v="0"/>
    <s v="OFF-EN-10004955"/>
    <s v="Office Supplies"/>
    <s v="Envelopes"/>
    <s v="Fashion Color Clasp Envelopes"/>
    <x v="1105"/>
    <n v="1966869.3977999592"/>
    <n v="8556"/>
    <s v="Low"/>
  </r>
  <r>
    <n v="1246"/>
    <s v="CA-2015-168494"/>
    <x v="432"/>
    <d v="2015-12-14T00:00:00"/>
    <s v="Second Class"/>
    <s v="NP-18700"/>
    <x v="413"/>
    <x v="0"/>
    <s v="United States"/>
    <s v="Fresno"/>
    <s v="California"/>
    <n v="93727"/>
    <x v="1"/>
    <s v="FUR-TA-10004619"/>
    <s v="Furniture"/>
    <s v="Tables"/>
    <s v="Hon Non-Folding Utility Tables"/>
    <x v="1106"/>
    <n v="1966820.7077999592"/>
    <n v="8555"/>
    <s v="High"/>
  </r>
  <r>
    <n v="1247"/>
    <s v="CA-2015-168494"/>
    <x v="432"/>
    <d v="2015-12-14T00:00:00"/>
    <s v="Second Class"/>
    <s v="NP-18700"/>
    <x v="413"/>
    <x v="0"/>
    <s v="United States"/>
    <s v="Fresno"/>
    <s v="California"/>
    <n v="93727"/>
    <x v="1"/>
    <s v="FUR-TA-10003473"/>
    <s v="Furniture"/>
    <s v="Tables"/>
    <s v="Bretford Rectangular Conference Table Tops"/>
    <x v="1107"/>
    <n v="1966056.0197999594"/>
    <n v="8554"/>
    <s v="High"/>
  </r>
  <r>
    <n v="1248"/>
    <s v="CA-2015-168494"/>
    <x v="432"/>
    <d v="2015-12-14T00:00:00"/>
    <s v="Second Class"/>
    <s v="NP-18700"/>
    <x v="413"/>
    <x v="0"/>
    <s v="United States"/>
    <s v="Fresno"/>
    <s v="California"/>
    <n v="93727"/>
    <x v="1"/>
    <s v="FUR-BO-10004467"/>
    <s v="Furniture"/>
    <s v="Bookcases"/>
    <s v="Bestar Classic Bookcase"/>
    <x v="1108"/>
    <n v="1962445.1717999589"/>
    <n v="8553"/>
    <s v="Low"/>
  </r>
  <r>
    <n v="1249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OFF-AR-10002280"/>
    <s v="Office Supplies"/>
    <s v="Art"/>
    <s v="Staples in misc. colors"/>
    <x v="1109"/>
    <n v="1962190.1972999589"/>
    <n v="8552"/>
    <s v="Low"/>
  </r>
  <r>
    <n v="1250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x v="1110"/>
    <n v="1962151.3772999591"/>
    <n v="8551"/>
    <s v="High"/>
  </r>
  <r>
    <n v="1251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OFF-AP-10000891"/>
    <s v="Office Supplies"/>
    <s v="Appliances"/>
    <s v="Kensington 7 Outlet MasterPiece HOMEOFFICE Power Control Center"/>
    <x v="1111"/>
    <n v="1961009.4392999588"/>
    <n v="8550"/>
    <s v="High"/>
  </r>
  <r>
    <n v="1252"/>
    <s v="CA-2018-115602"/>
    <x v="404"/>
    <d v="2018-12-24T00:00:00"/>
    <s v="Standard Class"/>
    <s v="DJ-13630"/>
    <x v="264"/>
    <x v="0"/>
    <s v="United States"/>
    <s v="New York City"/>
    <s v="New York"/>
    <n v="10009"/>
    <x v="3"/>
    <s v="OFF-AR-10000462"/>
    <s v="Office Supplies"/>
    <s v="Art"/>
    <s v="Sanford Pocket Accent Highlighters"/>
    <x v="1112"/>
    <n v="1959304.8792999594"/>
    <n v="8549"/>
    <s v="Low"/>
  </r>
  <r>
    <n v="1253"/>
    <s v="CA-2016-154956"/>
    <x v="433"/>
    <d v="2016-07-09T00:00:00"/>
    <s v="Standard Class"/>
    <s v="IM-15070"/>
    <x v="5"/>
    <x v="0"/>
    <s v="United States"/>
    <s v="Milwaukee"/>
    <s v="Wisconsin"/>
    <n v="53209"/>
    <x v="2"/>
    <s v="TEC-PH-10004165"/>
    <s v="Technology"/>
    <s v="Phones"/>
    <s v="Mitel MiVoice 5330e IP Phone"/>
    <x v="1113"/>
    <n v="1959301.6792999592"/>
    <n v="8548"/>
    <s v="High"/>
  </r>
  <r>
    <n v="1254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OFF-AR-10003958"/>
    <s v="Office Supplies"/>
    <s v="Art"/>
    <s v="Newell 337"/>
    <x v="791"/>
    <n v="1958201.7192999593"/>
    <n v="8547"/>
    <s v="Low"/>
  </r>
  <r>
    <n v="1255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TEC-PH-10000149"/>
    <s v="Technology"/>
    <s v="Phones"/>
    <s v="Cisco SPA525G2 IP Phone - Wireless"/>
    <x v="382"/>
    <n v="1958196.4712999593"/>
    <n v="8546"/>
    <s v="Low"/>
  </r>
  <r>
    <n v="1256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FUR-FU-10003724"/>
    <s v="Furniture"/>
    <s v="Furnishings"/>
    <s v="Westinghouse Clip-On Gooseneck Lamps"/>
    <x v="1114"/>
    <n v="1958160.5612999594"/>
    <n v="8545"/>
    <s v="Low"/>
  </r>
  <r>
    <n v="1257"/>
    <s v="CA-2018-144638"/>
    <x v="434"/>
    <d v="2018-03-14T00:00:00"/>
    <s v="Standard Class"/>
    <s v="MH-18115"/>
    <x v="414"/>
    <x v="2"/>
    <s v="United States"/>
    <s v="Chester"/>
    <s v="Pennsylvania"/>
    <n v="19013"/>
    <x v="3"/>
    <s v="FUR-FU-10003535"/>
    <s v="Furniture"/>
    <s v="Furnishings"/>
    <s v="Howard Miller Distant Time Traveler Alarm Clock"/>
    <x v="1115"/>
    <n v="1958153.8652999594"/>
    <n v="8544"/>
    <s v="Low"/>
  </r>
  <r>
    <n v="1258"/>
    <s v="US-2017-168620"/>
    <x v="435"/>
    <d v="2017-12-28T00:00:00"/>
    <s v="Second Class"/>
    <s v="RB-19795"/>
    <x v="176"/>
    <x v="2"/>
    <s v="United States"/>
    <s v="Charlotte"/>
    <s v="North Carolina"/>
    <n v="28205"/>
    <x v="0"/>
    <s v="OFF-BI-10001575"/>
    <s v="Office Supplies"/>
    <s v="Binders"/>
    <s v="GBC Linen Binding Covers"/>
    <x v="1116"/>
    <n v="1958109.9932999592"/>
    <n v="8543"/>
    <s v="Low"/>
  </r>
  <r>
    <n v="1259"/>
    <s v="US-2017-168620"/>
    <x v="435"/>
    <d v="2017-12-28T00:00:00"/>
    <s v="Second Class"/>
    <s v="RB-19795"/>
    <x v="176"/>
    <x v="2"/>
    <s v="United States"/>
    <s v="Charlotte"/>
    <s v="North Carolina"/>
    <n v="28205"/>
    <x v="0"/>
    <s v="OFF-ST-10003716"/>
    <s v="Office Supplies"/>
    <s v="Storage"/>
    <s v="Tennsco Double-Tier Lockers"/>
    <x v="1117"/>
    <n v="1958082.1112999592"/>
    <n v="8542"/>
    <s v="High"/>
  </r>
  <r>
    <n v="1260"/>
    <s v="US-2017-168620"/>
    <x v="435"/>
    <d v="2017-12-28T00:00:00"/>
    <s v="Second Class"/>
    <s v="RB-19795"/>
    <x v="176"/>
    <x v="2"/>
    <s v="United States"/>
    <s v="Charlotte"/>
    <s v="North Carolina"/>
    <n v="28205"/>
    <x v="0"/>
    <s v="TEC-AC-10004469"/>
    <s v="Technology"/>
    <s v="Accessories"/>
    <s v="Microsoft Sculpt Comfort Mouse"/>
    <x v="1118"/>
    <n v="1957542.0632999591"/>
    <n v="8541"/>
    <s v="Low"/>
  </r>
  <r>
    <n v="1261"/>
    <s v="CA-2018-117079"/>
    <x v="436"/>
    <d v="2018-10-27T00:00:00"/>
    <s v="Standard Class"/>
    <s v="JR-15700"/>
    <x v="415"/>
    <x v="0"/>
    <s v="United States"/>
    <s v="Jacksonville"/>
    <s v="Florida"/>
    <n v="32216"/>
    <x v="0"/>
    <s v="TEC-PH-10004586"/>
    <s v="Technology"/>
    <s v="Phones"/>
    <s v="Wilson SignalBoost 841262 DB PRO Amplifier Kit"/>
    <x v="1119"/>
    <n v="1957286.3832999594"/>
    <n v="8540"/>
    <s v="High"/>
  </r>
  <r>
    <n v="1262"/>
    <s v="US-2017-144393"/>
    <x v="99"/>
    <d v="2017-11-04T00:00:00"/>
    <s v="Standard Class"/>
    <s v="SM-20950"/>
    <x v="416"/>
    <x v="1"/>
    <s v="United States"/>
    <s v="Greenville"/>
    <s v="North Carolina"/>
    <n v="27834"/>
    <x v="0"/>
    <s v="OFF-BI-10004236"/>
    <s v="Office Supplies"/>
    <s v="Binders"/>
    <s v="XtraLife ClearVue Slant-D Ring Binder, White, 3&quot;"/>
    <x v="1120"/>
    <n v="1956422.5032999592"/>
    <n v="8539"/>
    <s v="Low"/>
  </r>
  <r>
    <n v="1263"/>
    <s v="CA-2018-105053"/>
    <x v="437"/>
    <d v="2018-07-09T00:00:00"/>
    <s v="Second Class"/>
    <s v="CS-12355"/>
    <x v="394"/>
    <x v="0"/>
    <s v="United States"/>
    <s v="Long Beach"/>
    <s v="New York"/>
    <n v="11561"/>
    <x v="3"/>
    <s v="OFF-BI-10001634"/>
    <s v="Office Supplies"/>
    <s v="Binders"/>
    <s v="Wilson Jones Active Use Binders"/>
    <x v="1121"/>
    <n v="1956404.8872999593"/>
    <n v="8538"/>
    <s v="Low"/>
  </r>
  <r>
    <n v="1264"/>
    <s v="CA-2017-155992"/>
    <x v="393"/>
    <d v="2017-10-02T00:00:00"/>
    <s v="First Class"/>
    <s v="CC-12220"/>
    <x v="417"/>
    <x v="0"/>
    <s v="United States"/>
    <s v="La Porte"/>
    <s v="Indiana"/>
    <n v="46350"/>
    <x v="2"/>
    <s v="TEC-PH-10000215"/>
    <s v="Technology"/>
    <s v="Phones"/>
    <s v="Plantronics CordlessÂ Phone HeadsetÂ with In-line Volume - M214C"/>
    <x v="1122"/>
    <n v="1956387.4152999592"/>
    <n v="8537"/>
    <s v="Low"/>
  </r>
  <r>
    <n v="1265"/>
    <s v="CA-2017-155992"/>
    <x v="393"/>
    <d v="2017-10-02T00:00:00"/>
    <s v="First Class"/>
    <s v="CC-12220"/>
    <x v="417"/>
    <x v="0"/>
    <s v="United States"/>
    <s v="La Porte"/>
    <s v="Indiana"/>
    <n v="46350"/>
    <x v="2"/>
    <s v="FUR-FU-10003724"/>
    <s v="Furniture"/>
    <s v="Furnishings"/>
    <s v="Westinghouse Clip-On Gooseneck Lamps"/>
    <x v="1123"/>
    <n v="1956317.5152999593"/>
    <n v="8536"/>
    <s v="Low"/>
  </r>
  <r>
    <n v="1266"/>
    <s v="CA-2018-110380"/>
    <x v="264"/>
    <d v="2018-09-07T00:00:00"/>
    <s v="Standard Class"/>
    <s v="PF-19225"/>
    <x v="418"/>
    <x v="0"/>
    <s v="United States"/>
    <s v="San Francisco"/>
    <s v="California"/>
    <n v="94122"/>
    <x v="1"/>
    <s v="OFF-AR-10000422"/>
    <s v="Office Supplies"/>
    <s v="Art"/>
    <s v="Pencil and Crayon Sharpener"/>
    <x v="1124"/>
    <n v="1956275.6652999592"/>
    <n v="8535"/>
    <s v="Low"/>
  </r>
  <r>
    <n v="1267"/>
    <s v="US-2015-167738"/>
    <x v="163"/>
    <d v="2015-12-29T00:00:00"/>
    <s v="Standard Class"/>
    <s v="JC-16105"/>
    <x v="36"/>
    <x v="1"/>
    <s v="United States"/>
    <s v="Los Angeles"/>
    <s v="California"/>
    <n v="90045"/>
    <x v="1"/>
    <s v="OFF-ST-10003306"/>
    <s v="Office Supplies"/>
    <s v="Storage"/>
    <s v="Letter Size Cart"/>
    <x v="1125"/>
    <n v="1956269.0952999592"/>
    <n v="8534"/>
    <s v="Low"/>
  </r>
  <r>
    <n v="1268"/>
    <s v="US-2015-167738"/>
    <x v="163"/>
    <d v="2015-12-29T00:00:00"/>
    <s v="Standard Class"/>
    <s v="JC-16105"/>
    <x v="36"/>
    <x v="1"/>
    <s v="United States"/>
    <s v="Los Angeles"/>
    <s v="California"/>
    <n v="90045"/>
    <x v="1"/>
    <s v="FUR-CH-10001146"/>
    <s v="Furniture"/>
    <s v="Chairs"/>
    <s v="Global Value Mid-Back Manager's Chair, Gray"/>
    <x v="1126"/>
    <n v="1956126.2352999593"/>
    <n v="8533"/>
    <s v="Low"/>
  </r>
  <r>
    <n v="1269"/>
    <s v="CA-2018-121412"/>
    <x v="397"/>
    <d v="2018-09-27T00:00:00"/>
    <s v="Standard Class"/>
    <s v="BG-11695"/>
    <x v="410"/>
    <x v="1"/>
    <s v="United States"/>
    <s v="Louisville"/>
    <s v="Colorado"/>
    <n v="80027"/>
    <x v="1"/>
    <s v="FUR-FU-10000246"/>
    <s v="Furniture"/>
    <s v="Furnishings"/>
    <s v="Aluminum Document Frame"/>
    <x v="1127"/>
    <n v="1955833.9632999592"/>
    <n v="8532"/>
    <s v="Low"/>
  </r>
  <r>
    <n v="1270"/>
    <s v="CA-2018-100426"/>
    <x v="400"/>
    <d v="2018-06-08T00:00:00"/>
    <s v="Standard Class"/>
    <s v="DC-12850"/>
    <x v="419"/>
    <x v="0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x v="1128"/>
    <n v="1955804.6352999592"/>
    <n v="8531"/>
    <s v="Low"/>
  </r>
  <r>
    <n v="1271"/>
    <s v="US-2017-103646"/>
    <x v="438"/>
    <d v="2017-04-26T00:00:00"/>
    <s v="Standard Class"/>
    <s v="SP-20545"/>
    <x v="259"/>
    <x v="1"/>
    <s v="United States"/>
    <s v="Chicago"/>
    <s v="Illinois"/>
    <n v="60623"/>
    <x v="2"/>
    <s v="OFF-ST-10000563"/>
    <s v="Office Supplies"/>
    <s v="Storage"/>
    <s v="Fellowes Bankers Box Stor/Drawer Steel Plus"/>
    <x v="1129"/>
    <n v="1955792.1552999592"/>
    <n v="8530"/>
    <s v="Low"/>
  </r>
  <r>
    <n v="1272"/>
    <s v="US-2017-103646"/>
    <x v="438"/>
    <d v="2017-04-26T00:00:00"/>
    <s v="Standard Class"/>
    <s v="SP-20545"/>
    <x v="259"/>
    <x v="1"/>
    <s v="United States"/>
    <s v="Chicago"/>
    <s v="Illinois"/>
    <n v="60623"/>
    <x v="2"/>
    <s v="OFF-AP-10004487"/>
    <s v="Office Supplies"/>
    <s v="Appliances"/>
    <s v="Kensington 4 Outlet MasterPiece Compact Power Control Center"/>
    <x v="1130"/>
    <n v="1955689.8192999593"/>
    <n v="8529"/>
    <s v="Low"/>
  </r>
  <r>
    <n v="1273"/>
    <s v="US-2017-103646"/>
    <x v="438"/>
    <d v="2017-04-26T00:00:00"/>
    <s v="Standard Class"/>
    <s v="SP-20545"/>
    <x v="259"/>
    <x v="1"/>
    <s v="United States"/>
    <s v="Chicago"/>
    <s v="Illinois"/>
    <n v="60623"/>
    <x v="2"/>
    <s v="OFF-BI-10002854"/>
    <s v="Office Supplies"/>
    <s v="Binders"/>
    <s v="Performers Binder/Pad Holder, Black"/>
    <x v="1131"/>
    <n v="1955641.0272999592"/>
    <n v="8528"/>
    <s v="Low"/>
  </r>
  <r>
    <n v="1274"/>
    <s v="CA-2017-119186"/>
    <x v="439"/>
    <d v="2017-05-26T00:00:00"/>
    <s v="Same Day"/>
    <s v="MS-17710"/>
    <x v="384"/>
    <x v="0"/>
    <s v="United States"/>
    <s v="Fort Worth"/>
    <s v="Texas"/>
    <n v="76106"/>
    <x v="2"/>
    <s v="OFF-PA-10004621"/>
    <s v="Office Supplies"/>
    <s v="Paper"/>
    <s v="Xerox 212"/>
    <x v="559"/>
    <n v="1955596.1792999592"/>
    <n v="8527"/>
    <s v="Low"/>
  </r>
  <r>
    <n v="1275"/>
    <s v="CA-2017-119186"/>
    <x v="439"/>
    <d v="2017-05-26T00:00:00"/>
    <s v="Same Day"/>
    <s v="MS-17710"/>
    <x v="384"/>
    <x v="0"/>
    <s v="United States"/>
    <s v="Fort Worth"/>
    <s v="Texas"/>
    <n v="76106"/>
    <x v="2"/>
    <s v="FUR-CH-10001973"/>
    <s v="Furniture"/>
    <s v="Chairs"/>
    <s v="Office Star Flex Back Scooter Chair with White Frame"/>
    <x v="1132"/>
    <n v="1955585.8112999592"/>
    <n v="8526"/>
    <s v="Low"/>
  </r>
  <r>
    <n v="1276"/>
    <s v="CA-2017-119186"/>
    <x v="439"/>
    <d v="2017-05-26T00:00:00"/>
    <s v="Same Day"/>
    <s v="MS-17710"/>
    <x v="384"/>
    <x v="0"/>
    <s v="United States"/>
    <s v="Fort Worth"/>
    <s v="Texas"/>
    <n v="76106"/>
    <x v="2"/>
    <s v="OFF-PA-10004040"/>
    <s v="Office Supplies"/>
    <s v="Paper"/>
    <s v="Universal Premium White Copier/Laser Paper (20Lb. and 87 Bright)"/>
    <x v="642"/>
    <n v="1955197.3812999593"/>
    <n v="8525"/>
    <s v="Low"/>
  </r>
  <r>
    <n v="1277"/>
    <s v="CA-2017-119186"/>
    <x v="439"/>
    <d v="2017-05-26T00:00:00"/>
    <s v="Same Day"/>
    <s v="MS-17710"/>
    <x v="384"/>
    <x v="0"/>
    <s v="United States"/>
    <s v="Fort Worth"/>
    <s v="Texas"/>
    <n v="76106"/>
    <x v="2"/>
    <s v="TEC-AC-10000580"/>
    <s v="Technology"/>
    <s v="Accessories"/>
    <s v="Logitech G13 Programmable Gameboard with LCD Display"/>
    <x v="1133"/>
    <n v="1955183.0292999593"/>
    <n v="8524"/>
    <s v="Low"/>
  </r>
  <r>
    <n v="1278"/>
    <s v="CA-2017-148698"/>
    <x v="440"/>
    <d v="2017-05-07T00:00:00"/>
    <s v="Standard Class"/>
    <s v="BD-11770"/>
    <x v="420"/>
    <x v="0"/>
    <s v="United States"/>
    <s v="Houston"/>
    <s v="Texas"/>
    <n v="77070"/>
    <x v="2"/>
    <s v="OFF-AR-10004022"/>
    <s v="Office Supplies"/>
    <s v="Art"/>
    <s v="Panasonic KP-380BK Classic Electric Pencil Sharpener"/>
    <x v="1134"/>
    <n v="1955119.0372999592"/>
    <n v="8523"/>
    <s v="Low"/>
  </r>
  <r>
    <n v="1279"/>
    <s v="CA-2015-163293"/>
    <x v="78"/>
    <d v="2015-09-11T00:00:00"/>
    <s v="First Class"/>
    <s v="KC-16255"/>
    <x v="346"/>
    <x v="1"/>
    <s v="United States"/>
    <s v="Macon"/>
    <s v="Georgia"/>
    <n v="31204"/>
    <x v="0"/>
    <s v="TEC-AC-10004209"/>
    <s v="Technology"/>
    <s v="Accessories"/>
    <s v="Memorex Froggy Flash Drive 4 GB"/>
    <x v="1135"/>
    <n v="1955032.6852999593"/>
    <n v="8522"/>
    <s v="Low"/>
  </r>
  <r>
    <n v="1280"/>
    <s v="CA-2015-163293"/>
    <x v="78"/>
    <d v="2015-09-11T00:00:00"/>
    <s v="First Class"/>
    <s v="KC-16255"/>
    <x v="346"/>
    <x v="1"/>
    <s v="United States"/>
    <s v="Macon"/>
    <s v="Georgia"/>
    <n v="31204"/>
    <x v="0"/>
    <s v="TEC-AC-10000023"/>
    <s v="Technology"/>
    <s v="Accessories"/>
    <s v="Maxell 74 Minute CD-R Spindle, 50/Pack"/>
    <x v="1136"/>
    <n v="1954999.7152999593"/>
    <n v="8521"/>
    <s v="Low"/>
  </r>
  <r>
    <n v="1281"/>
    <s v="CA-2017-160815"/>
    <x v="64"/>
    <d v="2017-09-06T00:00:00"/>
    <s v="First Class"/>
    <s v="TR-21325"/>
    <x v="309"/>
    <x v="0"/>
    <s v="United States"/>
    <s v="Cedar Rapids"/>
    <s v="Iowa"/>
    <n v="52402"/>
    <x v="2"/>
    <s v="TEC-PH-10003505"/>
    <s v="Technology"/>
    <s v="Phones"/>
    <s v="Geemarc AmpliPOWER60"/>
    <x v="1137"/>
    <n v="1954915.8352999592"/>
    <n v="8520"/>
    <s v="Low"/>
  </r>
  <r>
    <n v="1282"/>
    <s v="CA-2018-122154"/>
    <x v="359"/>
    <d v="2018-04-11T00:00:00"/>
    <s v="First Class"/>
    <s v="SA-20830"/>
    <x v="193"/>
    <x v="0"/>
    <s v="United States"/>
    <s v="Jacksonville"/>
    <s v="Florida"/>
    <n v="32216"/>
    <x v="0"/>
    <s v="OFF-LA-10000121"/>
    <s v="Office Supplies"/>
    <s v="Labels"/>
    <s v="Avery 48"/>
    <x v="1138"/>
    <n v="1954637.4352999593"/>
    <n v="8519"/>
    <s v="Low"/>
  </r>
  <r>
    <n v="1283"/>
    <s v="CA-2018-122154"/>
    <x v="359"/>
    <d v="2018-04-11T00:00:00"/>
    <s v="First Class"/>
    <s v="SA-20830"/>
    <x v="193"/>
    <x v="0"/>
    <s v="United States"/>
    <s v="Jacksonville"/>
    <s v="Florida"/>
    <n v="32216"/>
    <x v="0"/>
    <s v="OFF-BI-10002026"/>
    <s v="Office Supplies"/>
    <s v="Binders"/>
    <s v="Avery Arch Ring Binders"/>
    <x v="1139"/>
    <n v="1954622.3152999592"/>
    <n v="8518"/>
    <s v="Low"/>
  </r>
  <r>
    <n v="1284"/>
    <s v="CA-2018-122154"/>
    <x v="359"/>
    <d v="2018-04-11T00:00:00"/>
    <s v="First Class"/>
    <s v="SA-20830"/>
    <x v="193"/>
    <x v="0"/>
    <s v="United States"/>
    <s v="Jacksonville"/>
    <s v="Florida"/>
    <n v="32216"/>
    <x v="0"/>
    <s v="OFF-PA-10000994"/>
    <s v="Office Supplies"/>
    <s v="Paper"/>
    <s v="Xerox 1915"/>
    <x v="1140"/>
    <n v="1954604.8852999592"/>
    <n v="8517"/>
    <s v="Low"/>
  </r>
  <r>
    <n v="1285"/>
    <s v="US-2016-149692"/>
    <x v="401"/>
    <d v="2016-12-12T00:00:00"/>
    <s v="Standard Class"/>
    <s v="KW-16435"/>
    <x v="147"/>
    <x v="0"/>
    <s v="United States"/>
    <s v="Austin"/>
    <s v="Texas"/>
    <n v="78745"/>
    <x v="2"/>
    <s v="OFF-BI-10002813"/>
    <s v="Office Supplies"/>
    <s v="Binders"/>
    <s v="Avery Reinforcements for Hole-Punch Pages"/>
    <x v="1141"/>
    <n v="1954353.2452999593"/>
    <n v="8516"/>
    <s v="Low"/>
  </r>
  <r>
    <n v="1286"/>
    <s v="CA-2017-119445"/>
    <x v="190"/>
    <d v="2017-07-03T00:00:00"/>
    <s v="Standard Class"/>
    <s v="GM-14500"/>
    <x v="421"/>
    <x v="0"/>
    <s v="United States"/>
    <s v="Providence"/>
    <s v="Rhode Island"/>
    <n v="2908"/>
    <x v="3"/>
    <s v="OFF-ST-10000617"/>
    <s v="Office Supplies"/>
    <s v="Storage"/>
    <s v="Woodgrain Magazine Files by Perma"/>
    <x v="81"/>
    <n v="1954350.4732999594"/>
    <n v="8515"/>
    <s v="Low"/>
  </r>
  <r>
    <n v="1287"/>
    <s v="CA-2016-124268"/>
    <x v="433"/>
    <d v="2016-07-08T00:00:00"/>
    <s v="Standard Class"/>
    <s v="AD-10180"/>
    <x v="57"/>
    <x v="2"/>
    <s v="United States"/>
    <s v="New York City"/>
    <s v="New York"/>
    <n v="10035"/>
    <x v="3"/>
    <s v="OFF-AR-10004817"/>
    <s v="Office Supplies"/>
    <s v="Art"/>
    <s v="Colorific Watercolor Pencils"/>
    <x v="1142"/>
    <n v="1954335.5732999593"/>
    <n v="8514"/>
    <s v="Low"/>
  </r>
  <r>
    <n v="1288"/>
    <s v="CA-2017-154711"/>
    <x v="441"/>
    <d v="2017-11-26T00:00:00"/>
    <s v="Standard Class"/>
    <s v="TB-21355"/>
    <x v="422"/>
    <x v="1"/>
    <s v="United States"/>
    <s v="New York City"/>
    <s v="New York"/>
    <n v="10009"/>
    <x v="3"/>
    <s v="FUR-FU-10000397"/>
    <s v="Furniture"/>
    <s v="Furnishings"/>
    <s v="Luxo Economy Swing Arm Lamp"/>
    <x v="1143"/>
    <n v="1954320.0932999593"/>
    <n v="8513"/>
    <s v="Low"/>
  </r>
  <r>
    <n v="1289"/>
    <s v="CA-2017-154711"/>
    <x v="441"/>
    <d v="2017-11-26T00:00:00"/>
    <s v="Standard Class"/>
    <s v="TB-21355"/>
    <x v="422"/>
    <x v="1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x v="848"/>
    <n v="1954280.2132999594"/>
    <n v="8512"/>
    <s v="Low"/>
  </r>
  <r>
    <n v="1290"/>
    <s v="CA-2017-154711"/>
    <x v="441"/>
    <d v="2017-11-26T00:00:00"/>
    <s v="Standard Class"/>
    <s v="TB-21355"/>
    <x v="422"/>
    <x v="1"/>
    <s v="United States"/>
    <s v="New York City"/>
    <s v="New York"/>
    <n v="10009"/>
    <x v="3"/>
    <s v="OFF-AR-10001860"/>
    <s v="Office Supplies"/>
    <s v="Art"/>
    <s v="BIC Liqua Brite Liner"/>
    <x v="1144"/>
    <n v="1954268.0212999594"/>
    <n v="8511"/>
    <s v="Low"/>
  </r>
  <r>
    <n v="1291"/>
    <s v="CA-2017-163384"/>
    <x v="338"/>
    <d v="2017-11-12T00:00:00"/>
    <s v="First Class"/>
    <s v="CC-12430"/>
    <x v="254"/>
    <x v="2"/>
    <s v="United States"/>
    <s v="San Francisco"/>
    <s v="California"/>
    <n v="94122"/>
    <x v="1"/>
    <s v="OFF-BI-10004970"/>
    <s v="Office Supplies"/>
    <s v="Binders"/>
    <s v="ACCOHIDE 3-Ring Binder, Blue, 1&quot;"/>
    <x v="1145"/>
    <n v="1954247.2012999593"/>
    <n v="8510"/>
    <s v="Low"/>
  </r>
  <r>
    <n v="1292"/>
    <s v="CA-2017-163384"/>
    <x v="338"/>
    <d v="2017-11-12T00:00:00"/>
    <s v="First Class"/>
    <s v="CC-12430"/>
    <x v="254"/>
    <x v="2"/>
    <s v="United States"/>
    <s v="San Francisco"/>
    <s v="California"/>
    <n v="94122"/>
    <x v="1"/>
    <s v="OFF-PA-10003172"/>
    <s v="Office Supplies"/>
    <s v="Paper"/>
    <s v="Xerox 1996"/>
    <x v="56"/>
    <n v="1954233.9852999593"/>
    <n v="8509"/>
    <s v="Low"/>
  </r>
  <r>
    <n v="1293"/>
    <s v="CA-2016-101707"/>
    <x v="375"/>
    <d v="2016-09-01T00:00:00"/>
    <s v="Standard Class"/>
    <s v="PF-19165"/>
    <x v="58"/>
    <x v="0"/>
    <s v="United States"/>
    <s v="San Diego"/>
    <s v="California"/>
    <n v="92105"/>
    <x v="1"/>
    <s v="OFF-SU-10001218"/>
    <s v="Office Supplies"/>
    <s v="Supplies"/>
    <s v="Fiskars Softgrip Scissors"/>
    <x v="1146"/>
    <n v="1954201.5852999594"/>
    <n v="8508"/>
    <s v="Low"/>
  </r>
  <r>
    <n v="1294"/>
    <s v="CA-2016-101707"/>
    <x v="375"/>
    <d v="2016-09-01T00:00:00"/>
    <s v="Standard Class"/>
    <s v="PF-19165"/>
    <x v="58"/>
    <x v="0"/>
    <s v="United States"/>
    <s v="San Diego"/>
    <s v="California"/>
    <n v="92105"/>
    <x v="1"/>
    <s v="OFF-PA-10002968"/>
    <s v="Office Supplies"/>
    <s v="Paper"/>
    <s v="Xerox 1973"/>
    <x v="1147"/>
    <n v="1954168.6452999592"/>
    <n v="8507"/>
    <s v="Low"/>
  </r>
  <r>
    <n v="1295"/>
    <s v="CA-2016-101707"/>
    <x v="375"/>
    <d v="2016-09-01T00:00:00"/>
    <s v="Standard Class"/>
    <s v="PF-19165"/>
    <x v="58"/>
    <x v="0"/>
    <s v="United States"/>
    <s v="San Diego"/>
    <s v="California"/>
    <n v="92105"/>
    <x v="1"/>
    <s v="OFF-LA-10000134"/>
    <s v="Office Supplies"/>
    <s v="Labels"/>
    <s v="Avery 511"/>
    <x v="1148"/>
    <n v="1954054.4452999593"/>
    <n v="8506"/>
    <s v="Low"/>
  </r>
  <r>
    <n v="1296"/>
    <s v="CA-2016-138898"/>
    <x v="442"/>
    <d v="2016-05-29T00:00:00"/>
    <s v="Standard Class"/>
    <s v="JH-16180"/>
    <x v="423"/>
    <x v="0"/>
    <s v="United States"/>
    <s v="Pueblo"/>
    <s v="Colorado"/>
    <n v="81001"/>
    <x v="1"/>
    <s v="OFF-AP-10004487"/>
    <s v="Office Supplies"/>
    <s v="Appliances"/>
    <s v="Kensington 4 Outlet MasterPiece Compact Power Control Center"/>
    <x v="1149"/>
    <n v="1954051.3652999594"/>
    <n v="8505"/>
    <s v="High"/>
  </r>
  <r>
    <n v="1297"/>
    <s v="CA-2018-115427"/>
    <x v="247"/>
    <d v="2019-01-03T00:00:00"/>
    <s v="Standard Class"/>
    <s v="EB-13975"/>
    <x v="424"/>
    <x v="1"/>
    <s v="United States"/>
    <s v="Fairfield"/>
    <s v="California"/>
    <n v="94533"/>
    <x v="1"/>
    <s v="OFF-BI-10002103"/>
    <s v="Office Supplies"/>
    <s v="Binders"/>
    <s v="Cardinal Slant-D Ring Binder, Heavy Gauge Vinyl"/>
    <x v="1150"/>
    <n v="1953205.6372999593"/>
    <n v="8504"/>
    <s v="Low"/>
  </r>
  <r>
    <n v="1298"/>
    <s v="CA-2018-115427"/>
    <x v="247"/>
    <d v="2019-01-03T00:00:00"/>
    <s v="Standard Class"/>
    <s v="EB-13975"/>
    <x v="424"/>
    <x v="1"/>
    <s v="United States"/>
    <s v="Fairfield"/>
    <s v="California"/>
    <n v="94533"/>
    <x v="1"/>
    <s v="OFF-BI-10004632"/>
    <s v="Office Supplies"/>
    <s v="Binders"/>
    <s v="GBC Binding covers"/>
    <x v="1151"/>
    <n v="1953191.7332999595"/>
    <n v="8503"/>
    <s v="Low"/>
  </r>
  <r>
    <n v="1299"/>
    <s v="CA-2017-134425"/>
    <x v="16"/>
    <d v="2017-12-12T00:00:00"/>
    <s v="Second Class"/>
    <s v="QJ-19255"/>
    <x v="425"/>
    <x v="1"/>
    <s v="United States"/>
    <s v="Saint Paul"/>
    <s v="Minnesota"/>
    <n v="55106"/>
    <x v="2"/>
    <s v="TEC-PH-10003555"/>
    <s v="Technology"/>
    <s v="Phones"/>
    <s v="Motorola HK250 Universal Bluetooth Headset"/>
    <x v="1152"/>
    <n v="1953171.0132999595"/>
    <n v="8502"/>
    <s v="Low"/>
  </r>
  <r>
    <n v="1300"/>
    <s v="CA-2016-121391"/>
    <x v="242"/>
    <d v="2016-10-07T00:00:00"/>
    <s v="First Class"/>
    <s v="AA-10315"/>
    <x v="397"/>
    <x v="0"/>
    <s v="United States"/>
    <s v="San Francisco"/>
    <s v="California"/>
    <n v="94109"/>
    <x v="1"/>
    <s v="OFF-ST-10001590"/>
    <s v="Office Supplies"/>
    <s v="Storage"/>
    <s v="Tenex Personal Project File with Scoop Front Design, Black"/>
    <x v="1153"/>
    <n v="1953056.0632999593"/>
    <n v="8501"/>
    <s v="Low"/>
  </r>
  <r>
    <n v="1301"/>
    <s v="CA-2017-137043"/>
    <x v="443"/>
    <d v="2017-12-25T00:00:00"/>
    <s v="Second Class"/>
    <s v="LC-17140"/>
    <x v="95"/>
    <x v="0"/>
    <s v="United States"/>
    <s v="Springfield"/>
    <s v="Virginia"/>
    <n v="22153"/>
    <x v="0"/>
    <s v="FUR-FU-10003664"/>
    <s v="Furniture"/>
    <s v="Furnishings"/>
    <s v="Electrix Architect's Clamp-On Swing Arm Lamp, Black"/>
    <x v="1154"/>
    <n v="1953029.1032999593"/>
    <n v="8500"/>
    <s v="High"/>
  </r>
  <r>
    <n v="1302"/>
    <s v="CA-2017-137043"/>
    <x v="443"/>
    <d v="2017-12-25T00:00:00"/>
    <s v="Second Class"/>
    <s v="LC-17140"/>
    <x v="95"/>
    <x v="0"/>
    <s v="United States"/>
    <s v="Springfield"/>
    <s v="Virginia"/>
    <n v="22153"/>
    <x v="0"/>
    <s v="FUR-FU-10003664"/>
    <s v="Furniture"/>
    <s v="Furnishings"/>
    <s v="Electrix Architect's Clamp-On Swing Arm Lamp, Black"/>
    <x v="1155"/>
    <n v="1952456.3432999593"/>
    <n v="8499"/>
    <s v="Low"/>
  </r>
  <r>
    <n v="1303"/>
    <s v="CA-2016-115847"/>
    <x v="444"/>
    <d v="2016-09-24T00:00:00"/>
    <s v="Second Class"/>
    <s v="TC-21535"/>
    <x v="426"/>
    <x v="2"/>
    <s v="United States"/>
    <s v="Arlington"/>
    <s v="Virginia"/>
    <n v="22204"/>
    <x v="0"/>
    <s v="FUR-BO-10003433"/>
    <s v="Furniture"/>
    <s v="Bookcases"/>
    <s v="Sauder Cornerstone Collection Library"/>
    <x v="1156"/>
    <n v="1952169.9632999594"/>
    <n v="8498"/>
    <s v="Low"/>
  </r>
  <r>
    <n v="1304"/>
    <s v="US-2018-126179"/>
    <x v="445"/>
    <d v="2018-07-07T00:00:00"/>
    <s v="Standard Class"/>
    <s v="CS-12460"/>
    <x v="427"/>
    <x v="0"/>
    <s v="United States"/>
    <s v="Columbus"/>
    <s v="Georgia"/>
    <n v="31907"/>
    <x v="0"/>
    <s v="FUR-FU-10002554"/>
    <s v="Furniture"/>
    <s v="Furnishings"/>
    <s v="Westinghouse Floor Lamp with Metal Mesh Shade, Black"/>
    <x v="1157"/>
    <n v="1952108.0032999595"/>
    <n v="8497"/>
    <s v="Low"/>
  </r>
  <r>
    <n v="1305"/>
    <s v="US-2018-126179"/>
    <x v="445"/>
    <d v="2018-07-07T00:00:00"/>
    <s v="Standard Class"/>
    <s v="CS-12460"/>
    <x v="427"/>
    <x v="0"/>
    <s v="United States"/>
    <s v="Columbus"/>
    <s v="Georgia"/>
    <n v="31907"/>
    <x v="0"/>
    <s v="TEC-PH-10001557"/>
    <s v="Technology"/>
    <s v="Phones"/>
    <s v="Pyle PMP37LED"/>
    <x v="1158"/>
    <n v="1952084.0132999592"/>
    <n v="8496"/>
    <s v="Low"/>
  </r>
  <r>
    <n v="1306"/>
    <s v="CA-2017-101966"/>
    <x v="216"/>
    <d v="2017-07-16T00:00:00"/>
    <s v="Second Class"/>
    <s v="BM-11785"/>
    <x v="298"/>
    <x v="0"/>
    <s v="United States"/>
    <s v="Houston"/>
    <s v="Texas"/>
    <n v="77036"/>
    <x v="2"/>
    <s v="TEC-PH-10003437"/>
    <s v="Technology"/>
    <s v="Phones"/>
    <s v="Blue Parrot B250XT Professional Grade Wireless BluetoothÂ HeadsetÂ with"/>
    <x v="1159"/>
    <n v="1951796.0432999593"/>
    <n v="8495"/>
    <s v="Low"/>
  </r>
  <r>
    <n v="1307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PA-10002986"/>
    <s v="Office Supplies"/>
    <s v="Paper"/>
    <s v="Xerox 1898"/>
    <x v="1160"/>
    <n v="1951376.0992999591"/>
    <n v="8494"/>
    <s v="Low"/>
  </r>
  <r>
    <n v="1308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BI-10000320"/>
    <s v="Office Supplies"/>
    <s v="Binders"/>
    <s v="GBC Plastic Binding Combs"/>
    <x v="1161"/>
    <n v="1951329.3392999591"/>
    <n v="8493"/>
    <s v="Low"/>
  </r>
  <r>
    <n v="1309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AP-10003971"/>
    <s v="Office Supplies"/>
    <s v="Appliances"/>
    <s v="Belkin 6 Outlet Metallic Surge Strip"/>
    <x v="1162"/>
    <n v="1951311.6272999593"/>
    <n v="8492"/>
    <s v="Low"/>
  </r>
  <r>
    <n v="1310"/>
    <s v="CA-2017-141397"/>
    <x v="23"/>
    <d v="2017-06-21T00:00:00"/>
    <s v="First Class"/>
    <s v="RC-19825"/>
    <x v="116"/>
    <x v="0"/>
    <s v="United States"/>
    <s v="Pasadena"/>
    <s v="California"/>
    <n v="91104"/>
    <x v="1"/>
    <s v="OFF-ST-10001469"/>
    <s v="Office Supplies"/>
    <s v="Storage"/>
    <s v="Fellowes Bankers Box Recycled Super Stor/Drawer"/>
    <x v="424"/>
    <n v="1951289.8472999593"/>
    <n v="8491"/>
    <s v="Low"/>
  </r>
  <r>
    <n v="1311"/>
    <s v="CA-2017-141397"/>
    <x v="23"/>
    <d v="2017-06-21T00:00:00"/>
    <s v="First Class"/>
    <s v="RC-19825"/>
    <x v="116"/>
    <x v="0"/>
    <s v="United States"/>
    <s v="Pasadena"/>
    <s v="California"/>
    <n v="91104"/>
    <x v="1"/>
    <s v="FUR-CH-10003846"/>
    <s v="Furniture"/>
    <s v="Chairs"/>
    <s v="Hon Valutask Swivel Chairs"/>
    <x v="224"/>
    <n v="1951127.9072999591"/>
    <n v="8490"/>
    <s v="Low"/>
  </r>
  <r>
    <n v="1312"/>
    <s v="CA-2017-141082"/>
    <x v="10"/>
    <d v="2017-12-13T00:00:00"/>
    <s v="Standard Class"/>
    <s v="FM-14380"/>
    <x v="248"/>
    <x v="0"/>
    <s v="United States"/>
    <s v="Lawrence"/>
    <s v="Massachusetts"/>
    <n v="1841"/>
    <x v="3"/>
    <s v="OFF-LA-10001404"/>
    <s v="Office Supplies"/>
    <s v="Labels"/>
    <s v="Avery 517"/>
    <x v="1163"/>
    <n v="1950966.3392999591"/>
    <n v="8489"/>
    <s v="Low"/>
  </r>
  <r>
    <n v="1313"/>
    <s v="CA-2017-141082"/>
    <x v="10"/>
    <d v="2017-12-13T00:00:00"/>
    <s v="Standard Class"/>
    <s v="FM-14380"/>
    <x v="248"/>
    <x v="0"/>
    <s v="United States"/>
    <s v="Lawrence"/>
    <s v="Massachusetts"/>
    <n v="1841"/>
    <x v="3"/>
    <s v="OFF-LA-10001474"/>
    <s v="Office Supplies"/>
    <s v="Labels"/>
    <s v="Avery 477"/>
    <x v="1164"/>
    <n v="1950962.6492999592"/>
    <n v="8488"/>
    <s v="Low"/>
  </r>
  <r>
    <n v="1314"/>
    <s v="US-2017-134488"/>
    <x v="446"/>
    <d v="2017-10-01T00:00:00"/>
    <s v="Standard Class"/>
    <s v="PK-19075"/>
    <x v="7"/>
    <x v="0"/>
    <s v="United States"/>
    <s v="Columbus"/>
    <s v="Ohio"/>
    <n v="43229"/>
    <x v="3"/>
    <s v="FUR-CH-10003199"/>
    <s v="Furniture"/>
    <s v="Chairs"/>
    <s v="Office Star - Contemporary Task Swivel Chair"/>
    <x v="1165"/>
    <n v="1950840.5292999593"/>
    <n v="8487"/>
    <s v="Low"/>
  </r>
  <r>
    <n v="1315"/>
    <s v="CA-2017-145919"/>
    <x v="122"/>
    <d v="2017-12-23T00:00:00"/>
    <s v="Standard Class"/>
    <s v="HG-14965"/>
    <x v="428"/>
    <x v="1"/>
    <s v="United States"/>
    <s v="Los Angeles"/>
    <s v="California"/>
    <n v="90032"/>
    <x v="1"/>
    <s v="OFF-PA-10003072"/>
    <s v="Office Supplies"/>
    <s v="Paper"/>
    <s v="Eureka Recycled Copy Paper 8 1/2&quot; x 11&quot;, Ream"/>
    <x v="783"/>
    <n v="1950685.1572999591"/>
    <n v="8486"/>
    <s v="Low"/>
  </r>
  <r>
    <n v="1316"/>
    <s v="CA-2017-145919"/>
    <x v="122"/>
    <d v="2017-12-23T00:00:00"/>
    <s v="Standard Class"/>
    <s v="HG-14965"/>
    <x v="428"/>
    <x v="1"/>
    <s v="United States"/>
    <s v="Los Angeles"/>
    <s v="California"/>
    <n v="90032"/>
    <x v="1"/>
    <s v="FUR-FU-10004960"/>
    <s v="Furniture"/>
    <s v="Furnishings"/>
    <s v="Seth Thomas 12&quot; Clock w/ Goldtone Case"/>
    <x v="1166"/>
    <n v="1950646.2772999592"/>
    <n v="8485"/>
    <s v="Low"/>
  </r>
  <r>
    <n v="1317"/>
    <s v="CA-2017-145919"/>
    <x v="122"/>
    <d v="2017-12-23T00:00:00"/>
    <s v="Standard Class"/>
    <s v="HG-14965"/>
    <x v="428"/>
    <x v="1"/>
    <s v="United States"/>
    <s v="Los Angeles"/>
    <s v="California"/>
    <n v="90032"/>
    <x v="1"/>
    <s v="OFF-SU-10003505"/>
    <s v="Office Supplies"/>
    <s v="Supplies"/>
    <s v="Premier Electric Letter Opener"/>
    <x v="1167"/>
    <n v="1950462.4372999591"/>
    <n v="8484"/>
    <s v="High"/>
  </r>
  <r>
    <n v="1318"/>
    <s v="CA-2018-157651"/>
    <x v="389"/>
    <d v="2018-12-14T00:00:00"/>
    <s v="Standard Class"/>
    <s v="HA-14920"/>
    <x v="66"/>
    <x v="0"/>
    <s v="United States"/>
    <s v="Philadelphia"/>
    <s v="Pennsylvania"/>
    <n v="19120"/>
    <x v="3"/>
    <s v="TEC-AC-10003116"/>
    <s v="Technology"/>
    <s v="Accessories"/>
    <s v="Memorex Froggy Flash Drive 8 GB"/>
    <x v="1168"/>
    <n v="1949883.1372999591"/>
    <n v="8483"/>
    <s v="Low"/>
  </r>
  <r>
    <n v="1319"/>
    <s v="CA-2015-160773"/>
    <x v="268"/>
    <d v="2015-07-05T00:00:00"/>
    <s v="Standard Class"/>
    <s v="LW-16825"/>
    <x v="429"/>
    <x v="1"/>
    <s v="United States"/>
    <s v="Deltona"/>
    <s v="Florida"/>
    <n v="32725"/>
    <x v="0"/>
    <s v="TEC-PH-10004586"/>
    <s v="Technology"/>
    <s v="Phones"/>
    <s v="Wilson SignalBoost 841262 DB PRO Amplifier Kit"/>
    <x v="1169"/>
    <n v="1949868.9372999591"/>
    <n v="8482"/>
    <s v="High"/>
  </r>
  <r>
    <n v="1320"/>
    <s v="CA-2015-160773"/>
    <x v="268"/>
    <d v="2015-07-05T00:00:00"/>
    <s v="Standard Class"/>
    <s v="LW-16825"/>
    <x v="429"/>
    <x v="1"/>
    <s v="United States"/>
    <s v="Deltona"/>
    <s v="Florida"/>
    <n v="32725"/>
    <x v="0"/>
    <s v="OFF-BI-10000546"/>
    <s v="Office Supplies"/>
    <s v="Binders"/>
    <s v="Avery Durable Binders"/>
    <x v="1170"/>
    <n v="1949293.017299959"/>
    <n v="8481"/>
    <s v="Low"/>
  </r>
  <r>
    <n v="1321"/>
    <s v="CA-2018-167703"/>
    <x v="447"/>
    <d v="2018-02-08T00:00:00"/>
    <s v="Standard Class"/>
    <s v="MC-17575"/>
    <x v="430"/>
    <x v="0"/>
    <s v="United States"/>
    <s v="Cincinnati"/>
    <s v="Ohio"/>
    <n v="45231"/>
    <x v="3"/>
    <s v="OFF-BI-10002071"/>
    <s v="Office Supplies"/>
    <s v="Binders"/>
    <s v="Fellowes Black Plastic Comb Bindings"/>
    <x v="1171"/>
    <n v="1949287.8332999591"/>
    <n v="8480"/>
    <s v="Low"/>
  </r>
  <r>
    <n v="1322"/>
    <s v="CA-2018-167703"/>
    <x v="447"/>
    <d v="2018-02-08T00:00:00"/>
    <s v="Standard Class"/>
    <s v="MC-17575"/>
    <x v="430"/>
    <x v="0"/>
    <s v="United States"/>
    <s v="Cincinnati"/>
    <s v="Ohio"/>
    <n v="45231"/>
    <x v="3"/>
    <s v="OFF-ST-10001490"/>
    <s v="Office Supplies"/>
    <s v="Storage"/>
    <s v="Hot File 7-Pocket, Floor Stand"/>
    <x v="1172"/>
    <n v="1949282.604299959"/>
    <n v="8479"/>
    <s v="Low"/>
  </r>
  <r>
    <n v="1323"/>
    <s v="CA-2018-121804"/>
    <x v="448"/>
    <d v="2018-03-08T00:00:00"/>
    <s v="Standard Class"/>
    <s v="LP-17095"/>
    <x v="431"/>
    <x v="0"/>
    <s v="United States"/>
    <s v="Murray"/>
    <s v="Kentucky"/>
    <n v="42071"/>
    <x v="0"/>
    <s v="OFF-AP-10004859"/>
    <s v="Office Supplies"/>
    <s v="Appliances"/>
    <s v="Acco 6 Outlet Guardian Premium Surge Suppressor"/>
    <x v="1173"/>
    <n v="1948997.0522999589"/>
    <n v="8478"/>
    <s v="Low"/>
  </r>
  <r>
    <n v="1324"/>
    <s v="CA-2018-162635"/>
    <x v="449"/>
    <d v="2018-10-10T00:00:00"/>
    <s v="First Class"/>
    <s v="EB-14170"/>
    <x v="432"/>
    <x v="0"/>
    <s v="United States"/>
    <s v="Wilmington"/>
    <s v="North Carolina"/>
    <n v="28403"/>
    <x v="0"/>
    <s v="OFF-PA-10002659"/>
    <s v="Office Supplies"/>
    <s v="Paper"/>
    <s v="Avoid Verbal Orders Carbonless Minifold Book"/>
    <x v="1174"/>
    <n v="1948924.2522999591"/>
    <n v="8477"/>
    <s v="Low"/>
  </r>
  <r>
    <n v="1325"/>
    <s v="CA-2015-107153"/>
    <x v="450"/>
    <d v="2015-10-03T00:00:00"/>
    <s v="Standard Class"/>
    <s v="GZ-14545"/>
    <x v="433"/>
    <x v="1"/>
    <s v="United States"/>
    <s v="Lawrence"/>
    <s v="Massachusetts"/>
    <n v="1841"/>
    <x v="3"/>
    <s v="OFF-ST-10001321"/>
    <s v="Office Supplies"/>
    <s v="Storage"/>
    <s v="Decoflex Hanging Personal Folder File, Blue"/>
    <x v="193"/>
    <n v="1948913.436299959"/>
    <n v="8476"/>
    <s v="Low"/>
  </r>
  <r>
    <n v="1326"/>
    <s v="US-2015-117058"/>
    <x v="279"/>
    <d v="2015-05-30T00:00:00"/>
    <s v="First Class"/>
    <s v="LE-16810"/>
    <x v="97"/>
    <x v="0"/>
    <s v="United States"/>
    <s v="Chicago"/>
    <s v="Illinois"/>
    <n v="60653"/>
    <x v="2"/>
    <s v="OFF-BI-10004139"/>
    <s v="Office Supplies"/>
    <s v="Binders"/>
    <s v="Fellowes Presentation Covers for Comb Binding Machines"/>
    <x v="45"/>
    <n v="1948867.176299959"/>
    <n v="8475"/>
    <s v="Low"/>
  </r>
  <r>
    <n v="1327"/>
    <s v="CA-2016-120439"/>
    <x v="451"/>
    <d v="2016-06-18T00:00:00"/>
    <s v="Standard Class"/>
    <s v="AD-10180"/>
    <x v="57"/>
    <x v="2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x v="1175"/>
    <n v="1948849.716299959"/>
    <n v="8474"/>
    <s v="Low"/>
  </r>
  <r>
    <n v="1328"/>
    <s v="CA-2017-128258"/>
    <x v="452"/>
    <d v="2017-04-01T00:00:00"/>
    <s v="First Class"/>
    <s v="CP-12085"/>
    <x v="434"/>
    <x v="1"/>
    <s v="United States"/>
    <s v="Norwich"/>
    <s v="Connecticut"/>
    <n v="6360"/>
    <x v="3"/>
    <s v="OFF-PA-10004156"/>
    <s v="Office Supplies"/>
    <s v="Paper"/>
    <s v="Xerox 188"/>
    <x v="1176"/>
    <n v="1948798.6442999591"/>
    <n v="8473"/>
    <s v="Low"/>
  </r>
  <r>
    <n v="1329"/>
    <s v="CA-2018-106033"/>
    <x v="453"/>
    <d v="2018-10-18T00:00:00"/>
    <s v="Second Class"/>
    <s v="FG-14260"/>
    <x v="435"/>
    <x v="2"/>
    <s v="United States"/>
    <s v="San Francisco"/>
    <s v="California"/>
    <n v="94110"/>
    <x v="1"/>
    <s v="OFF-AR-10002818"/>
    <s v="Office Supplies"/>
    <s v="Art"/>
    <s v="Panasonic KP-310 Heavy-Duty Electric Pencil Sharpener"/>
    <x v="1177"/>
    <n v="1948787.304299959"/>
    <n v="8472"/>
    <s v="Low"/>
  </r>
  <r>
    <n v="1330"/>
    <s v="CA-2017-142762"/>
    <x v="454"/>
    <d v="2017-05-27T00:00:00"/>
    <s v="Standard Class"/>
    <s v="LD-17005"/>
    <x v="436"/>
    <x v="0"/>
    <s v="United States"/>
    <s v="San Francisco"/>
    <s v="California"/>
    <n v="94109"/>
    <x v="1"/>
    <s v="FUR-FU-10003691"/>
    <s v="Furniture"/>
    <s v="Furnishings"/>
    <s v="Eldon Image Series Desk Accessories, Ebony"/>
    <x v="1178"/>
    <n v="1948699.3842999591"/>
    <n v="8471"/>
    <s v="Low"/>
  </r>
  <r>
    <n v="1331"/>
    <s v="CA-2018-127705"/>
    <x v="455"/>
    <d v="2018-06-06T00:00:00"/>
    <s v="Standard Class"/>
    <s v="AB-10255"/>
    <x v="437"/>
    <x v="2"/>
    <s v="United States"/>
    <s v="Lorain"/>
    <s v="Ohio"/>
    <n v="44052"/>
    <x v="3"/>
    <s v="TEC-PH-10000347"/>
    <s v="Technology"/>
    <s v="Phones"/>
    <s v="Cush Cases Heavy Duty Rugged Cover Case for Samsung Galaxy S5 - Purple"/>
    <x v="1179"/>
    <n v="1948662.334299959"/>
    <n v="8470"/>
    <s v="Low"/>
  </r>
  <r>
    <n v="1332"/>
    <s v="CA-2018-127705"/>
    <x v="455"/>
    <d v="2018-06-06T00:00:00"/>
    <s v="Standard Class"/>
    <s v="AB-10255"/>
    <x v="437"/>
    <x v="2"/>
    <s v="United States"/>
    <s v="Lorain"/>
    <s v="Ohio"/>
    <n v="44052"/>
    <x v="3"/>
    <s v="OFF-ST-10004507"/>
    <s v="Office Supplies"/>
    <s v="Storage"/>
    <s v="Advantus Rolling Storage Box"/>
    <x v="1180"/>
    <n v="1948659.364299959"/>
    <n v="8469"/>
    <s v="Low"/>
  </r>
  <r>
    <n v="1333"/>
    <s v="CA-2015-122567"/>
    <x v="456"/>
    <d v="2015-02-21T00:00:00"/>
    <s v="Standard Class"/>
    <s v="MN-17935"/>
    <x v="438"/>
    <x v="0"/>
    <s v="United States"/>
    <s v="Dallas"/>
    <s v="Texas"/>
    <n v="75220"/>
    <x v="2"/>
    <s v="OFF-BI-10002012"/>
    <s v="Office Supplies"/>
    <s v="Binders"/>
    <s v="Wilson Jones Easy Flow II Sheet Lifters"/>
    <x v="879"/>
    <n v="1948631.9242999591"/>
    <n v="8468"/>
    <s v="Low"/>
  </r>
  <r>
    <n v="1334"/>
    <s v="CA-2015-122567"/>
    <x v="456"/>
    <d v="2015-02-21T00:00:00"/>
    <s v="Standard Class"/>
    <s v="MN-17935"/>
    <x v="438"/>
    <x v="0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x v="1181"/>
    <n v="1948630.844299959"/>
    <n v="8467"/>
    <s v="Low"/>
  </r>
  <r>
    <n v="1335"/>
    <s v="CA-2015-121664"/>
    <x v="457"/>
    <d v="2015-05-10T00:00:00"/>
    <s v="Standard Class"/>
    <s v="HP-14815"/>
    <x v="6"/>
    <x v="2"/>
    <s v="United States"/>
    <s v="Los Angeles"/>
    <s v="California"/>
    <n v="90049"/>
    <x v="1"/>
    <s v="OFF-BI-10003684"/>
    <s v="Office Supplies"/>
    <s v="Binders"/>
    <s v="Wilson Jones Legal Size Ring Binders"/>
    <x v="1182"/>
    <n v="1948622.8842999591"/>
    <n v="8466"/>
    <s v="Low"/>
  </r>
  <r>
    <n v="1336"/>
    <s v="CA-2017-122133"/>
    <x v="458"/>
    <d v="2017-05-23T00:00:00"/>
    <s v="Standard Class"/>
    <s v="JR-15670"/>
    <x v="439"/>
    <x v="0"/>
    <s v="United States"/>
    <s v="Middletown"/>
    <s v="Connecticut"/>
    <n v="6457"/>
    <x v="3"/>
    <s v="OFF-ST-10002574"/>
    <s v="Office Supplies"/>
    <s v="Storage"/>
    <s v="SAFCO Commercial Wire Shelving, Black"/>
    <x v="1183"/>
    <n v="1948482.148299959"/>
    <n v="8465"/>
    <s v="High"/>
  </r>
  <r>
    <n v="1337"/>
    <s v="US-2018-123281"/>
    <x v="459"/>
    <d v="2018-04-07T00:00:00"/>
    <s v="Standard Class"/>
    <s v="JF-15190"/>
    <x v="440"/>
    <x v="0"/>
    <s v="United States"/>
    <s v="Los Angeles"/>
    <s v="California"/>
    <n v="90008"/>
    <x v="1"/>
    <s v="FUR-FU-10003724"/>
    <s v="Furniture"/>
    <s v="Furnishings"/>
    <s v="Westinghouse Clip-On Gooseneck Lamps"/>
    <x v="1184"/>
    <n v="1947929.5882999592"/>
    <n v="8464"/>
    <s v="Low"/>
  </r>
  <r>
    <n v="1338"/>
    <s v="CA-2018-100524"/>
    <x v="185"/>
    <d v="2018-04-02T00:00:00"/>
    <s v="Second Class"/>
    <s v="CM-12115"/>
    <x v="441"/>
    <x v="0"/>
    <s v="United States"/>
    <s v="New York City"/>
    <s v="New York"/>
    <n v="10011"/>
    <x v="3"/>
    <s v="FUR-FU-10004018"/>
    <s v="Furniture"/>
    <s v="Furnishings"/>
    <s v="Tensor Computer Mounted Lamp"/>
    <x v="1185"/>
    <n v="1947904.4782999591"/>
    <n v="8463"/>
    <s v="Low"/>
  </r>
  <r>
    <n v="1339"/>
    <s v="CA-2018-100524"/>
    <x v="185"/>
    <d v="2018-04-02T00:00:00"/>
    <s v="Second Class"/>
    <s v="CM-12115"/>
    <x v="441"/>
    <x v="0"/>
    <s v="United States"/>
    <s v="New York City"/>
    <s v="New York"/>
    <n v="10011"/>
    <x v="3"/>
    <s v="TEC-PH-10002549"/>
    <s v="Technology"/>
    <s v="Phones"/>
    <s v="Polycom SoundPoint IP 450 VoIP phone"/>
    <x v="1186"/>
    <n v="1947874.6982999591"/>
    <n v="8462"/>
    <s v="High"/>
  </r>
  <r>
    <n v="1340"/>
    <s v="CA-2018-100524"/>
    <x v="185"/>
    <d v="2018-04-02T00:00:00"/>
    <s v="Second Class"/>
    <s v="CM-12115"/>
    <x v="441"/>
    <x v="0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x v="1187"/>
    <n v="1947197.1182999592"/>
    <n v="8461"/>
    <s v="Low"/>
  </r>
  <r>
    <n v="1341"/>
    <s v="CA-2018-113481"/>
    <x v="460"/>
    <d v="2018-01-04T00:00:00"/>
    <s v="First Class"/>
    <s v="AS-10045"/>
    <x v="442"/>
    <x v="1"/>
    <s v="United States"/>
    <s v="Jacksonville"/>
    <s v="North Carolina"/>
    <n v="28540"/>
    <x v="0"/>
    <s v="TEC-MA-10002178"/>
    <s v="Technology"/>
    <s v="Machines"/>
    <s v="Cisco CP-7937G Unified IP Conference Station Phone"/>
    <x v="1188"/>
    <n v="1947122.0782999592"/>
    <n v="8460"/>
    <s v="High"/>
  </r>
  <r>
    <n v="1342"/>
    <s v="CA-2018-113481"/>
    <x v="460"/>
    <d v="2018-01-04T00:00:00"/>
    <s v="First Class"/>
    <s v="AS-10045"/>
    <x v="442"/>
    <x v="1"/>
    <s v="United States"/>
    <s v="Jacksonville"/>
    <s v="North Carolina"/>
    <n v="28540"/>
    <x v="0"/>
    <s v="OFF-BI-10003694"/>
    <s v="Office Supplies"/>
    <s v="Binders"/>
    <s v="Avery 3 1/2&quot; Diskette Storage Pages, 10/Pack"/>
    <x v="1189"/>
    <n v="1946426.3782999592"/>
    <n v="8459"/>
    <s v="Low"/>
  </r>
  <r>
    <n v="1343"/>
    <s v="CA-2018-113481"/>
    <x v="460"/>
    <d v="2018-01-04T00:00:00"/>
    <s v="First Class"/>
    <s v="AS-10045"/>
    <x v="442"/>
    <x v="1"/>
    <s v="United States"/>
    <s v="Jacksonville"/>
    <s v="North Carolina"/>
    <n v="28540"/>
    <x v="0"/>
    <s v="OFF-BI-10000474"/>
    <s v="Office Supplies"/>
    <s v="Binders"/>
    <s v="Avery Recycled Flexi-View Covers for Binding Systems"/>
    <x v="1190"/>
    <n v="1946410.7182999593"/>
    <n v="8458"/>
    <s v="Low"/>
  </r>
  <r>
    <n v="1344"/>
    <s v="CA-2016-131758"/>
    <x v="71"/>
    <d v="2016-06-01T00:00:00"/>
    <s v="Standard Class"/>
    <s v="KB-16315"/>
    <x v="41"/>
    <x v="0"/>
    <s v="United States"/>
    <s v="Freeport"/>
    <s v="New York"/>
    <n v="11520"/>
    <x v="3"/>
    <s v="OFF-AR-10000411"/>
    <s v="Office Supplies"/>
    <s v="Art"/>
    <s v="Boston 16701 Slimline Battery Pencil Sharpener"/>
    <x v="1191"/>
    <n v="1946381.8642999593"/>
    <n v="8457"/>
    <s v="Low"/>
  </r>
  <r>
    <n v="1345"/>
    <s v="CA-2016-131758"/>
    <x v="71"/>
    <d v="2016-06-01T00:00:00"/>
    <s v="Standard Class"/>
    <s v="KB-16315"/>
    <x v="41"/>
    <x v="0"/>
    <s v="United States"/>
    <s v="Freeport"/>
    <s v="New York"/>
    <n v="11520"/>
    <x v="3"/>
    <s v="OFF-LA-10000262"/>
    <s v="Office Supplies"/>
    <s v="Labels"/>
    <s v="Avery 494"/>
    <x v="1192"/>
    <n v="1946334.0442999594"/>
    <n v="8456"/>
    <s v="Low"/>
  </r>
  <r>
    <n v="1346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AP-10001154"/>
    <s v="Office Supplies"/>
    <s v="Appliances"/>
    <s v="Bionaire Personal Warm Mist Humidifier/Vaporizer"/>
    <x v="1193"/>
    <n v="1946320.9942999594"/>
    <n v="8455"/>
    <s v="Low"/>
  </r>
  <r>
    <n v="1347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PA-10000466"/>
    <s v="Office Supplies"/>
    <s v="Paper"/>
    <s v="Memo Book, 100 Message Capacity, 5 3/8â€ x 11â€"/>
    <x v="1194"/>
    <n v="1946227.2142999594"/>
    <n v="8454"/>
    <s v="Low"/>
  </r>
  <r>
    <n v="1348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AR-10003829"/>
    <s v="Office Supplies"/>
    <s v="Art"/>
    <s v="Newell 35"/>
    <x v="1195"/>
    <n v="1946180.0342999594"/>
    <n v="8453"/>
    <s v="Low"/>
  </r>
  <r>
    <n v="1349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BI-10001758"/>
    <s v="Office Supplies"/>
    <s v="Binders"/>
    <s v="Wilson Jones 14 Line Acrylic Coated Pressboard Data Binders"/>
    <x v="1196"/>
    <n v="1946160.3542999593"/>
    <n v="8452"/>
    <s v="Low"/>
  </r>
  <r>
    <n v="1350"/>
    <s v="CA-2015-118339"/>
    <x v="461"/>
    <d v="2015-03-24T00:00:00"/>
    <s v="Standard Class"/>
    <s v="BN-11515"/>
    <x v="202"/>
    <x v="0"/>
    <s v="United States"/>
    <s v="Lakeville"/>
    <s v="Minnesota"/>
    <n v="55044"/>
    <x v="2"/>
    <s v="OFF-BI-10000136"/>
    <s v="Office Supplies"/>
    <s v="Binders"/>
    <s v="Avery Non-Stick Heavy Duty View Round Locking Ring Binders"/>
    <x v="1197"/>
    <n v="1946106.9542999594"/>
    <n v="8451"/>
    <s v="Low"/>
  </r>
  <r>
    <n v="1351"/>
    <s v="CA-2015-153976"/>
    <x v="462"/>
    <d v="2015-10-08T00:00:00"/>
    <s v="Second Class"/>
    <s v="BP-11290"/>
    <x v="443"/>
    <x v="0"/>
    <s v="United States"/>
    <s v="Evanston"/>
    <s v="Illinois"/>
    <n v="60201"/>
    <x v="2"/>
    <s v="FUR-CH-10002880"/>
    <s v="Furniture"/>
    <s v="Chairs"/>
    <s v="Global High-Back Leather Tilter, Burgundy"/>
    <x v="1198"/>
    <n v="1946071.0742999592"/>
    <n v="8450"/>
    <s v="Low"/>
  </r>
  <r>
    <n v="1352"/>
    <s v="CA-2017-162901"/>
    <x v="463"/>
    <d v="2017-03-31T00:00:00"/>
    <s v="First Class"/>
    <s v="AS-10045"/>
    <x v="442"/>
    <x v="1"/>
    <s v="United States"/>
    <s v="Arlington"/>
    <s v="Virginia"/>
    <n v="22204"/>
    <x v="0"/>
    <s v="OFF-ST-10000649"/>
    <s v="Office Supplies"/>
    <s v="Storage"/>
    <s v="Hanging Personal Folder File"/>
    <x v="809"/>
    <n v="1945812.7952999594"/>
    <n v="8449"/>
    <s v="Low"/>
  </r>
  <r>
    <n v="1353"/>
    <s v="CA-2018-162978"/>
    <x v="464"/>
    <d v="2018-05-09T00:00:00"/>
    <s v="Standard Class"/>
    <s v="LW-16990"/>
    <x v="352"/>
    <x v="1"/>
    <s v="United States"/>
    <s v="San Francisco"/>
    <s v="California"/>
    <n v="94109"/>
    <x v="1"/>
    <s v="TEC-PH-10003092"/>
    <s v="Technology"/>
    <s v="Phones"/>
    <s v="Motorola L804"/>
    <x v="1199"/>
    <n v="1945781.3952999592"/>
    <n v="8448"/>
    <s v="Low"/>
  </r>
  <r>
    <n v="1354"/>
    <s v="CA-2018-162978"/>
    <x v="464"/>
    <d v="2018-05-09T00:00:00"/>
    <s v="Standard Class"/>
    <s v="LW-16990"/>
    <x v="352"/>
    <x v="1"/>
    <s v="United States"/>
    <s v="San Francisco"/>
    <s v="California"/>
    <n v="94109"/>
    <x v="1"/>
    <s v="OFF-PA-10002250"/>
    <s v="Office Supplies"/>
    <s v="Paper"/>
    <s v="Things To Do Today Pad"/>
    <x v="1200"/>
    <n v="1945597.4352999593"/>
    <n v="8447"/>
    <s v="Low"/>
  </r>
  <r>
    <n v="1355"/>
    <s v="CA-2018-162978"/>
    <x v="464"/>
    <d v="2018-05-09T00:00:00"/>
    <s v="Standard Class"/>
    <s v="LW-16990"/>
    <x v="352"/>
    <x v="1"/>
    <s v="United States"/>
    <s v="San Francisco"/>
    <s v="California"/>
    <n v="94109"/>
    <x v="1"/>
    <s v="FUR-TA-10003473"/>
    <s v="Furniture"/>
    <s v="Tables"/>
    <s v="Bretford Rectangular Conference Table Tops"/>
    <x v="1201"/>
    <n v="1945579.8252999594"/>
    <n v="8446"/>
    <s v="Low"/>
  </r>
  <r>
    <n v="1356"/>
    <s v="US-2015-160444"/>
    <x v="260"/>
    <d v="2015-07-05T00:00:00"/>
    <s v="Same Day"/>
    <s v="DC-12850"/>
    <x v="419"/>
    <x v="0"/>
    <s v="United States"/>
    <s v="Houston"/>
    <s v="Texas"/>
    <n v="77036"/>
    <x v="2"/>
    <s v="OFF-ST-10001522"/>
    <s v="Office Supplies"/>
    <s v="Storage"/>
    <s v="Gould Plastics 18-Pocket Panel Bin, 34w x 5-1/4d x 20-1/2h"/>
    <x v="1202"/>
    <n v="1945278.9212999593"/>
    <n v="8445"/>
    <s v="Low"/>
  </r>
  <r>
    <n v="1357"/>
    <s v="US-2015-160444"/>
    <x v="260"/>
    <d v="2015-07-05T00:00:00"/>
    <s v="Same Day"/>
    <s v="DC-12850"/>
    <x v="419"/>
    <x v="0"/>
    <s v="United States"/>
    <s v="Houston"/>
    <s v="Texas"/>
    <n v="77036"/>
    <x v="2"/>
    <s v="OFF-ST-10000563"/>
    <s v="Office Supplies"/>
    <s v="Storage"/>
    <s v="Fellowes Bankers Box Stor/Drawer Steel Plus"/>
    <x v="1203"/>
    <n v="1945058.1452999592"/>
    <n v="8444"/>
    <s v="Low"/>
  </r>
  <r>
    <n v="1358"/>
    <s v="CA-2017-145247"/>
    <x v="465"/>
    <d v="2017-05-07T00:00:00"/>
    <s v="First Class"/>
    <s v="ND-18370"/>
    <x v="444"/>
    <x v="0"/>
    <s v="United States"/>
    <s v="Louisville"/>
    <s v="Kentucky"/>
    <n v="40214"/>
    <x v="0"/>
    <s v="OFF-PA-10003641"/>
    <s v="Office Supplies"/>
    <s v="Paper"/>
    <s v="Xerox 1909"/>
    <x v="1204"/>
    <n v="1944776.7212999593"/>
    <n v="8443"/>
    <s v="Low"/>
  </r>
  <r>
    <n v="1359"/>
    <s v="CA-2018-160045"/>
    <x v="466"/>
    <d v="2018-04-27T00:00:00"/>
    <s v="First Class"/>
    <s v="LB-16735"/>
    <x v="445"/>
    <x v="0"/>
    <s v="United States"/>
    <s v="Fort Worth"/>
    <s v="Texas"/>
    <n v="76106"/>
    <x v="2"/>
    <s v="FUR-FU-10000010"/>
    <s v="Furniture"/>
    <s v="Furnishings"/>
    <s v="DAX Value U-Channel Document Frames, Easel Back"/>
    <x v="1205"/>
    <n v="1944697.5812999592"/>
    <n v="8442"/>
    <s v="Low"/>
  </r>
  <r>
    <n v="1360"/>
    <s v="US-2015-151925"/>
    <x v="467"/>
    <d v="2015-10-01T00:00:00"/>
    <s v="Second Class"/>
    <s v="KT-16465"/>
    <x v="446"/>
    <x v="0"/>
    <s v="United States"/>
    <s v="Los Angeles"/>
    <s v="California"/>
    <n v="90049"/>
    <x v="1"/>
    <s v="FUR-CH-10002961"/>
    <s v="Furniture"/>
    <s v="Chairs"/>
    <s v="Leather Task Chair, Black"/>
    <x v="1206"/>
    <n v="1944695.5932999593"/>
    <n v="8441"/>
    <s v="Low"/>
  </r>
  <r>
    <n v="1361"/>
    <s v="CA-2018-125199"/>
    <x v="15"/>
    <d v="2018-10-25T00:00:00"/>
    <s v="Standard Class"/>
    <s v="HM-14860"/>
    <x v="447"/>
    <x v="1"/>
    <s v="United States"/>
    <s v="Philadelphia"/>
    <s v="Pennsylvania"/>
    <n v="19120"/>
    <x v="3"/>
    <s v="OFF-AR-10002956"/>
    <s v="Office Supplies"/>
    <s v="Art"/>
    <s v="Boston 16801 Nautilus Battery Pencil Sharpener"/>
    <x v="1207"/>
    <n v="1944550.0252999594"/>
    <n v="8440"/>
    <s v="Low"/>
  </r>
  <r>
    <n v="1362"/>
    <s v="CA-2018-125199"/>
    <x v="15"/>
    <d v="2018-10-25T00:00:00"/>
    <s v="Standard Class"/>
    <s v="HM-14860"/>
    <x v="447"/>
    <x v="1"/>
    <s v="United States"/>
    <s v="Philadelphia"/>
    <s v="Pennsylvania"/>
    <n v="19120"/>
    <x v="3"/>
    <s v="OFF-PA-10004041"/>
    <s v="Office Supplies"/>
    <s v="Paper"/>
    <s v="It's Hot Message Books with Stickers, 2 3/4&quot; x 5&quot;"/>
    <x v="208"/>
    <n v="1944426.7692999593"/>
    <n v="8439"/>
    <s v="Low"/>
  </r>
  <r>
    <n v="1363"/>
    <s v="CA-2018-125199"/>
    <x v="15"/>
    <d v="2018-10-25T00:00:00"/>
    <s v="Standard Class"/>
    <s v="HM-14860"/>
    <x v="447"/>
    <x v="1"/>
    <s v="United States"/>
    <s v="Philadelphia"/>
    <s v="Pennsylvania"/>
    <n v="19120"/>
    <x v="3"/>
    <s v="TEC-PH-10001336"/>
    <s v="Technology"/>
    <s v="Phones"/>
    <s v="Digium D40 VoIP phone"/>
    <x v="1208"/>
    <n v="1944403.0892999594"/>
    <n v="8438"/>
    <s v="Low"/>
  </r>
  <r>
    <n v="1364"/>
    <s v="US-2018-155425"/>
    <x v="468"/>
    <d v="2018-11-11T00:00:00"/>
    <s v="First Class"/>
    <s v="AB-10600"/>
    <x v="448"/>
    <x v="1"/>
    <s v="United States"/>
    <s v="Tucson"/>
    <s v="Arizona"/>
    <n v="85705"/>
    <x v="1"/>
    <s v="OFF-BI-10001036"/>
    <s v="Office Supplies"/>
    <s v="Binders"/>
    <s v="Cardinal EasyOpen D-Ring Binders"/>
    <x v="1209"/>
    <n v="1944093.5132999595"/>
    <n v="8437"/>
    <s v="Low"/>
  </r>
  <r>
    <n v="1365"/>
    <s v="US-2018-155425"/>
    <x v="468"/>
    <d v="2018-11-11T00:00:00"/>
    <s v="First Class"/>
    <s v="AB-10600"/>
    <x v="448"/>
    <x v="1"/>
    <s v="United States"/>
    <s v="Tucson"/>
    <s v="Arizona"/>
    <n v="85705"/>
    <x v="1"/>
    <s v="TEC-MA-10003183"/>
    <s v="Technology"/>
    <s v="Machines"/>
    <s v="DYMO CardScan Personal V9 Business Card Scanner"/>
    <x v="1210"/>
    <n v="1944055.1252999594"/>
    <n v="8436"/>
    <s v="Low"/>
  </r>
  <r>
    <n v="1366"/>
    <s v="US-2018-155425"/>
    <x v="468"/>
    <d v="2018-11-11T00:00:00"/>
    <s v="First Class"/>
    <s v="AB-10600"/>
    <x v="448"/>
    <x v="1"/>
    <s v="United States"/>
    <s v="Tucson"/>
    <s v="Arizona"/>
    <n v="85705"/>
    <x v="1"/>
    <s v="TEC-AC-10001314"/>
    <s v="Technology"/>
    <s v="Accessories"/>
    <s v="Case Logic 2.4GHz Wireless Keyboard"/>
    <x v="1211"/>
    <n v="1943959.1312999593"/>
    <n v="8435"/>
    <s v="Low"/>
  </r>
  <r>
    <n v="1367"/>
    <s v="US-2018-155425"/>
    <x v="468"/>
    <d v="2018-11-11T00:00:00"/>
    <s v="First Class"/>
    <s v="AB-10600"/>
    <x v="448"/>
    <x v="1"/>
    <s v="United States"/>
    <s v="Tucson"/>
    <s v="Arizona"/>
    <n v="85705"/>
    <x v="1"/>
    <s v="TEC-PH-10002563"/>
    <s v="Technology"/>
    <s v="Phones"/>
    <s v="Adtran 1202752G1"/>
    <x v="1212"/>
    <n v="1943719.1792999592"/>
    <n v="8434"/>
    <s v="Low"/>
  </r>
  <r>
    <n v="1368"/>
    <s v="US-2018-155425"/>
    <x v="468"/>
    <d v="2018-11-11T00:00:00"/>
    <s v="First Class"/>
    <s v="AB-10600"/>
    <x v="448"/>
    <x v="1"/>
    <s v="United States"/>
    <s v="Tucson"/>
    <s v="Arizona"/>
    <n v="85705"/>
    <x v="1"/>
    <s v="FUR-CH-10003312"/>
    <s v="Furniture"/>
    <s v="Chairs"/>
    <s v="Hon 2090 â€œPillow Softâ€ Series Mid Back Swivel/Tilt Chairs"/>
    <x v="185"/>
    <n v="1943517.5952999592"/>
    <n v="8433"/>
    <s v="High"/>
  </r>
  <r>
    <n v="1369"/>
    <s v="CA-2018-133249"/>
    <x v="141"/>
    <d v="2018-07-11T00:00:00"/>
    <s v="First Class"/>
    <s v="SZ-20035"/>
    <x v="449"/>
    <x v="2"/>
    <s v="United States"/>
    <s v="Pico Rivera"/>
    <s v="California"/>
    <n v="90660"/>
    <x v="1"/>
    <s v="FUR-FU-10001588"/>
    <s v="Furniture"/>
    <s v="Furnishings"/>
    <s v="Deflect-o SuperTray Unbreakable Stackable Tray, Letter, Black"/>
    <x v="1213"/>
    <n v="1942618.4592999592"/>
    <n v="8432"/>
    <s v="Low"/>
  </r>
  <r>
    <n v="1370"/>
    <s v="US-2016-103471"/>
    <x v="100"/>
    <d v="2016-12-28T00:00:00"/>
    <s v="Standard Class"/>
    <s v="JR-15670"/>
    <x v="439"/>
    <x v="0"/>
    <s v="United States"/>
    <s v="Colorado Springs"/>
    <s v="Colorado"/>
    <n v="80906"/>
    <x v="1"/>
    <s v="FUR-BO-10002613"/>
    <s v="Furniture"/>
    <s v="Bookcases"/>
    <s v="Atlantic Metals Mobile 4-Shelf Bookcases, Custom Colors"/>
    <x v="1214"/>
    <n v="1942472.5592999591"/>
    <n v="8431"/>
    <s v="High"/>
  </r>
  <r>
    <n v="1371"/>
    <s v="US-2016-103471"/>
    <x v="100"/>
    <d v="2016-12-28T00:00:00"/>
    <s v="Standard Class"/>
    <s v="JR-15670"/>
    <x v="439"/>
    <x v="0"/>
    <s v="United States"/>
    <s v="Colorado Springs"/>
    <s v="Colorado"/>
    <n v="80906"/>
    <x v="1"/>
    <s v="OFF-AR-10003405"/>
    <s v="Office Supplies"/>
    <s v="Art"/>
    <s v="Dixon My First Ticonderoga Pencil, #2"/>
    <x v="1215"/>
    <n v="1941882.5012999591"/>
    <n v="8430"/>
    <s v="Low"/>
  </r>
  <r>
    <n v="1372"/>
    <s v="CA-2018-136672"/>
    <x v="469"/>
    <d v="2018-03-12T00:00:00"/>
    <s v="Standard Class"/>
    <s v="MG-17890"/>
    <x v="450"/>
    <x v="2"/>
    <s v="United States"/>
    <s v="Clinton"/>
    <s v="Maryland"/>
    <n v="20735"/>
    <x v="3"/>
    <s v="TEC-AC-10004510"/>
    <s v="Technology"/>
    <s v="Accessories"/>
    <s v="Logitech Desktop MK120 Mouse and keyboard Combo"/>
    <x v="1216"/>
    <n v="1941868.4612999591"/>
    <n v="8429"/>
    <s v="Low"/>
  </r>
  <r>
    <n v="1373"/>
    <s v="US-2015-157021"/>
    <x v="470"/>
    <d v="2015-04-06T00:00:00"/>
    <s v="Second Class"/>
    <s v="KM-16720"/>
    <x v="27"/>
    <x v="0"/>
    <s v="United States"/>
    <s v="Vallejo"/>
    <s v="California"/>
    <n v="94591"/>
    <x v="1"/>
    <s v="OFF-LA-10002312"/>
    <s v="Office Supplies"/>
    <s v="Labels"/>
    <s v="Avery 490"/>
    <x v="458"/>
    <n v="1941819.3812999593"/>
    <n v="8428"/>
    <s v="Low"/>
  </r>
  <r>
    <n v="1374"/>
    <s v="US-2015-157021"/>
    <x v="470"/>
    <d v="2015-04-06T00:00:00"/>
    <s v="Second Class"/>
    <s v="KM-16720"/>
    <x v="27"/>
    <x v="0"/>
    <s v="United States"/>
    <s v="Vallejo"/>
    <s v="California"/>
    <n v="94591"/>
    <x v="1"/>
    <s v="OFF-BI-10000042"/>
    <s v="Office Supplies"/>
    <s v="Binders"/>
    <s v="Pressboard Data Binder, Crimson, 12&quot; X 8 1/2&quot;"/>
    <x v="1217"/>
    <n v="1941789.7812999594"/>
    <n v="8427"/>
    <s v="Low"/>
  </r>
  <r>
    <n v="1375"/>
    <s v="CA-2016-120362"/>
    <x v="471"/>
    <d v="2016-09-19T00:00:00"/>
    <s v="Standard Class"/>
    <s v="CA-12265"/>
    <x v="244"/>
    <x v="0"/>
    <s v="United States"/>
    <s v="Provo"/>
    <s v="Utah"/>
    <n v="84604"/>
    <x v="1"/>
    <s v="FUR-TA-10003008"/>
    <s v="Furniture"/>
    <s v="Tables"/>
    <s v="Lesro Round Back Collection Coffee Table, End Table"/>
    <x v="1218"/>
    <n v="1941772.6932999594"/>
    <n v="8426"/>
    <s v="High"/>
  </r>
  <r>
    <n v="1376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AP-10003590"/>
    <s v="Office Supplies"/>
    <s v="Appliances"/>
    <s v="Hoover WindTunnel Plus Canister Vacuum"/>
    <x v="1219"/>
    <n v="1940859.9432999594"/>
    <n v="8425"/>
    <s v="High"/>
  </r>
  <r>
    <n v="1377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PA-10000806"/>
    <s v="Office Supplies"/>
    <s v="Paper"/>
    <s v="Xerox 1934"/>
    <x v="982"/>
    <n v="1939770.1932999594"/>
    <n v="8424"/>
    <s v="Low"/>
  </r>
  <r>
    <n v="1378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AR-10000896"/>
    <s v="Office Supplies"/>
    <s v="Art"/>
    <s v="Newell 329"/>
    <x v="1220"/>
    <n v="1939322.3532999593"/>
    <n v="8423"/>
    <s v="Low"/>
  </r>
  <r>
    <n v="1379"/>
    <s v="CA-2015-126361"/>
    <x v="472"/>
    <d v="2015-08-09T00:00:00"/>
    <s v="Second Class"/>
    <s v="VD-21670"/>
    <x v="104"/>
    <x v="0"/>
    <s v="United States"/>
    <s v="Pleasant Grove"/>
    <s v="Utah"/>
    <n v="84062"/>
    <x v="1"/>
    <s v="TEC-PH-10002310"/>
    <s v="Technology"/>
    <s v="Phones"/>
    <s v="Panasonic KX T7731-B Digital phone"/>
    <x v="1221"/>
    <n v="1939305.9532999594"/>
    <n v="8422"/>
    <s v="Low"/>
  </r>
  <r>
    <n v="1380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x v="1222"/>
    <n v="1938905.9932999592"/>
    <n v="8421"/>
    <s v="Low"/>
  </r>
  <r>
    <n v="1381"/>
    <s v="CA-2015-126361"/>
    <x v="472"/>
    <d v="2015-08-09T00:00:00"/>
    <s v="Second Class"/>
    <s v="VD-21670"/>
    <x v="104"/>
    <x v="0"/>
    <s v="United States"/>
    <s v="Pleasant Grove"/>
    <s v="Utah"/>
    <n v="84062"/>
    <x v="1"/>
    <s v="OFF-BI-10002852"/>
    <s v="Office Supplies"/>
    <s v="Binders"/>
    <s v="Ibico Standard Transparent Covers"/>
    <x v="1223"/>
    <n v="1938747.0932999593"/>
    <n v="8420"/>
    <s v="Low"/>
  </r>
  <r>
    <n v="1382"/>
    <s v="US-2017-100566"/>
    <x v="323"/>
    <d v="2017-09-09T00:00:00"/>
    <s v="Standard Class"/>
    <s v="JK-16120"/>
    <x v="451"/>
    <x v="2"/>
    <s v="United States"/>
    <s v="Aurora"/>
    <s v="Illinois"/>
    <n v="60505"/>
    <x v="2"/>
    <s v="FUR-FU-10003394"/>
    <s v="Furniture"/>
    <s v="Furnishings"/>
    <s v="Tenex &quot;The Solids&quot; Textured Chair Mats"/>
    <x v="1224"/>
    <n v="1938733.9092999594"/>
    <n v="8419"/>
    <s v="Low"/>
  </r>
  <r>
    <n v="1383"/>
    <s v="US-2017-108504"/>
    <x v="473"/>
    <d v="2017-02-05T00:00:00"/>
    <s v="Same Day"/>
    <s v="PP-18955"/>
    <x v="452"/>
    <x v="2"/>
    <s v="United States"/>
    <s v="Smyrna"/>
    <s v="Georgia"/>
    <n v="30080"/>
    <x v="0"/>
    <s v="OFF-ST-10002344"/>
    <s v="Office Supplies"/>
    <s v="Storage"/>
    <s v="Carina 42&quot;Hx23 3/4&quot;W Media Storage Unit"/>
    <x v="1225"/>
    <n v="1938649.9572999594"/>
    <n v="8418"/>
    <s v="Low"/>
  </r>
  <r>
    <n v="1384"/>
    <s v="US-2017-108504"/>
    <x v="473"/>
    <d v="2017-02-05T00:00:00"/>
    <s v="Same Day"/>
    <s v="PP-18955"/>
    <x v="452"/>
    <x v="2"/>
    <s v="United States"/>
    <s v="Smyrna"/>
    <s v="Georgia"/>
    <n v="30080"/>
    <x v="0"/>
    <s v="OFF-PA-10001289"/>
    <s v="Office Supplies"/>
    <s v="Paper"/>
    <s v="White Computer Printout Paper by Universal"/>
    <x v="1226"/>
    <n v="1938568.9772999594"/>
    <n v="8417"/>
    <s v="Low"/>
  </r>
  <r>
    <n v="1385"/>
    <s v="US-2017-108504"/>
    <x v="473"/>
    <d v="2017-02-05T00:00:00"/>
    <s v="Same Day"/>
    <s v="PP-18955"/>
    <x v="452"/>
    <x v="2"/>
    <s v="United States"/>
    <s v="Smyrna"/>
    <s v="Georgia"/>
    <n v="30080"/>
    <x v="0"/>
    <s v="OFF-FA-10000053"/>
    <s v="Office Supplies"/>
    <s v="Fasteners"/>
    <s v="Revere Boxed Rubber Bands by Revere"/>
    <x v="1227"/>
    <n v="1938220.1372999593"/>
    <n v="8416"/>
    <s v="Low"/>
  </r>
  <r>
    <n v="1386"/>
    <s v="US-2017-108504"/>
    <x v="473"/>
    <d v="2017-02-05T00:00:00"/>
    <s v="Same Day"/>
    <s v="PP-18955"/>
    <x v="452"/>
    <x v="2"/>
    <s v="United States"/>
    <s v="Smyrna"/>
    <s v="Georgia"/>
    <n v="30080"/>
    <x v="0"/>
    <s v="FUR-FU-10004091"/>
    <s v="Furniture"/>
    <s v="Furnishings"/>
    <s v="Eldon 200 Class Desk Accessories, Black"/>
    <x v="605"/>
    <n v="1938210.6872999594"/>
    <n v="8415"/>
    <s v="Low"/>
  </r>
  <r>
    <n v="1387"/>
    <s v="US-2017-108504"/>
    <x v="473"/>
    <d v="2017-02-05T00:00:00"/>
    <s v="Same Day"/>
    <s v="PP-18955"/>
    <x v="452"/>
    <x v="2"/>
    <s v="United States"/>
    <s v="Smyrna"/>
    <s v="Georgia"/>
    <n v="30080"/>
    <x v="0"/>
    <s v="FUR-BO-10004015"/>
    <s v="Furniture"/>
    <s v="Bookcases"/>
    <s v="Bush Andora Bookcase, Maple/Graphite Gray Finish"/>
    <x v="1228"/>
    <n v="1938191.8472999593"/>
    <n v="8414"/>
    <s v="Low"/>
  </r>
  <r>
    <n v="1388"/>
    <s v="US-2017-108504"/>
    <x v="473"/>
    <d v="2017-02-05T00:00:00"/>
    <s v="Same Day"/>
    <s v="PP-18955"/>
    <x v="452"/>
    <x v="2"/>
    <s v="United States"/>
    <s v="Smyrna"/>
    <s v="Georgia"/>
    <n v="30080"/>
    <x v="0"/>
    <s v="OFF-EN-10003001"/>
    <s v="Office Supplies"/>
    <s v="Envelopes"/>
    <s v="Ames Color-File Green Diamond Border X-ray Mailers"/>
    <x v="1229"/>
    <n v="1937951.8672999591"/>
    <n v="8413"/>
    <s v="Low"/>
  </r>
  <r>
    <n v="1389"/>
    <s v="US-2017-108504"/>
    <x v="473"/>
    <d v="2017-02-05T00:00:00"/>
    <s v="Same Day"/>
    <s v="PP-18955"/>
    <x v="452"/>
    <x v="2"/>
    <s v="United States"/>
    <s v="Smyrna"/>
    <s v="Georgia"/>
    <n v="30080"/>
    <x v="0"/>
    <s v="TEC-PH-10000215"/>
    <s v="Technology"/>
    <s v="Phones"/>
    <s v="Plantronics CordlessÂ Phone HeadsetÂ with In-line Volume - M214C"/>
    <x v="1230"/>
    <n v="1937783.9072999591"/>
    <n v="8412"/>
    <s v="Low"/>
  </r>
  <r>
    <n v="1390"/>
    <s v="US-2017-108504"/>
    <x v="473"/>
    <d v="2017-02-05T00:00:00"/>
    <s v="Same Day"/>
    <s v="PP-18955"/>
    <x v="452"/>
    <x v="2"/>
    <s v="United States"/>
    <s v="Smyrna"/>
    <s v="Georgia"/>
    <n v="30080"/>
    <x v="0"/>
    <s v="TEC-PH-10003645"/>
    <s v="Technology"/>
    <s v="Phones"/>
    <s v="Aastra 57i VoIP phone"/>
    <x v="1231"/>
    <n v="1937679.0572999592"/>
    <n v="8411"/>
    <s v="Low"/>
  </r>
  <r>
    <n v="1391"/>
    <s v="US-2017-108504"/>
    <x v="473"/>
    <d v="2017-02-05T00:00:00"/>
    <s v="Same Day"/>
    <s v="PP-18955"/>
    <x v="452"/>
    <x v="2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x v="1232"/>
    <n v="1937194.2272999592"/>
    <n v="8410"/>
    <s v="Low"/>
  </r>
  <r>
    <n v="1392"/>
    <s v="US-2017-108504"/>
    <x v="473"/>
    <d v="2017-02-05T00:00:00"/>
    <s v="Same Day"/>
    <s v="PP-18955"/>
    <x v="452"/>
    <x v="2"/>
    <s v="United States"/>
    <s v="Smyrna"/>
    <s v="Georgia"/>
    <n v="30080"/>
    <x v="0"/>
    <s v="OFF-ST-10004804"/>
    <s v="Office Supplies"/>
    <s v="Storage"/>
    <s v="Belkin 19&quot; Vented Equipment Shelf, Black"/>
    <x v="1233"/>
    <n v="1937071.2572999594"/>
    <n v="8409"/>
    <s v="Low"/>
  </r>
  <r>
    <n v="1393"/>
    <s v="US-2017-108504"/>
    <x v="473"/>
    <d v="2017-02-05T00:00:00"/>
    <s v="Same Day"/>
    <s v="PP-18955"/>
    <x v="452"/>
    <x v="2"/>
    <s v="United States"/>
    <s v="Smyrna"/>
    <s v="Georgia"/>
    <n v="30080"/>
    <x v="0"/>
    <s v="OFF-PA-10003892"/>
    <s v="Office Supplies"/>
    <s v="Paper"/>
    <s v="Xerox 1943"/>
    <x v="1234"/>
    <n v="1936916.8172999595"/>
    <n v="8408"/>
    <s v="Low"/>
  </r>
  <r>
    <n v="1394"/>
    <s v="CA-2018-124828"/>
    <x v="445"/>
    <d v="2018-07-04T00:00:00"/>
    <s v="First Class"/>
    <s v="YS-21880"/>
    <x v="453"/>
    <x v="1"/>
    <s v="United States"/>
    <s v="Burlington"/>
    <s v="North Carolina"/>
    <n v="27217"/>
    <x v="0"/>
    <s v="OFF-AR-10003514"/>
    <s v="Office Supplies"/>
    <s v="Art"/>
    <s v="4009 Highlighters by Sanford"/>
    <x v="1235"/>
    <n v="1936574.4472999594"/>
    <n v="8407"/>
    <s v="Low"/>
  </r>
  <r>
    <n v="1395"/>
    <s v="US-2018-117247"/>
    <x v="449"/>
    <d v="2018-10-14T00:00:00"/>
    <s v="Standard Class"/>
    <s v="CK-12760"/>
    <x v="316"/>
    <x v="1"/>
    <s v="United States"/>
    <s v="Aurora"/>
    <s v="Illinois"/>
    <n v="60505"/>
    <x v="2"/>
    <s v="FUR-TA-10002958"/>
    <s v="Furniture"/>
    <s v="Tables"/>
    <s v="Bevis Oval Conference Table, Walnut"/>
    <x v="1236"/>
    <n v="1936564.8952999595"/>
    <n v="8406"/>
    <s v="High"/>
  </r>
  <r>
    <n v="1396"/>
    <s v="US-2018-117247"/>
    <x v="449"/>
    <d v="2018-10-14T00:00:00"/>
    <s v="Standard Class"/>
    <s v="CK-12760"/>
    <x v="316"/>
    <x v="1"/>
    <s v="United States"/>
    <s v="Aurora"/>
    <s v="Illinois"/>
    <n v="60505"/>
    <x v="2"/>
    <s v="FUR-TA-10001676"/>
    <s v="Furniture"/>
    <s v="Tables"/>
    <s v="Hon 61000 Series Interactive Training Tables"/>
    <x v="1237"/>
    <n v="1935912.4452999593"/>
    <n v="8405"/>
    <s v="Low"/>
  </r>
  <r>
    <n v="1397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x v="1238"/>
    <n v="1935845.8002999593"/>
    <n v="8404"/>
    <s v="Low"/>
  </r>
  <r>
    <n v="1398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OFF-PA-10004971"/>
    <s v="Office Supplies"/>
    <s v="Paper"/>
    <s v="Xerox 196"/>
    <x v="1049"/>
    <n v="1935828.5842999592"/>
    <n v="8403"/>
    <s v="Low"/>
  </r>
  <r>
    <n v="1399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TEC-AC-10002323"/>
    <s v="Technology"/>
    <s v="Accessories"/>
    <s v="SanDisk Ultra 32 GB MicroSDHC Class 10 Memory Card"/>
    <x v="1239"/>
    <n v="1935817.0242999592"/>
    <n v="8402"/>
    <s v="Low"/>
  </r>
  <r>
    <n v="1400"/>
    <s v="CA-2017-124485"/>
    <x v="390"/>
    <d v="2017-11-26T00:00:00"/>
    <s v="First Class"/>
    <s v="NC-18340"/>
    <x v="396"/>
    <x v="0"/>
    <s v="United States"/>
    <s v="New York City"/>
    <s v="New York"/>
    <n v="10035"/>
    <x v="3"/>
    <s v="OFF-PA-10004888"/>
    <s v="Office Supplies"/>
    <s v="Paper"/>
    <s v="Xerox 217"/>
    <x v="90"/>
    <n v="1935728.624299959"/>
    <n v="8401"/>
    <s v="Low"/>
  </r>
  <r>
    <n v="1401"/>
    <s v="CA-2017-159212"/>
    <x v="474"/>
    <d v="2017-11-05T00:00:00"/>
    <s v="Standard Class"/>
    <s v="KM-16375"/>
    <x v="454"/>
    <x v="2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x v="48"/>
    <n v="1935722.1442999591"/>
    <n v="8400"/>
    <s v="Low"/>
  </r>
  <r>
    <n v="1402"/>
    <s v="CA-2017-159212"/>
    <x v="474"/>
    <d v="2017-11-05T00:00:00"/>
    <s v="Standard Class"/>
    <s v="KM-16375"/>
    <x v="454"/>
    <x v="2"/>
    <s v="United States"/>
    <s v="Salem"/>
    <s v="Virginia"/>
    <n v="24153"/>
    <x v="0"/>
    <s v="OFF-EN-10002230"/>
    <s v="Office Supplies"/>
    <s v="Envelopes"/>
    <s v="Airmail Envelopes"/>
    <x v="1240"/>
    <n v="1935700.344299959"/>
    <n v="8399"/>
    <s v="Low"/>
  </r>
  <r>
    <n v="1403"/>
    <s v="US-2017-161396"/>
    <x v="475"/>
    <d v="2017-04-25T00:00:00"/>
    <s v="Standard Class"/>
    <s v="GM-14455"/>
    <x v="39"/>
    <x v="2"/>
    <s v="United States"/>
    <s v="Columbus"/>
    <s v="Ohio"/>
    <n v="43229"/>
    <x v="3"/>
    <s v="FUR-TA-10002622"/>
    <s v="Furniture"/>
    <s v="Tables"/>
    <s v="Bush Andora Conference Table, Maple/Graphite Gray Finish"/>
    <x v="1241"/>
    <n v="1935448.5542999592"/>
    <n v="8398"/>
    <s v="Low"/>
  </r>
  <r>
    <n v="1404"/>
    <s v="US-2017-161396"/>
    <x v="475"/>
    <d v="2017-04-25T00:00:00"/>
    <s v="Standard Class"/>
    <s v="GM-14455"/>
    <x v="39"/>
    <x v="2"/>
    <s v="United States"/>
    <s v="Columbus"/>
    <s v="Ohio"/>
    <n v="43229"/>
    <x v="3"/>
    <s v="OFF-PA-10000418"/>
    <s v="Office Supplies"/>
    <s v="Paper"/>
    <s v="Xerox 189"/>
    <x v="1242"/>
    <n v="1935243.378299959"/>
    <n v="8397"/>
    <s v="Low"/>
  </r>
  <r>
    <n v="1405"/>
    <s v="US-2015-118486"/>
    <x v="322"/>
    <d v="2015-04-08T00:00:00"/>
    <s v="First Class"/>
    <s v="SD-20485"/>
    <x v="174"/>
    <x v="2"/>
    <s v="United States"/>
    <s v="Philadelphia"/>
    <s v="Pennsylvania"/>
    <n v="19143"/>
    <x v="3"/>
    <s v="OFF-SU-10004498"/>
    <s v="Office Supplies"/>
    <s v="Supplies"/>
    <s v="Martin-Yale Premier Letter Opener"/>
    <x v="1243"/>
    <n v="1934823.9782999589"/>
    <n v="8396"/>
    <s v="Low"/>
  </r>
  <r>
    <n v="1406"/>
    <s v="US-2015-118486"/>
    <x v="322"/>
    <d v="2015-04-08T00:00:00"/>
    <s v="First Class"/>
    <s v="SD-20485"/>
    <x v="174"/>
    <x v="2"/>
    <s v="United States"/>
    <s v="Philadelphia"/>
    <s v="Pennsylvania"/>
    <n v="19143"/>
    <x v="3"/>
    <s v="FUR-TA-10001039"/>
    <s v="Furniture"/>
    <s v="Tables"/>
    <s v="KI Adjustable-Height Table"/>
    <x v="1244"/>
    <n v="1934813.6742999589"/>
    <n v="8395"/>
    <s v="Low"/>
  </r>
  <r>
    <n v="1407"/>
    <s v="US-2015-118486"/>
    <x v="322"/>
    <d v="2015-04-08T00:00:00"/>
    <s v="First Class"/>
    <s v="SD-20485"/>
    <x v="174"/>
    <x v="2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x v="1245"/>
    <n v="1934658.9102999591"/>
    <n v="8394"/>
    <s v="Low"/>
  </r>
  <r>
    <n v="1408"/>
    <s v="CA-2017-130407"/>
    <x v="476"/>
    <d v="2017-09-06T00:00:00"/>
    <s v="Standard Class"/>
    <s v="KD-16270"/>
    <x v="30"/>
    <x v="0"/>
    <s v="United States"/>
    <s v="New York City"/>
    <s v="New York"/>
    <n v="10024"/>
    <x v="3"/>
    <s v="OFF-AR-10002240"/>
    <s v="Office Supplies"/>
    <s v="Art"/>
    <s v="Panasonic KP-150 Electric Pencil Sharpener"/>
    <x v="1246"/>
    <n v="1934542.1262999591"/>
    <n v="8393"/>
    <s v="Low"/>
  </r>
  <r>
    <n v="1409"/>
    <s v="CA-2017-130407"/>
    <x v="476"/>
    <d v="2017-09-06T00:00:00"/>
    <s v="Standard Class"/>
    <s v="KD-16270"/>
    <x v="30"/>
    <x v="0"/>
    <s v="United States"/>
    <s v="New York City"/>
    <s v="New York"/>
    <n v="10024"/>
    <x v="3"/>
    <s v="FUR-FU-10001967"/>
    <s v="Furniture"/>
    <s v="Furnishings"/>
    <s v="Telescoping Adjustable Floor Lamp"/>
    <x v="369"/>
    <n v="1934466.6462999589"/>
    <n v="8392"/>
    <s v="Low"/>
  </r>
  <r>
    <n v="1410"/>
    <s v="US-2017-122245"/>
    <x v="477"/>
    <d v="2017-09-30T00:00:00"/>
    <s v="Standard Class"/>
    <s v="AB-10105"/>
    <x v="455"/>
    <x v="0"/>
    <s v="United States"/>
    <s v="Phoenix"/>
    <s v="Arizona"/>
    <n v="85023"/>
    <x v="1"/>
    <s v="FUR-TA-10002356"/>
    <s v="Furniture"/>
    <s v="Tables"/>
    <s v="Bevis Boat-Shaped Conference Table"/>
    <x v="859"/>
    <n v="1934426.6662999589"/>
    <n v="8391"/>
    <s v="Low"/>
  </r>
  <r>
    <n v="1411"/>
    <s v="CA-2018-105144"/>
    <x v="259"/>
    <d v="2018-11-11T00:00:00"/>
    <s v="Standard Class"/>
    <s v="SZ-20035"/>
    <x v="449"/>
    <x v="2"/>
    <s v="United States"/>
    <s v="Grand Prairie"/>
    <s v="Texas"/>
    <n v="75051"/>
    <x v="2"/>
    <s v="OFF-LA-10003923"/>
    <s v="Office Supplies"/>
    <s v="Labels"/>
    <s v="Alphabetical Labels for Top Tab Filing"/>
    <x v="208"/>
    <n v="1934033.5012999591"/>
    <n v="8390"/>
    <s v="Low"/>
  </r>
  <r>
    <n v="1412"/>
    <s v="CA-2017-136329"/>
    <x v="478"/>
    <d v="2017-07-13T00:00:00"/>
    <s v="Standard Class"/>
    <s v="JD-15895"/>
    <x v="63"/>
    <x v="1"/>
    <s v="United States"/>
    <s v="New York City"/>
    <s v="New York"/>
    <n v="10035"/>
    <x v="3"/>
    <s v="FUR-CH-10002335"/>
    <s v="Furniture"/>
    <s v="Chairs"/>
    <s v="Hon GuestStacker Chair"/>
    <x v="1247"/>
    <n v="1934009.821299959"/>
    <n v="8389"/>
    <s v="Low"/>
  </r>
  <r>
    <n v="1413"/>
    <s v="CA-2017-136329"/>
    <x v="478"/>
    <d v="2017-07-13T00:00:00"/>
    <s v="Standard Class"/>
    <s v="JD-15895"/>
    <x v="63"/>
    <x v="1"/>
    <s v="United States"/>
    <s v="New York City"/>
    <s v="New York"/>
    <n v="10035"/>
    <x v="3"/>
    <s v="FUR-FU-10000723"/>
    <s v="Furniture"/>
    <s v="Furnishings"/>
    <s v="Deflect-o EconoMat Studded, No Bevel Mat for Low Pile Carpeting"/>
    <x v="1248"/>
    <n v="1933601.8152999592"/>
    <n v="8388"/>
    <s v="Low"/>
  </r>
  <r>
    <n v="1414"/>
    <s v="CA-2015-146640"/>
    <x v="479"/>
    <d v="2015-07-05T00:00:00"/>
    <s v="Standard Class"/>
    <s v="HA-14905"/>
    <x v="456"/>
    <x v="0"/>
    <s v="United States"/>
    <s v="New York City"/>
    <s v="New York"/>
    <n v="10024"/>
    <x v="3"/>
    <s v="OFF-BI-10002867"/>
    <s v="Office Supplies"/>
    <s v="Binders"/>
    <s v="GBC Recycled Regency Composition Covers"/>
    <x v="1249"/>
    <n v="1933436.5352999591"/>
    <n v="8387"/>
    <s v="Low"/>
  </r>
  <r>
    <n v="1415"/>
    <s v="CA-2018-115994"/>
    <x v="480"/>
    <d v="2018-01-31T00:00:00"/>
    <s v="Second Class"/>
    <s v="BT-11305"/>
    <x v="457"/>
    <x v="2"/>
    <s v="United States"/>
    <s v="Costa Mesa"/>
    <s v="California"/>
    <n v="92627"/>
    <x v="1"/>
    <s v="TEC-AC-10000580"/>
    <s v="Technology"/>
    <s v="Accessories"/>
    <s v="Logitech G13 Programmable Gameboard with LCD Display"/>
    <x v="758"/>
    <n v="1933101.7672999592"/>
    <n v="8386"/>
    <s v="Low"/>
  </r>
  <r>
    <n v="1416"/>
    <s v="CA-2018-115994"/>
    <x v="480"/>
    <d v="2018-01-31T00:00:00"/>
    <s v="Second Class"/>
    <s v="BT-11305"/>
    <x v="457"/>
    <x v="2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x v="1250"/>
    <n v="1932861.7972999592"/>
    <n v="8385"/>
    <s v="Low"/>
  </r>
  <r>
    <n v="1417"/>
    <s v="CA-2016-126697"/>
    <x v="481"/>
    <d v="2016-09-24T00:00:00"/>
    <s v="First Class"/>
    <s v="SV-20815"/>
    <x v="458"/>
    <x v="1"/>
    <s v="United States"/>
    <s v="Houston"/>
    <s v="Texas"/>
    <n v="77041"/>
    <x v="2"/>
    <s v="TEC-PH-10002922"/>
    <s v="Technology"/>
    <s v="Phones"/>
    <s v="ShoreTel ShorePhone IP 230 VoIP phone"/>
    <x v="1251"/>
    <n v="1932824.0572999592"/>
    <n v="8384"/>
    <s v="High"/>
  </r>
  <r>
    <n v="1418"/>
    <s v="CA-2016-126697"/>
    <x v="481"/>
    <d v="2016-09-24T00:00:00"/>
    <s v="First Class"/>
    <s v="SV-20815"/>
    <x v="458"/>
    <x v="1"/>
    <s v="United States"/>
    <s v="Houston"/>
    <s v="Texas"/>
    <n v="77041"/>
    <x v="2"/>
    <s v="TEC-AC-10004353"/>
    <s v="Technology"/>
    <s v="Accessories"/>
    <s v="Hypercom P1300 Pinpad"/>
    <x v="1252"/>
    <n v="1931877.7132999594"/>
    <n v="8383"/>
    <s v="Low"/>
  </r>
  <r>
    <n v="1419"/>
    <s v="CA-2016-126697"/>
    <x v="481"/>
    <d v="2016-09-24T00:00:00"/>
    <s v="First Class"/>
    <s v="SV-20815"/>
    <x v="458"/>
    <x v="1"/>
    <s v="United States"/>
    <s v="Houston"/>
    <s v="Texas"/>
    <n v="77041"/>
    <x v="2"/>
    <s v="FUR-FU-10001706"/>
    <s v="Furniture"/>
    <s v="Furnishings"/>
    <s v="Longer-Life Soft White Bulbs"/>
    <x v="1253"/>
    <n v="1931726.5132999595"/>
    <n v="8382"/>
    <s v="Low"/>
  </r>
  <r>
    <n v="1420"/>
    <s v="CA-2016-124800"/>
    <x v="120"/>
    <d v="2016-09-30T00:00:00"/>
    <s v="Standard Class"/>
    <s v="RW-19540"/>
    <x v="459"/>
    <x v="1"/>
    <s v="United States"/>
    <s v="Mesa"/>
    <s v="Arizona"/>
    <n v="85204"/>
    <x v="1"/>
    <s v="OFF-PA-10000501"/>
    <s v="Office Supplies"/>
    <s v="Paper"/>
    <s v="Petty Cash Envelope"/>
    <x v="1254"/>
    <n v="1931721.5852999594"/>
    <n v="8381"/>
    <s v="Low"/>
  </r>
  <r>
    <n v="1421"/>
    <s v="CA-2016-124800"/>
    <x v="120"/>
    <d v="2016-09-30T00:00:00"/>
    <s v="Standard Class"/>
    <s v="RW-19540"/>
    <x v="459"/>
    <x v="1"/>
    <s v="United States"/>
    <s v="Mesa"/>
    <s v="Arizona"/>
    <n v="85204"/>
    <x v="1"/>
    <s v="OFF-BI-10000778"/>
    <s v="Office Supplies"/>
    <s v="Binders"/>
    <s v="GBC VeloBinder Electric Binding Machine"/>
    <x v="1255"/>
    <n v="1931635.3132999595"/>
    <n v="8380"/>
    <s v="Low"/>
  </r>
  <r>
    <n v="1422"/>
    <s v="CA-2016-124800"/>
    <x v="120"/>
    <d v="2016-09-30T00:00:00"/>
    <s v="Standard Class"/>
    <s v="RW-19540"/>
    <x v="459"/>
    <x v="1"/>
    <s v="United States"/>
    <s v="Mesa"/>
    <s v="Arizona"/>
    <n v="85204"/>
    <x v="1"/>
    <s v="OFF-AP-10004980"/>
    <s v="Office Supplies"/>
    <s v="Appliances"/>
    <s v="3M Replacement Filter for Office Air Cleaner for 20' x 33' Room"/>
    <x v="1256"/>
    <n v="1931562.7252999595"/>
    <n v="8379"/>
    <s v="Low"/>
  </r>
  <r>
    <n v="1423"/>
    <s v="CA-2016-124800"/>
    <x v="120"/>
    <d v="2016-09-30T00:00:00"/>
    <s v="Standard Class"/>
    <s v="RW-19540"/>
    <x v="459"/>
    <x v="1"/>
    <s v="United States"/>
    <s v="Mesa"/>
    <s v="Arizona"/>
    <n v="85204"/>
    <x v="1"/>
    <s v="OFF-BI-10003984"/>
    <s v="Office Supplies"/>
    <s v="Binders"/>
    <s v="Lock-Up Easel 'Spel-Binder'"/>
    <x v="1257"/>
    <n v="1931502.0532999595"/>
    <n v="8378"/>
    <s v="Low"/>
  </r>
  <r>
    <n v="1424"/>
    <s v="CA-2016-124800"/>
    <x v="120"/>
    <d v="2016-09-30T00:00:00"/>
    <s v="Standard Class"/>
    <s v="RW-19540"/>
    <x v="459"/>
    <x v="1"/>
    <s v="United States"/>
    <s v="Mesa"/>
    <s v="Arizona"/>
    <n v="85204"/>
    <x v="1"/>
    <s v="OFF-ST-10000798"/>
    <s v="Office Supplies"/>
    <s v="Storage"/>
    <s v="2300 Heavy-Duty Transfer File Systems by Perma"/>
    <x v="1258"/>
    <n v="1931425.0222999596"/>
    <n v="8377"/>
    <s v="Low"/>
  </r>
  <r>
    <n v="1425"/>
    <s v="CA-2016-124800"/>
    <x v="120"/>
    <d v="2016-09-30T00:00:00"/>
    <s v="Standard Class"/>
    <s v="RW-19540"/>
    <x v="459"/>
    <x v="1"/>
    <s v="United States"/>
    <s v="Mesa"/>
    <s v="Arizona"/>
    <n v="85204"/>
    <x v="1"/>
    <s v="TEC-PH-10001750"/>
    <s v="Technology"/>
    <s v="Phones"/>
    <s v="Samsung Rugby III"/>
    <x v="1259"/>
    <n v="1931305.1182999595"/>
    <n v="8376"/>
    <s v="Low"/>
  </r>
  <r>
    <n v="1426"/>
    <s v="CA-2016-124800"/>
    <x v="120"/>
    <d v="2016-09-30T00:00:00"/>
    <s v="Standard Class"/>
    <s v="RW-19540"/>
    <x v="459"/>
    <x v="1"/>
    <s v="United States"/>
    <s v="Mesa"/>
    <s v="Arizona"/>
    <n v="85204"/>
    <x v="1"/>
    <s v="OFF-ST-10002743"/>
    <s v="Office Supplies"/>
    <s v="Storage"/>
    <s v="SAFCO Boltless Steel Shelving"/>
    <x v="1260"/>
    <n v="1931041.1582999595"/>
    <n v="8375"/>
    <s v="Low"/>
  </r>
  <r>
    <n v="1427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BI-10002949"/>
    <s v="Office Supplies"/>
    <s v="Binders"/>
    <s v="Prestige Round Ring Binders"/>
    <x v="1261"/>
    <n v="1930677.5102999595"/>
    <n v="8374"/>
    <s v="Low"/>
  </r>
  <r>
    <n v="1428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EN-10002600"/>
    <s v="Office Supplies"/>
    <s v="Envelopes"/>
    <s v="Redi-Strip #10 Envelopes, 4 1/8 x 9 1/2"/>
    <x v="1262"/>
    <n v="1930667.7822999593"/>
    <n v="8373"/>
    <s v="Low"/>
  </r>
  <r>
    <n v="1429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BI-10003708"/>
    <s v="Office Supplies"/>
    <s v="Binders"/>
    <s v="Acco Four Pocket Poly Ring Binder with Label Holder, Smoke, 1&quot;"/>
    <x v="1263"/>
    <n v="1930653.0322999593"/>
    <n v="8372"/>
    <s v="Low"/>
  </r>
  <r>
    <n v="1430"/>
    <s v="US-2016-164448"/>
    <x v="89"/>
    <d v="2016-11-04T00:00:00"/>
    <s v="Second Class"/>
    <s v="DK-12835"/>
    <x v="460"/>
    <x v="1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x v="1264"/>
    <n v="1930623.2322999593"/>
    <n v="8371"/>
    <s v="Low"/>
  </r>
  <r>
    <n v="1431"/>
    <s v="CA-2018-122700"/>
    <x v="200"/>
    <d v="2018-11-30T00:00:00"/>
    <s v="Standard Class"/>
    <s v="LT-17110"/>
    <x v="299"/>
    <x v="0"/>
    <s v="United States"/>
    <s v="Columbus"/>
    <s v="Ohio"/>
    <n v="43229"/>
    <x v="3"/>
    <s v="TEC-PH-10003092"/>
    <s v="Technology"/>
    <s v="Phones"/>
    <s v="Motorola L804"/>
    <x v="1265"/>
    <n v="1930195.8122999594"/>
    <n v="8370"/>
    <s v="Low"/>
  </r>
  <r>
    <n v="1432"/>
    <s v="CA-2015-120768"/>
    <x v="174"/>
    <d v="2015-12-21T00:00:00"/>
    <s v="Second Class"/>
    <s v="IM-15070"/>
    <x v="5"/>
    <x v="0"/>
    <s v="United States"/>
    <s v="Florence"/>
    <s v="Alabama"/>
    <n v="35630"/>
    <x v="0"/>
    <s v="OFF-BI-10001191"/>
    <s v="Office Supplies"/>
    <s v="Binders"/>
    <s v="Canvas Sectional Post Binders"/>
    <x v="1266"/>
    <n v="1929975.0602999593"/>
    <n v="8369"/>
    <s v="Low"/>
  </r>
  <r>
    <n v="1433"/>
    <s v="CA-2015-120768"/>
    <x v="174"/>
    <d v="2015-12-21T00:00:00"/>
    <s v="Second Class"/>
    <s v="IM-15070"/>
    <x v="5"/>
    <x v="0"/>
    <s v="United States"/>
    <s v="Florence"/>
    <s v="Alabama"/>
    <n v="35630"/>
    <x v="0"/>
    <s v="OFF-SU-10004115"/>
    <s v="Office Supplies"/>
    <s v="Supplies"/>
    <s v="Acme Stainless Steel Office Snips"/>
    <x v="1267"/>
    <n v="1929822.3002999593"/>
    <n v="8368"/>
    <s v="Low"/>
  </r>
  <r>
    <n v="1434"/>
    <s v="CA-2015-120768"/>
    <x v="174"/>
    <d v="2015-12-21T00:00:00"/>
    <s v="Second Class"/>
    <s v="IM-15070"/>
    <x v="5"/>
    <x v="0"/>
    <s v="United States"/>
    <s v="Florence"/>
    <s v="Alabama"/>
    <n v="35630"/>
    <x v="0"/>
    <s v="FUR-CH-10000513"/>
    <s v="Furniture"/>
    <s v="Chairs"/>
    <s v="High-Back Leather Manager's Chair"/>
    <x v="1268"/>
    <n v="1929815.0302999592"/>
    <n v="8367"/>
    <s v="High"/>
  </r>
  <r>
    <n v="1435"/>
    <s v="US-2017-153129"/>
    <x v="482"/>
    <d v="2017-12-30T00:00:00"/>
    <s v="Standard Class"/>
    <s v="FP-14320"/>
    <x v="224"/>
    <x v="0"/>
    <s v="United States"/>
    <s v="Seattle"/>
    <s v="Washington"/>
    <n v="98105"/>
    <x v="1"/>
    <s v="OFF-PA-10003673"/>
    <s v="Office Supplies"/>
    <s v="Paper"/>
    <s v="Strathmore Photo Mount Cards"/>
    <x v="1269"/>
    <n v="1927995.1702999596"/>
    <n v="8366"/>
    <s v="Low"/>
  </r>
  <r>
    <n v="1436"/>
    <s v="CA-2018-106852"/>
    <x v="308"/>
    <d v="2018-06-27T00:00:00"/>
    <s v="Standard Class"/>
    <s v="ST-20530"/>
    <x v="461"/>
    <x v="0"/>
    <s v="United States"/>
    <s v="Parma"/>
    <s v="Ohio"/>
    <n v="44134"/>
    <x v="3"/>
    <s v="OFF-PA-10001639"/>
    <s v="Office Supplies"/>
    <s v="Paper"/>
    <s v="Xerox 203"/>
    <x v="276"/>
    <n v="1927961.2702999595"/>
    <n v="8365"/>
    <s v="Low"/>
  </r>
  <r>
    <n v="1437"/>
    <s v="CA-2018-106852"/>
    <x v="308"/>
    <d v="2018-06-27T00:00:00"/>
    <s v="Standard Class"/>
    <s v="ST-20530"/>
    <x v="461"/>
    <x v="0"/>
    <s v="United States"/>
    <s v="Parma"/>
    <s v="Ohio"/>
    <n v="44134"/>
    <x v="3"/>
    <s v="OFF-AR-10003829"/>
    <s v="Office Supplies"/>
    <s v="Art"/>
    <s v="Newell 35"/>
    <x v="791"/>
    <n v="1927930.1662999596"/>
    <n v="8364"/>
    <s v="Low"/>
  </r>
  <r>
    <n v="1438"/>
    <s v="CA-2016-139731"/>
    <x v="52"/>
    <d v="2016-10-15T00:00:00"/>
    <s v="Same Day"/>
    <s v="JE-15745"/>
    <x v="32"/>
    <x v="0"/>
    <s v="United States"/>
    <s v="Amarillo"/>
    <s v="Texas"/>
    <n v="79109"/>
    <x v="2"/>
    <s v="TEC-AC-10004975"/>
    <s v="Technology"/>
    <s v="Accessories"/>
    <s v="Plantronics Audio 995 Wireless Stereo Headset"/>
    <x v="425"/>
    <n v="1927924.9182999595"/>
    <n v="8363"/>
    <s v="Low"/>
  </r>
  <r>
    <n v="1439"/>
    <s v="CA-2016-139731"/>
    <x v="52"/>
    <d v="2016-10-15T00:00:00"/>
    <s v="Same Day"/>
    <s v="JE-15745"/>
    <x v="32"/>
    <x v="0"/>
    <s v="United States"/>
    <s v="Amarillo"/>
    <s v="Texas"/>
    <n v="79109"/>
    <x v="2"/>
    <s v="FUR-CH-10002024"/>
    <s v="Furniture"/>
    <s v="Chairs"/>
    <s v="HON 5400 Series Task Chairs for Big and Tall"/>
    <x v="1270"/>
    <n v="1927661.0382999596"/>
    <n v="8362"/>
    <s v="High"/>
  </r>
  <r>
    <n v="1440"/>
    <s v="CA-2018-122735"/>
    <x v="483"/>
    <d v="2018-04-15T00:00:00"/>
    <s v="Second Class"/>
    <s v="BD-11320"/>
    <x v="217"/>
    <x v="0"/>
    <s v="United States"/>
    <s v="Providence"/>
    <s v="Rhode Island"/>
    <n v="2908"/>
    <x v="3"/>
    <s v="OFF-BI-10004364"/>
    <s v="Office Supplies"/>
    <s v="Binders"/>
    <s v="Storex Dura Pro Binders"/>
    <x v="1271"/>
    <n v="1925207.6082999595"/>
    <n v="8361"/>
    <s v="Low"/>
  </r>
  <r>
    <n v="1441"/>
    <s v="CA-2018-122735"/>
    <x v="483"/>
    <d v="2018-04-15T00:00:00"/>
    <s v="Second Class"/>
    <s v="BD-11320"/>
    <x v="217"/>
    <x v="0"/>
    <s v="United States"/>
    <s v="Providence"/>
    <s v="Rhode Island"/>
    <n v="2908"/>
    <x v="3"/>
    <s v="OFF-PA-10001712"/>
    <s v="Office Supplies"/>
    <s v="Paper"/>
    <s v="Xerox 1948"/>
    <x v="786"/>
    <n v="1925177.9082999595"/>
    <n v="8360"/>
    <s v="Low"/>
  </r>
  <r>
    <n v="1442"/>
    <s v="CA-2018-128160"/>
    <x v="484"/>
    <d v="2018-12-24T00:00:00"/>
    <s v="Second Class"/>
    <s v="MM-17920"/>
    <x v="462"/>
    <x v="0"/>
    <s v="United States"/>
    <s v="San Francisco"/>
    <s v="California"/>
    <n v="94110"/>
    <x v="1"/>
    <s v="OFF-BI-10001510"/>
    <s v="Office Supplies"/>
    <s v="Binders"/>
    <s v="Deluxe Heavy-Duty Vinyl Round Ring Binder"/>
    <x v="1272"/>
    <n v="1925137.9482999595"/>
    <n v="8359"/>
    <s v="Low"/>
  </r>
  <r>
    <n v="1443"/>
    <s v="CA-2018-117695"/>
    <x v="485"/>
    <d v="2018-08-08T00:00:00"/>
    <s v="First Class"/>
    <s v="PW-19030"/>
    <x v="463"/>
    <x v="1"/>
    <s v="United States"/>
    <s v="Richmond"/>
    <s v="Kentucky"/>
    <n v="40475"/>
    <x v="0"/>
    <s v="OFF-PA-10002713"/>
    <s v="Office Supplies"/>
    <s v="Paper"/>
    <s v="Adams Phone Message Book, 200 Message Capacity, 8 1/16â€ x 11â€"/>
    <x v="1273"/>
    <n v="1925101.2762999595"/>
    <n v="8358"/>
    <s v="Low"/>
  </r>
  <r>
    <n v="1444"/>
    <s v="CA-2016-166135"/>
    <x v="486"/>
    <d v="2016-10-06T00:00:00"/>
    <s v="Standard Class"/>
    <s v="SC-20440"/>
    <x v="464"/>
    <x v="1"/>
    <s v="United States"/>
    <s v="Aurora"/>
    <s v="Colorado"/>
    <n v="80013"/>
    <x v="1"/>
    <s v="OFF-ST-10002974"/>
    <s v="Office Supplies"/>
    <s v="Storage"/>
    <s v="Trav-L-File Heavy-Duty Shuttle II, Black"/>
    <x v="1274"/>
    <n v="1925087.5162999595"/>
    <n v="8357"/>
    <s v="Low"/>
  </r>
  <r>
    <n v="1445"/>
    <s v="CA-2017-133725"/>
    <x v="454"/>
    <d v="2017-05-28T00:00:00"/>
    <s v="Standard Class"/>
    <s v="KL-16645"/>
    <x v="107"/>
    <x v="0"/>
    <s v="United States"/>
    <s v="Chicago"/>
    <s v="Illinois"/>
    <n v="60623"/>
    <x v="2"/>
    <s v="TEC-PH-10004165"/>
    <s v="Technology"/>
    <s v="Phones"/>
    <s v="Mitel MiVoice 5330e IP Phone"/>
    <x v="1275"/>
    <n v="1924948.0922999594"/>
    <n v="8356"/>
    <s v="High"/>
  </r>
  <r>
    <n v="1446"/>
    <s v="CA-2018-102337"/>
    <x v="487"/>
    <d v="2018-06-16T00:00:00"/>
    <s v="First Class"/>
    <s v="SD-20485"/>
    <x v="174"/>
    <x v="2"/>
    <s v="United States"/>
    <s v="Chicago"/>
    <s v="Illinois"/>
    <n v="60653"/>
    <x v="2"/>
    <s v="OFF-ST-10004804"/>
    <s v="Office Supplies"/>
    <s v="Storage"/>
    <s v="Belkin 19&quot; Vented Equipment Shelf, Black"/>
    <x v="1276"/>
    <n v="1922968.1642999593"/>
    <n v="8355"/>
    <s v="Low"/>
  </r>
  <r>
    <n v="1447"/>
    <s v="CA-2018-102337"/>
    <x v="487"/>
    <d v="2018-06-16T00:00:00"/>
    <s v="First Class"/>
    <s v="SD-20485"/>
    <x v="174"/>
    <x v="2"/>
    <s v="United States"/>
    <s v="Chicago"/>
    <s v="Illinois"/>
    <n v="60653"/>
    <x v="2"/>
    <s v="FUR-CH-10004289"/>
    <s v="Furniture"/>
    <s v="Chairs"/>
    <s v="Global Super Steno Chair"/>
    <x v="1277"/>
    <n v="1922803.4282999595"/>
    <n v="8354"/>
    <s v="Low"/>
  </r>
  <r>
    <n v="1448"/>
    <s v="CA-2018-102337"/>
    <x v="487"/>
    <d v="2018-06-16T00:00:00"/>
    <s v="First Class"/>
    <s v="SD-20485"/>
    <x v="174"/>
    <x v="2"/>
    <s v="United States"/>
    <s v="Chicago"/>
    <s v="Illinois"/>
    <n v="60653"/>
    <x v="2"/>
    <s v="TEC-PH-10002564"/>
    <s v="Technology"/>
    <s v="Phones"/>
    <s v="OtterBox Defender Series Case - Samsung Galaxy S4"/>
    <x v="730"/>
    <n v="1922333.1262999594"/>
    <n v="8353"/>
    <s v="Low"/>
  </r>
  <r>
    <n v="1449"/>
    <s v="US-2015-112564"/>
    <x v="488"/>
    <d v="2015-04-24T00:00:00"/>
    <s v="First Class"/>
    <s v="TS-21160"/>
    <x v="378"/>
    <x v="1"/>
    <s v="United States"/>
    <s v="Philadelphia"/>
    <s v="Pennsylvania"/>
    <n v="19134"/>
    <x v="3"/>
    <s v="OFF-BI-10004876"/>
    <s v="Office Supplies"/>
    <s v="Binders"/>
    <s v="Wilson Jones Suede Grain Vinyl Binders"/>
    <x v="1278"/>
    <n v="1922285.1422999594"/>
    <n v="8352"/>
    <s v="Low"/>
  </r>
  <r>
    <n v="1450"/>
    <s v="CA-2016-145821"/>
    <x v="489"/>
    <d v="2016-05-07T00:00:00"/>
    <s v="Standard Class"/>
    <s v="JB-15400"/>
    <x v="80"/>
    <x v="1"/>
    <s v="United States"/>
    <s v="Los Angeles"/>
    <s v="California"/>
    <n v="90008"/>
    <x v="1"/>
    <s v="TEC-PH-10004348"/>
    <s v="Technology"/>
    <s v="Phones"/>
    <s v="OtterBox Defender Series Case - iPhone 5c"/>
    <x v="1279"/>
    <n v="1922282.6402999596"/>
    <n v="8351"/>
    <s v="Low"/>
  </r>
  <r>
    <n v="1451"/>
    <s v="US-2016-160150"/>
    <x v="490"/>
    <d v="2016-07-20T00:00:00"/>
    <s v="First Class"/>
    <s v="TS-21085"/>
    <x v="465"/>
    <x v="0"/>
    <s v="United States"/>
    <s v="Phoenix"/>
    <s v="Arizona"/>
    <n v="85023"/>
    <x v="1"/>
    <s v="OFF-BI-10004352"/>
    <s v="Office Supplies"/>
    <s v="Binders"/>
    <s v="Wilson Jones DublLock D-Ring Binders"/>
    <x v="1280"/>
    <n v="1922193.8882999595"/>
    <n v="8350"/>
    <s v="Low"/>
  </r>
  <r>
    <n v="1452"/>
    <s v="CA-2017-133711"/>
    <x v="491"/>
    <d v="2017-11-29T00:00:00"/>
    <s v="First Class"/>
    <s v="MC-17425"/>
    <x v="466"/>
    <x v="1"/>
    <s v="United States"/>
    <s v="Mobile"/>
    <s v="Alabama"/>
    <n v="36608"/>
    <x v="0"/>
    <s v="OFF-PA-10001685"/>
    <s v="Office Supplies"/>
    <s v="Paper"/>
    <s v="Easy-staple paper"/>
    <x v="554"/>
    <n v="1922191.8632999596"/>
    <n v="8349"/>
    <s v="Low"/>
  </r>
  <r>
    <n v="1453"/>
    <s v="CA-2017-133711"/>
    <x v="491"/>
    <d v="2017-11-29T00:00:00"/>
    <s v="First Class"/>
    <s v="MC-17425"/>
    <x v="466"/>
    <x v="1"/>
    <s v="United States"/>
    <s v="Mobile"/>
    <s v="Alabama"/>
    <n v="36608"/>
    <x v="0"/>
    <s v="OFF-BI-10000666"/>
    <s v="Office Supplies"/>
    <s v="Binders"/>
    <s v="Surelock Post Binders"/>
    <x v="1281"/>
    <n v="1922120.8832999594"/>
    <n v="8348"/>
    <s v="Low"/>
  </r>
  <r>
    <n v="1454"/>
    <s v="CA-2017-133711"/>
    <x v="491"/>
    <d v="2017-11-29T00:00:00"/>
    <s v="First Class"/>
    <s v="MC-17425"/>
    <x v="466"/>
    <x v="1"/>
    <s v="United States"/>
    <s v="Mobile"/>
    <s v="Alabama"/>
    <n v="36608"/>
    <x v="0"/>
    <s v="OFF-BI-10004352"/>
    <s v="Office Supplies"/>
    <s v="Binders"/>
    <s v="Wilson Jones DublLock D-Ring Binders"/>
    <x v="1282"/>
    <n v="1922029.2032999594"/>
    <n v="8347"/>
    <s v="Low"/>
  </r>
  <r>
    <n v="1455"/>
    <s v="CA-2017-133711"/>
    <x v="491"/>
    <d v="2017-11-29T00:00:00"/>
    <s v="First Class"/>
    <s v="MC-17425"/>
    <x v="466"/>
    <x v="1"/>
    <s v="United States"/>
    <s v="Mobile"/>
    <s v="Alabama"/>
    <n v="36608"/>
    <x v="0"/>
    <s v="TEC-MA-10000010"/>
    <s v="Technology"/>
    <s v="Machines"/>
    <s v="Hewlett-Packard Deskjet 3050a All-in-One Color Inkjet Printer"/>
    <x v="1283"/>
    <n v="1921995.4532999594"/>
    <n v="8346"/>
    <s v="High"/>
  </r>
  <r>
    <n v="1456"/>
    <s v="CA-2018-148474"/>
    <x v="492"/>
    <d v="2018-06-19T00:00:00"/>
    <s v="Standard Class"/>
    <s v="ME-17320"/>
    <x v="467"/>
    <x v="2"/>
    <s v="United States"/>
    <s v="Columbus"/>
    <s v="Georgia"/>
    <n v="31907"/>
    <x v="0"/>
    <s v="OFF-BI-10000977"/>
    <s v="Office Supplies"/>
    <s v="Binders"/>
    <s v="Ibico Plastic Spiral Binding Combs"/>
    <x v="1284"/>
    <n v="1918955.4532999594"/>
    <n v="8345"/>
    <s v="Low"/>
  </r>
  <r>
    <n v="1457"/>
    <s v="CA-2018-148474"/>
    <x v="492"/>
    <d v="2018-06-19T00:00:00"/>
    <s v="Standard Class"/>
    <s v="ME-17320"/>
    <x v="467"/>
    <x v="2"/>
    <s v="United States"/>
    <s v="Columbus"/>
    <s v="Georgia"/>
    <n v="31907"/>
    <x v="0"/>
    <s v="FUR-TA-10002530"/>
    <s v="Furniture"/>
    <s v="Tables"/>
    <s v="Iceberg OfficeWorks 42&quot; Round Tables"/>
    <x v="1285"/>
    <n v="1918864.2532999595"/>
    <n v="8344"/>
    <s v="Low"/>
  </r>
  <r>
    <n v="1458"/>
    <s v="CA-2016-111297"/>
    <x v="493"/>
    <d v="2016-08-21T00:00:00"/>
    <s v="Standard Class"/>
    <s v="SC-20440"/>
    <x v="464"/>
    <x v="1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x v="1286"/>
    <n v="1918411.3132999593"/>
    <n v="8343"/>
    <s v="Low"/>
  </r>
  <r>
    <n v="1459"/>
    <s v="CA-2017-123722"/>
    <x v="477"/>
    <d v="2017-10-01T00:00:00"/>
    <s v="Standard Class"/>
    <s v="NH-18610"/>
    <x v="468"/>
    <x v="1"/>
    <s v="United States"/>
    <s v="Irving"/>
    <s v="Texas"/>
    <n v="75061"/>
    <x v="2"/>
    <s v="OFF-LA-10001569"/>
    <s v="Office Supplies"/>
    <s v="Labels"/>
    <s v="Avery 499"/>
    <x v="795"/>
    <n v="1918359.1132999593"/>
    <n v="8342"/>
    <s v="Low"/>
  </r>
  <r>
    <n v="1460"/>
    <s v="CA-2015-155271"/>
    <x v="417"/>
    <d v="2015-05-04T00:00:00"/>
    <s v="Same Day"/>
    <s v="AA-10480"/>
    <x v="4"/>
    <x v="0"/>
    <s v="United States"/>
    <s v="Middletown"/>
    <s v="Connecticut"/>
    <n v="6457"/>
    <x v="3"/>
    <s v="FUR-FU-10001473"/>
    <s v="Furniture"/>
    <s v="Furnishings"/>
    <s v="DAX Wood Document Frame"/>
    <x v="1287"/>
    <n v="1918343.1772999594"/>
    <n v="8341"/>
    <s v="Low"/>
  </r>
  <r>
    <n v="1461"/>
    <s v="CA-2016-119907"/>
    <x v="494"/>
    <d v="2016-12-08T00:00:00"/>
    <s v="Standard Class"/>
    <s v="LC-17140"/>
    <x v="95"/>
    <x v="0"/>
    <s v="United States"/>
    <s v="Seattle"/>
    <s v="Washington"/>
    <n v="98103"/>
    <x v="1"/>
    <s v="OFF-BI-10001765"/>
    <s v="Office Supplies"/>
    <s v="Binders"/>
    <s v="Wilson Jones Heavy-Duty Casebound Ring Binders with Metal Hinges"/>
    <x v="1288"/>
    <n v="1918315.7172999594"/>
    <n v="8340"/>
    <s v="Low"/>
  </r>
  <r>
    <n v="1462"/>
    <s v="US-2017-128902"/>
    <x v="21"/>
    <d v="2017-03-15T00:00:00"/>
    <s v="Standard Class"/>
    <s v="MB-18085"/>
    <x v="469"/>
    <x v="0"/>
    <s v="United States"/>
    <s v="Vineland"/>
    <s v="New Jersey"/>
    <n v="8360"/>
    <x v="3"/>
    <s v="FUR-TA-10001095"/>
    <s v="Furniture"/>
    <s v="Tables"/>
    <s v="Chromcraft Round Conference Tables"/>
    <x v="1289"/>
    <n v="1918260.2932999595"/>
    <n v="8339"/>
    <s v="Low"/>
  </r>
  <r>
    <n v="1463"/>
    <s v="CA-2017-152289"/>
    <x v="370"/>
    <d v="2017-08-28T00:00:00"/>
    <s v="First Class"/>
    <s v="LC-16930"/>
    <x v="18"/>
    <x v="1"/>
    <s v="United States"/>
    <s v="Pasadena"/>
    <s v="Texas"/>
    <n v="77506"/>
    <x v="2"/>
    <s v="TEC-AC-10004571"/>
    <s v="Technology"/>
    <s v="Accessories"/>
    <s v="Logitech G700s Rechargeable Gaming Mouse"/>
    <x v="1290"/>
    <n v="1918016.2872999595"/>
    <n v="8338"/>
    <s v="Low"/>
  </r>
  <r>
    <n v="1464"/>
    <s v="CA-2017-152289"/>
    <x v="370"/>
    <d v="2017-08-28T00:00:00"/>
    <s v="First Class"/>
    <s v="LC-16930"/>
    <x v="18"/>
    <x v="1"/>
    <s v="United States"/>
    <s v="Pasadena"/>
    <s v="Texas"/>
    <n v="77506"/>
    <x v="2"/>
    <s v="FUR-CH-10002126"/>
    <s v="Furniture"/>
    <s v="Chairs"/>
    <s v="Hon Deluxe Fabric Upholstered Stacking Chairs"/>
    <x v="1291"/>
    <n v="1917856.3032999595"/>
    <n v="8337"/>
    <s v="High"/>
  </r>
  <r>
    <n v="1465"/>
    <s v="US-2017-104794"/>
    <x v="186"/>
    <d v="2017-12-19T00:00:00"/>
    <s v="First Class"/>
    <s v="KD-16495"/>
    <x v="470"/>
    <x v="1"/>
    <s v="United States"/>
    <s v="New York City"/>
    <s v="New York"/>
    <n v="10009"/>
    <x v="3"/>
    <s v="OFF-FA-10001754"/>
    <s v="Office Supplies"/>
    <s v="Fasteners"/>
    <s v="Stockwell Gold Paper Clips"/>
    <x v="1292"/>
    <n v="1916831.5872999595"/>
    <n v="8336"/>
    <s v="Low"/>
  </r>
  <r>
    <n v="1466"/>
    <s v="CA-2015-151708"/>
    <x v="233"/>
    <d v="2015-08-14T00:00:00"/>
    <s v="Standard Class"/>
    <s v="MB-17305"/>
    <x v="93"/>
    <x v="0"/>
    <s v="United States"/>
    <s v="Glendale"/>
    <s v="Arizona"/>
    <n v="85301"/>
    <x v="1"/>
    <s v="FUR-FU-10001602"/>
    <s v="Furniture"/>
    <s v="Furnishings"/>
    <s v="Eldon Delta Triangular Chair Mat, 52&quot; x 58&quot;, Clear"/>
    <x v="1293"/>
    <n v="1916827.9072999593"/>
    <n v="8335"/>
    <s v="Low"/>
  </r>
  <r>
    <n v="1467"/>
    <s v="CA-2015-151708"/>
    <x v="233"/>
    <d v="2015-08-14T00:00:00"/>
    <s v="Standard Class"/>
    <s v="MB-17305"/>
    <x v="93"/>
    <x v="0"/>
    <s v="United States"/>
    <s v="Glendale"/>
    <s v="Arizona"/>
    <n v="85301"/>
    <x v="1"/>
    <s v="TEC-AC-10001767"/>
    <s v="Technology"/>
    <s v="Accessories"/>
    <s v="SanDisk Ultra 64 GB MicroSDHC Class 10 Memory Card"/>
    <x v="98"/>
    <n v="1916706.5312999594"/>
    <n v="8334"/>
    <s v="Low"/>
  </r>
  <r>
    <n v="1468"/>
    <s v="CA-2016-100769"/>
    <x v="495"/>
    <d v="2016-05-16T00:00:00"/>
    <s v="Same Day"/>
    <s v="TH-21550"/>
    <x v="274"/>
    <x v="2"/>
    <s v="United States"/>
    <s v="Jacksonville"/>
    <s v="Florida"/>
    <n v="32216"/>
    <x v="0"/>
    <s v="TEC-AC-10002402"/>
    <s v="Technology"/>
    <s v="Accessories"/>
    <s v="Razer Kraken PRO Over Ear PC and Music Headset"/>
    <x v="1294"/>
    <n v="1916610.5552999594"/>
    <n v="8333"/>
    <s v="Low"/>
  </r>
  <r>
    <n v="1469"/>
    <s v="CA-2018-139199"/>
    <x v="34"/>
    <d v="2018-12-13T00:00:00"/>
    <s v="Standard Class"/>
    <s v="DK-12835"/>
    <x v="460"/>
    <x v="1"/>
    <s v="United States"/>
    <s v="Detroit"/>
    <s v="Michigan"/>
    <n v="48234"/>
    <x v="2"/>
    <s v="FUR-CH-10000847"/>
    <s v="Furniture"/>
    <s v="Chairs"/>
    <s v="Global Executive Mid-Back Manager's Chair"/>
    <x v="1295"/>
    <n v="1916354.5872999593"/>
    <n v="8332"/>
    <s v="High"/>
  </r>
  <r>
    <n v="1470"/>
    <s v="CA-2018-139199"/>
    <x v="34"/>
    <d v="2018-12-13T00:00:00"/>
    <s v="Standard Class"/>
    <s v="DK-12835"/>
    <x v="460"/>
    <x v="1"/>
    <s v="United States"/>
    <s v="Detroit"/>
    <s v="Michigan"/>
    <n v="48234"/>
    <x v="2"/>
    <s v="OFF-BI-10003982"/>
    <s v="Office Supplies"/>
    <s v="Binders"/>
    <s v="Wilson Jones Century Plastic Molded Ring Binders"/>
    <x v="1296"/>
    <n v="1915481.6472999593"/>
    <n v="8331"/>
    <s v="Low"/>
  </r>
  <r>
    <n v="1471"/>
    <s v="CA-2018-139199"/>
    <x v="34"/>
    <d v="2018-12-13T00:00:00"/>
    <s v="Standard Class"/>
    <s v="DK-12835"/>
    <x v="460"/>
    <x v="1"/>
    <s v="United States"/>
    <s v="Detroit"/>
    <s v="Michigan"/>
    <n v="48234"/>
    <x v="2"/>
    <s v="OFF-PA-10001293"/>
    <s v="Office Supplies"/>
    <s v="Paper"/>
    <s v="Xerox 1946"/>
    <x v="91"/>
    <n v="1915440.1072999593"/>
    <n v="8330"/>
    <s v="Low"/>
  </r>
  <r>
    <n v="1472"/>
    <s v="US-2016-161466"/>
    <x v="496"/>
    <d v="2016-09-27T00:00:00"/>
    <s v="Second Class"/>
    <s v="ON-18715"/>
    <x v="21"/>
    <x v="1"/>
    <s v="United States"/>
    <s v="Philadelphia"/>
    <s v="Pennsylvania"/>
    <n v="19120"/>
    <x v="3"/>
    <s v="OFF-AR-10000634"/>
    <s v="Office Supplies"/>
    <s v="Art"/>
    <s v="Newell 320"/>
    <x v="1297"/>
    <n v="1915427.1472999593"/>
    <n v="8329"/>
    <s v="Low"/>
  </r>
  <r>
    <n v="1473"/>
    <s v="CA-2018-164959"/>
    <x v="497"/>
    <d v="2018-07-15T00:00:00"/>
    <s v="Standard Class"/>
    <s v="KN-16390"/>
    <x v="471"/>
    <x v="1"/>
    <s v="United States"/>
    <s v="Los Angeles"/>
    <s v="California"/>
    <n v="90004"/>
    <x v="1"/>
    <s v="OFF-LA-10004272"/>
    <s v="Office Supplies"/>
    <s v="Labels"/>
    <s v="Avery 482"/>
    <x v="1298"/>
    <n v="1915420.2992999593"/>
    <n v="8328"/>
    <s v="Low"/>
  </r>
  <r>
    <n v="1474"/>
    <s v="US-2016-105676"/>
    <x v="494"/>
    <d v="2016-12-02T00:00:00"/>
    <s v="Same Day"/>
    <s v="NM-18520"/>
    <x v="392"/>
    <x v="0"/>
    <s v="United States"/>
    <s v="Houston"/>
    <s v="Texas"/>
    <n v="77036"/>
    <x v="2"/>
    <s v="FUR-FU-10004270"/>
    <s v="Furniture"/>
    <s v="Furnishings"/>
    <s v="Eldon Image Series Desk Accessories, Burgundy"/>
    <x v="1299"/>
    <n v="1915411.6292999594"/>
    <n v="8327"/>
    <s v="Low"/>
  </r>
  <r>
    <n v="1475"/>
    <s v="CA-2017-113138"/>
    <x v="258"/>
    <d v="2017-11-25T00:00:00"/>
    <s v="Standard Class"/>
    <s v="NP-18685"/>
    <x v="472"/>
    <x v="2"/>
    <s v="United States"/>
    <s v="Niagara Falls"/>
    <s v="New York"/>
    <n v="14304"/>
    <x v="3"/>
    <s v="OFF-AR-10003770"/>
    <s v="Office Supplies"/>
    <s v="Art"/>
    <s v="Newell 340"/>
    <x v="1300"/>
    <n v="1915404.9412999593"/>
    <n v="8326"/>
    <s v="Low"/>
  </r>
  <r>
    <n v="1476"/>
    <s v="CA-2017-113138"/>
    <x v="258"/>
    <d v="2017-11-25T00:00:00"/>
    <s v="Standard Class"/>
    <s v="NP-18685"/>
    <x v="472"/>
    <x v="2"/>
    <s v="United States"/>
    <s v="Niagara Falls"/>
    <s v="New York"/>
    <n v="14304"/>
    <x v="3"/>
    <s v="OFF-BI-10000320"/>
    <s v="Office Supplies"/>
    <s v="Binders"/>
    <s v="GBC Plastic Binding Combs"/>
    <x v="1161"/>
    <n v="1915387.6612999593"/>
    <n v="8325"/>
    <s v="Low"/>
  </r>
  <r>
    <n v="1477"/>
    <s v="US-2018-104955"/>
    <x v="498"/>
    <d v="2018-03-24T00:00:00"/>
    <s v="Standard Class"/>
    <s v="CG-12040"/>
    <x v="344"/>
    <x v="2"/>
    <s v="United States"/>
    <s v="New York City"/>
    <s v="New York"/>
    <n v="10024"/>
    <x v="3"/>
    <s v="OFF-LA-10003121"/>
    <s v="Office Supplies"/>
    <s v="Labels"/>
    <s v="Avery 506"/>
    <x v="1301"/>
    <n v="1915369.9492999592"/>
    <n v="8324"/>
    <s v="Low"/>
  </r>
  <r>
    <n v="1478"/>
    <s v="CA-2017-121958"/>
    <x v="373"/>
    <d v="2017-11-17T00:00:00"/>
    <s v="Standard Class"/>
    <s v="CS-12505"/>
    <x v="473"/>
    <x v="0"/>
    <s v="United States"/>
    <s v="Thomasville"/>
    <s v="North Carolina"/>
    <n v="27360"/>
    <x v="0"/>
    <s v="OFF-SU-10000381"/>
    <s v="Office Supplies"/>
    <s v="Supplies"/>
    <s v="Acme Forged Steel Scissors with Black Enamel Handles"/>
    <x v="1302"/>
    <n v="1915341.0392999593"/>
    <n v="8323"/>
    <s v="Low"/>
  </r>
  <r>
    <n v="1479"/>
    <s v="CA-2018-121468"/>
    <x v="123"/>
    <d v="2018-11-20T00:00:00"/>
    <s v="First Class"/>
    <s v="KD-16345"/>
    <x v="44"/>
    <x v="0"/>
    <s v="United States"/>
    <s v="Westminster"/>
    <s v="California"/>
    <n v="92683"/>
    <x v="1"/>
    <s v="TEC-PH-10000376"/>
    <s v="Technology"/>
    <s v="Phones"/>
    <s v="Square Credit Card Reader"/>
    <x v="1303"/>
    <n v="1915288.9032999594"/>
    <n v="8322"/>
    <s v="Low"/>
  </r>
  <r>
    <n v="1480"/>
    <s v="US-2017-108455"/>
    <x v="499"/>
    <d v="2017-12-08T00:00:00"/>
    <s v="Standard Class"/>
    <s v="MK-18160"/>
    <x v="177"/>
    <x v="0"/>
    <s v="United States"/>
    <s v="San Francisco"/>
    <s v="California"/>
    <n v="94122"/>
    <x v="1"/>
    <s v="OFF-PA-10002262"/>
    <s v="Office Supplies"/>
    <s v="Paper"/>
    <s v="Xerox 192"/>
    <x v="233"/>
    <n v="1915256.9352999593"/>
    <n v="8321"/>
    <s v="Low"/>
  </r>
  <r>
    <n v="1481"/>
    <s v="US-2017-108455"/>
    <x v="499"/>
    <d v="2017-12-08T00:00:00"/>
    <s v="Standard Class"/>
    <s v="MK-18160"/>
    <x v="177"/>
    <x v="0"/>
    <s v="United States"/>
    <s v="San Francisco"/>
    <s v="California"/>
    <n v="94122"/>
    <x v="1"/>
    <s v="OFF-PA-10002464"/>
    <s v="Office Supplies"/>
    <s v="Paper"/>
    <s v="HP Office Recycled Paper (20Lb. and 87 Bright)"/>
    <x v="1304"/>
    <n v="1915231.0152999593"/>
    <n v="8320"/>
    <s v="Low"/>
  </r>
  <r>
    <n v="1482"/>
    <s v="US-2017-108455"/>
    <x v="499"/>
    <d v="2017-12-08T00:00:00"/>
    <s v="Standard Class"/>
    <s v="MK-18160"/>
    <x v="177"/>
    <x v="0"/>
    <s v="United States"/>
    <s v="San Francisco"/>
    <s v="California"/>
    <n v="94122"/>
    <x v="1"/>
    <s v="OFF-ST-10002214"/>
    <s v="Office Supplies"/>
    <s v="Storage"/>
    <s v="X-Rack File for Hanging Folders"/>
    <x v="1305"/>
    <n v="1915190.5552999594"/>
    <n v="8319"/>
    <s v="Low"/>
  </r>
  <r>
    <n v="1483"/>
    <s v="CA-2018-101210"/>
    <x v="326"/>
    <d v="2018-08-28T00:00:00"/>
    <s v="Second Class"/>
    <s v="DW-13540"/>
    <x v="386"/>
    <x v="0"/>
    <s v="United States"/>
    <s v="Jackson"/>
    <s v="Tennessee"/>
    <n v="38301"/>
    <x v="0"/>
    <s v="OFF-AR-10003560"/>
    <s v="Office Supplies"/>
    <s v="Art"/>
    <s v="Zebra Zazzle Fluorescent Highlighters"/>
    <x v="1261"/>
    <n v="1915156.6852999593"/>
    <n v="8318"/>
    <s v="Low"/>
  </r>
  <r>
    <n v="1484"/>
    <s v="CA-2018-101210"/>
    <x v="326"/>
    <d v="2018-08-28T00:00:00"/>
    <s v="Second Class"/>
    <s v="DW-13540"/>
    <x v="386"/>
    <x v="0"/>
    <s v="United States"/>
    <s v="Jackson"/>
    <s v="Tennessee"/>
    <n v="38301"/>
    <x v="0"/>
    <s v="OFF-PA-10000130"/>
    <s v="Office Supplies"/>
    <s v="Paper"/>
    <s v="Xerox 199"/>
    <x v="1306"/>
    <n v="1915146.9572999594"/>
    <n v="8317"/>
    <s v="Low"/>
  </r>
  <r>
    <n v="1485"/>
    <s v="US-2017-108098"/>
    <x v="500"/>
    <d v="2017-10-18T00:00:00"/>
    <s v="Standard Class"/>
    <s v="CP-12340"/>
    <x v="291"/>
    <x v="1"/>
    <s v="United States"/>
    <s v="Seattle"/>
    <s v="Washington"/>
    <n v="98115"/>
    <x v="1"/>
    <s v="TEC-AC-10000865"/>
    <s v="Technology"/>
    <s v="Accessories"/>
    <s v="WD My Passport Ultra 500GB Portable External Hard Drive"/>
    <x v="1307"/>
    <n v="1915143.5332999593"/>
    <n v="8316"/>
    <s v="Low"/>
  </r>
  <r>
    <n v="1486"/>
    <s v="CA-2015-119032"/>
    <x v="501"/>
    <d v="2015-12-03T00:00:00"/>
    <s v="Standard Class"/>
    <s v="MS-17770"/>
    <x v="474"/>
    <x v="0"/>
    <s v="United States"/>
    <s v="New York City"/>
    <s v="New York"/>
    <n v="10035"/>
    <x v="3"/>
    <s v="OFF-FA-10003021"/>
    <s v="Office Supplies"/>
    <s v="Fasteners"/>
    <s v="Staples"/>
    <x v="1053"/>
    <n v="1914966.5332999595"/>
    <n v="8315"/>
    <s v="Low"/>
  </r>
  <r>
    <n v="1487"/>
    <s v="CA-2016-140410"/>
    <x v="502"/>
    <d v="2016-11-07T00:00:00"/>
    <s v="Standard Class"/>
    <s v="CM-12655"/>
    <x v="475"/>
    <x v="2"/>
    <s v="United States"/>
    <s v="Los Angeles"/>
    <s v="California"/>
    <n v="90008"/>
    <x v="1"/>
    <s v="TEC-PH-10003580"/>
    <s v="Technology"/>
    <s v="Phones"/>
    <s v="Cisco IP Phone 7961G-GE VoIP phone"/>
    <x v="1308"/>
    <n v="1914962.7732999595"/>
    <n v="8314"/>
    <s v="High"/>
  </r>
  <r>
    <n v="1488"/>
    <s v="CA-2016-140410"/>
    <x v="502"/>
    <d v="2016-11-07T00:00:00"/>
    <s v="Standard Class"/>
    <s v="CM-12655"/>
    <x v="475"/>
    <x v="2"/>
    <s v="United States"/>
    <s v="Los Angeles"/>
    <s v="California"/>
    <n v="90008"/>
    <x v="1"/>
    <s v="TEC-AC-10001109"/>
    <s v="Technology"/>
    <s v="Accessories"/>
    <s v="Logitech Trackman Marble Mouse"/>
    <x v="1309"/>
    <n v="1913749.9252999593"/>
    <n v="8313"/>
    <s v="Low"/>
  </r>
  <r>
    <n v="1489"/>
    <s v="CA-2016-140410"/>
    <x v="502"/>
    <d v="2016-11-07T00:00:00"/>
    <s v="Standard Class"/>
    <s v="CM-12655"/>
    <x v="475"/>
    <x v="2"/>
    <s v="United States"/>
    <s v="Los Angeles"/>
    <s v="California"/>
    <n v="90008"/>
    <x v="1"/>
    <s v="FUR-FU-10003347"/>
    <s v="Furniture"/>
    <s v="Furnishings"/>
    <s v="Coloredge Poster Frame"/>
    <x v="528"/>
    <n v="1913659.9552999593"/>
    <n v="8312"/>
    <s v="Low"/>
  </r>
  <r>
    <n v="1490"/>
    <s v="CA-2015-136280"/>
    <x v="503"/>
    <d v="2015-12-06T00:00:00"/>
    <s v="Standard Class"/>
    <s v="Co-12640"/>
    <x v="476"/>
    <x v="0"/>
    <s v="United States"/>
    <s v="Philadelphia"/>
    <s v="Pennsylvania"/>
    <n v="19143"/>
    <x v="3"/>
    <s v="OFF-LA-10000452"/>
    <s v="Office Supplies"/>
    <s v="Labels"/>
    <s v="Avery 488"/>
    <x v="1310"/>
    <n v="1913617.3552999592"/>
    <n v="8311"/>
    <s v="Low"/>
  </r>
  <r>
    <n v="1491"/>
    <s v="CA-2018-151911"/>
    <x v="504"/>
    <d v="2018-05-05T00:00:00"/>
    <s v="Second Class"/>
    <s v="DL-13495"/>
    <x v="393"/>
    <x v="1"/>
    <s v="United States"/>
    <s v="New York City"/>
    <s v="New York"/>
    <n v="10024"/>
    <x v="3"/>
    <s v="OFF-EN-10002986"/>
    <s v="Office Supplies"/>
    <s v="Envelopes"/>
    <s v="#10-4 1/8&quot; x 9 1/2&quot; Premium Diagonal Seam Envelopes"/>
    <x v="1311"/>
    <n v="1913612.3152999594"/>
    <n v="8310"/>
    <s v="Low"/>
  </r>
  <r>
    <n v="1492"/>
    <s v="CA-2018-166436"/>
    <x v="221"/>
    <d v="2018-11-28T00:00:00"/>
    <s v="Standard Class"/>
    <s v="TS-21370"/>
    <x v="477"/>
    <x v="1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x v="486"/>
    <n v="1913549.3552999592"/>
    <n v="8309"/>
    <s v="Low"/>
  </r>
  <r>
    <n v="1493"/>
    <s v="CA-2018-166436"/>
    <x v="221"/>
    <d v="2018-11-28T00:00:00"/>
    <s v="Standard Class"/>
    <s v="TS-21370"/>
    <x v="477"/>
    <x v="1"/>
    <s v="United States"/>
    <s v="New York City"/>
    <s v="New York"/>
    <n v="10035"/>
    <x v="3"/>
    <s v="FUR-CH-10000785"/>
    <s v="Furniture"/>
    <s v="Chairs"/>
    <s v="Global Ergonomic Managers Chair"/>
    <x v="1312"/>
    <n v="1913543.4752999593"/>
    <n v="8308"/>
    <s v="High"/>
  </r>
  <r>
    <n v="1494"/>
    <s v="CA-2018-139661"/>
    <x v="505"/>
    <d v="2018-11-03T00:00:00"/>
    <s v="Standard Class"/>
    <s v="JW-15220"/>
    <x v="478"/>
    <x v="1"/>
    <s v="United States"/>
    <s v="Vancouver"/>
    <s v="Washington"/>
    <n v="98661"/>
    <x v="1"/>
    <s v="FUR-FU-10002885"/>
    <s v="Furniture"/>
    <s v="Furnishings"/>
    <s v="Magna Visual Magnetic Picture Hangers"/>
    <x v="1313"/>
    <n v="1912566.1832999594"/>
    <n v="8307"/>
    <s v="Low"/>
  </r>
  <r>
    <n v="1495"/>
    <s v="CA-2015-123925"/>
    <x v="506"/>
    <d v="2015-12-19T00:00:00"/>
    <s v="Second Class"/>
    <s v="RF-19840"/>
    <x v="167"/>
    <x v="0"/>
    <s v="United States"/>
    <s v="Columbus"/>
    <s v="Georgia"/>
    <n v="31907"/>
    <x v="0"/>
    <s v="OFF-AR-10002952"/>
    <s v="Office Supplies"/>
    <s v="Art"/>
    <s v="Stanley Contemporary Battery Pencil Sharpeners"/>
    <x v="1314"/>
    <n v="1912556.5432999595"/>
    <n v="8306"/>
    <s v="Low"/>
  </r>
  <r>
    <n v="1496"/>
    <s v="CA-2018-152485"/>
    <x v="507"/>
    <d v="2018-09-08T00:00:00"/>
    <s v="Standard Class"/>
    <s v="JD-15790"/>
    <x v="479"/>
    <x v="0"/>
    <s v="United States"/>
    <s v="Coppell"/>
    <s v="Texas"/>
    <n v="75019"/>
    <x v="2"/>
    <s v="OFF-AR-10003759"/>
    <s v="Office Supplies"/>
    <s v="Art"/>
    <s v="Crayola Anti Dust Chalk, 12/Pack"/>
    <x v="1315"/>
    <n v="1912516.4932999595"/>
    <n v="8305"/>
    <s v="Low"/>
  </r>
  <r>
    <n v="1497"/>
    <s v="CA-2018-152485"/>
    <x v="507"/>
    <d v="2018-09-08T00:00:00"/>
    <s v="Standard Class"/>
    <s v="JD-15790"/>
    <x v="479"/>
    <x v="0"/>
    <s v="United States"/>
    <s v="Coppell"/>
    <s v="Texas"/>
    <n v="75019"/>
    <x v="2"/>
    <s v="OFF-ST-10004950"/>
    <s v="Office Supplies"/>
    <s v="Storage"/>
    <s v="Acco Perma 3000 Stacking Storage Drawers"/>
    <x v="1316"/>
    <n v="1912506.3012999594"/>
    <n v="8304"/>
    <s v="Low"/>
  </r>
  <r>
    <n v="1498"/>
    <s v="CA-2018-152485"/>
    <x v="507"/>
    <d v="2018-09-08T00:00:00"/>
    <s v="Standard Class"/>
    <s v="JD-15790"/>
    <x v="479"/>
    <x v="0"/>
    <s v="United States"/>
    <s v="Coppell"/>
    <s v="Texas"/>
    <n v="75019"/>
    <x v="2"/>
    <s v="OFF-AR-10001940"/>
    <s v="Office Supplies"/>
    <s v="Art"/>
    <s v="Sanford Colorific Eraseable Coloring Pencils, 12 Count"/>
    <x v="1317"/>
    <n v="1912489.5172999594"/>
    <n v="8303"/>
    <s v="Low"/>
  </r>
  <r>
    <n v="1499"/>
    <s v="CA-2017-141586"/>
    <x v="508"/>
    <d v="2017-10-20T00:00:00"/>
    <s v="First Class"/>
    <s v="NK-18490"/>
    <x v="71"/>
    <x v="2"/>
    <s v="United States"/>
    <s v="San Francisco"/>
    <s v="California"/>
    <n v="94122"/>
    <x v="1"/>
    <s v="OFF-BI-10003981"/>
    <s v="Office Supplies"/>
    <s v="Binders"/>
    <s v="Avery Durable Plastic 1&quot; Binders"/>
    <x v="1318"/>
    <n v="1912476.3972999596"/>
    <n v="8302"/>
    <s v="Low"/>
  </r>
  <r>
    <n v="1500"/>
    <s v="CA-2018-130386"/>
    <x v="105"/>
    <d v="2018-11-18T00:00:00"/>
    <s v="Standard Class"/>
    <s v="NG-18430"/>
    <x v="159"/>
    <x v="0"/>
    <s v="United States"/>
    <s v="Austin"/>
    <s v="Texas"/>
    <n v="78745"/>
    <x v="2"/>
    <s v="OFF-PA-10002749"/>
    <s v="Office Supplies"/>
    <s v="Paper"/>
    <s v="Wirebound Message Books, 5-1/2 x 4 Forms, 2 or 4 Forms per Page"/>
    <x v="195"/>
    <n v="1912458.2372999594"/>
    <n v="8301"/>
    <s v="Low"/>
  </r>
  <r>
    <n v="1501"/>
    <s v="CA-2018-130386"/>
    <x v="105"/>
    <d v="2018-11-18T00:00:00"/>
    <s v="Standard Class"/>
    <s v="NG-18430"/>
    <x v="159"/>
    <x v="0"/>
    <s v="United States"/>
    <s v="Austin"/>
    <s v="Texas"/>
    <n v="78745"/>
    <x v="2"/>
    <s v="OFF-PA-10003823"/>
    <s v="Office Supplies"/>
    <s v="Paper"/>
    <s v="Xerox 197"/>
    <x v="1319"/>
    <n v="1912442.1812999595"/>
    <n v="8300"/>
    <s v="Low"/>
  </r>
  <r>
    <n v="1502"/>
    <s v="CA-2018-130386"/>
    <x v="105"/>
    <d v="2018-11-18T00:00:00"/>
    <s v="Standard Class"/>
    <s v="NG-18430"/>
    <x v="159"/>
    <x v="0"/>
    <s v="United States"/>
    <s v="Austin"/>
    <s v="Texas"/>
    <n v="78745"/>
    <x v="2"/>
    <s v="OFF-ST-10003716"/>
    <s v="Office Supplies"/>
    <s v="Storage"/>
    <s v="Tennsco Double-Tier Lockers"/>
    <x v="1117"/>
    <n v="1912219.1252999594"/>
    <n v="8299"/>
    <s v="High"/>
  </r>
  <r>
    <n v="1503"/>
    <s v="CA-2017-100468"/>
    <x v="390"/>
    <d v="2017-12-01T00:00:00"/>
    <s v="Standard Class"/>
    <s v="AT-10435"/>
    <x v="401"/>
    <x v="2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x v="1320"/>
    <n v="1911679.0772999595"/>
    <n v="8298"/>
    <s v="Low"/>
  </r>
  <r>
    <n v="1504"/>
    <s v="CA-2017-100468"/>
    <x v="390"/>
    <d v="2017-12-01T00:00:00"/>
    <s v="Standard Class"/>
    <s v="AT-10435"/>
    <x v="401"/>
    <x v="2"/>
    <s v="United States"/>
    <s v="Los Angeles"/>
    <s v="California"/>
    <n v="90045"/>
    <x v="1"/>
    <s v="FUR-FU-10000010"/>
    <s v="Furniture"/>
    <s v="Furnishings"/>
    <s v="DAX Value U-Channel Document Frames, Easel Back"/>
    <x v="583"/>
    <n v="1911645.5572999595"/>
    <n v="8297"/>
    <s v="Low"/>
  </r>
  <r>
    <n v="1505"/>
    <s v="CA-2016-153388"/>
    <x v="509"/>
    <d v="2016-08-07T00:00:00"/>
    <s v="Standard Class"/>
    <s v="PC-19000"/>
    <x v="480"/>
    <x v="2"/>
    <s v="United States"/>
    <s v="Los Angeles"/>
    <s v="California"/>
    <n v="90004"/>
    <x v="1"/>
    <s v="OFF-AR-10001868"/>
    <s v="Office Supplies"/>
    <s v="Art"/>
    <s v="Prang Dustless Chalk Sticks"/>
    <x v="944"/>
    <n v="1911635.6172999595"/>
    <n v="8296"/>
    <s v="Low"/>
  </r>
  <r>
    <n v="1506"/>
    <s v="CA-2016-153388"/>
    <x v="509"/>
    <d v="2016-08-07T00:00:00"/>
    <s v="Standard Class"/>
    <s v="PC-19000"/>
    <x v="480"/>
    <x v="2"/>
    <s v="United States"/>
    <s v="Los Angeles"/>
    <s v="California"/>
    <n v="90004"/>
    <x v="1"/>
    <s v="FUR-TA-10003715"/>
    <s v="Furniture"/>
    <s v="Tables"/>
    <s v="Hon 2111 Invitation Series Corner Table"/>
    <x v="1321"/>
    <n v="1911628.8972999596"/>
    <n v="8295"/>
    <s v="High"/>
  </r>
  <r>
    <n v="1507"/>
    <s v="CA-2018-154935"/>
    <x v="165"/>
    <d v="2018-12-29T00:00:00"/>
    <s v="Standard Class"/>
    <s v="AR-10540"/>
    <x v="481"/>
    <x v="0"/>
    <s v="United States"/>
    <s v="New York City"/>
    <s v="New York"/>
    <n v="10024"/>
    <x v="3"/>
    <s v="OFF-BI-10003708"/>
    <s v="Office Supplies"/>
    <s v="Binders"/>
    <s v="Acco Four Pocket Poly Ring Binder with Label Holder, Smoke, 1&quot;"/>
    <x v="598"/>
    <n v="1910623.9212999595"/>
    <n v="8294"/>
    <s v="Low"/>
  </r>
  <r>
    <n v="1508"/>
    <s v="CA-2017-134208"/>
    <x v="42"/>
    <d v="2017-09-23T00:00:00"/>
    <s v="Standard Class"/>
    <s v="CS-12505"/>
    <x v="473"/>
    <x v="0"/>
    <s v="United States"/>
    <s v="Columbus"/>
    <s v="Georgia"/>
    <n v="31907"/>
    <x v="0"/>
    <s v="TEC-MA-10004458"/>
    <s v="Technology"/>
    <s v="Machines"/>
    <s v="Lexmark X 9575 Professional All-in-One Color Printer"/>
    <x v="1322"/>
    <n v="1910606.0412999596"/>
    <n v="8293"/>
    <s v="Low"/>
  </r>
  <r>
    <n v="1509"/>
    <s v="CA-2018-108294"/>
    <x v="389"/>
    <d v="2018-12-10T00:00:00"/>
    <s v="Same Day"/>
    <s v="LS-16975"/>
    <x v="60"/>
    <x v="2"/>
    <s v="United States"/>
    <s v="Omaha"/>
    <s v="Nebraska"/>
    <n v="68104"/>
    <x v="2"/>
    <s v="OFF-BI-10004965"/>
    <s v="Office Supplies"/>
    <s v="Binders"/>
    <s v="Ibico Covers for Plastic or Wire Binding Elements"/>
    <x v="1323"/>
    <n v="1910210.0412999596"/>
    <n v="8292"/>
    <s v="Low"/>
  </r>
  <r>
    <n v="1510"/>
    <s v="CA-2018-103611"/>
    <x v="510"/>
    <d v="2018-09-15T00:00:00"/>
    <s v="First Class"/>
    <s v="JM-15535"/>
    <x v="341"/>
    <x v="0"/>
    <s v="United States"/>
    <s v="Los Angeles"/>
    <s v="California"/>
    <n v="90036"/>
    <x v="1"/>
    <s v="FUR-FU-10004270"/>
    <s v="Furniture"/>
    <s v="Furnishings"/>
    <s v="Eldon Image Series Desk Accessories, Burgundy"/>
    <x v="1324"/>
    <n v="1910175.5412999596"/>
    <n v="8291"/>
    <s v="Low"/>
  </r>
  <r>
    <n v="1511"/>
    <s v="CA-2018-100384"/>
    <x v="92"/>
    <d v="2018-07-01T00:00:00"/>
    <s v="Standard Class"/>
    <s v="NH-18610"/>
    <x v="468"/>
    <x v="1"/>
    <s v="United States"/>
    <s v="Pomona"/>
    <s v="California"/>
    <n v="91767"/>
    <x v="1"/>
    <s v="OFF-AR-10002135"/>
    <s v="Office Supplies"/>
    <s v="Art"/>
    <s v="Boston Heavy-Duty Trimline Electric Pencil Sharpeners"/>
    <x v="1325"/>
    <n v="1910167.1812999595"/>
    <n v="8290"/>
    <s v="Low"/>
  </r>
  <r>
    <n v="1512"/>
    <s v="CA-2018-100384"/>
    <x v="92"/>
    <d v="2018-07-01T00:00:00"/>
    <s v="Standard Class"/>
    <s v="NH-18610"/>
    <x v="468"/>
    <x v="1"/>
    <s v="United States"/>
    <s v="Pomona"/>
    <s v="California"/>
    <n v="91767"/>
    <x v="1"/>
    <s v="OFF-AR-10003514"/>
    <s v="Office Supplies"/>
    <s v="Art"/>
    <s v="4009 Highlighters by Sanford"/>
    <x v="1326"/>
    <n v="1909781.5812999597"/>
    <n v="8289"/>
    <s v="Low"/>
  </r>
  <r>
    <n v="1513"/>
    <s v="CA-2018-112809"/>
    <x v="238"/>
    <d v="2018-08-22T00:00:00"/>
    <s v="Standard Class"/>
    <s v="RA-19915"/>
    <x v="154"/>
    <x v="0"/>
    <s v="United States"/>
    <s v="Dallas"/>
    <s v="Texas"/>
    <n v="75220"/>
    <x v="2"/>
    <s v="OFF-ST-10002276"/>
    <s v="Office Supplies"/>
    <s v="Storage"/>
    <s v="Safco Steel Mobile File Cart"/>
    <x v="1327"/>
    <n v="1909745.7612999596"/>
    <n v="8288"/>
    <s v="Low"/>
  </r>
  <r>
    <n v="1514"/>
    <s v="CA-2018-112809"/>
    <x v="238"/>
    <d v="2018-08-22T00:00:00"/>
    <s v="Standard Class"/>
    <s v="RA-19915"/>
    <x v="154"/>
    <x v="0"/>
    <s v="United States"/>
    <s v="Dallas"/>
    <s v="Texas"/>
    <n v="75220"/>
    <x v="2"/>
    <s v="OFF-BI-10001098"/>
    <s v="Office Supplies"/>
    <s v="Binders"/>
    <s v="Acco D-Ring Binder w/DublLock"/>
    <x v="1328"/>
    <n v="1909545.6972999596"/>
    <n v="8287"/>
    <s v="Low"/>
  </r>
  <r>
    <n v="1515"/>
    <s v="CA-2018-112809"/>
    <x v="238"/>
    <d v="2018-08-22T00:00:00"/>
    <s v="Standard Class"/>
    <s v="RA-19915"/>
    <x v="154"/>
    <x v="0"/>
    <s v="United States"/>
    <s v="Dallas"/>
    <s v="Texas"/>
    <n v="75220"/>
    <x v="2"/>
    <s v="OFF-BI-10001636"/>
    <s v="Office Supplies"/>
    <s v="Binders"/>
    <s v="Ibico Plastic and Wire Spiral Binding Combs"/>
    <x v="1329"/>
    <n v="1909524.3172999595"/>
    <n v="8286"/>
    <s v="Low"/>
  </r>
  <r>
    <n v="1516"/>
    <s v="US-2018-160759"/>
    <x v="157"/>
    <d v="2018-12-17T00:00:00"/>
    <s v="Standard Class"/>
    <s v="AI-10855"/>
    <x v="482"/>
    <x v="0"/>
    <s v="United States"/>
    <s v="Philadelphia"/>
    <s v="Pennsylvania"/>
    <n v="19120"/>
    <x v="3"/>
    <s v="FUR-CH-10002961"/>
    <s v="Furniture"/>
    <s v="Chairs"/>
    <s v="Leather Task Chair, Black"/>
    <x v="1330"/>
    <n v="1909517.5732999595"/>
    <n v="8285"/>
    <s v="Low"/>
  </r>
  <r>
    <n v="1517"/>
    <s v="CA-2018-148446"/>
    <x v="389"/>
    <d v="2018-12-14T00:00:00"/>
    <s v="Second Class"/>
    <s v="MC-17845"/>
    <x v="266"/>
    <x v="0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x v="1331"/>
    <n v="1909453.8872999595"/>
    <n v="8284"/>
    <s v="High"/>
  </r>
  <r>
    <n v="1518"/>
    <s v="CA-2015-111059"/>
    <x v="511"/>
    <d v="2015-02-06T00:00:00"/>
    <s v="Second Class"/>
    <s v="TB-21400"/>
    <x v="483"/>
    <x v="0"/>
    <s v="United States"/>
    <s v="Seattle"/>
    <s v="Washington"/>
    <n v="98105"/>
    <x v="1"/>
    <s v="OFF-BI-10004593"/>
    <s v="Office Supplies"/>
    <s v="Binders"/>
    <s v="Ibico Laser Imprintable Binding System Covers"/>
    <x v="1332"/>
    <n v="1907784.2872999597"/>
    <n v="8283"/>
    <s v="Low"/>
  </r>
  <r>
    <n v="1519"/>
    <s v="CA-2015-111059"/>
    <x v="511"/>
    <d v="2015-02-06T00:00:00"/>
    <s v="Second Class"/>
    <s v="TB-21400"/>
    <x v="483"/>
    <x v="0"/>
    <s v="United States"/>
    <s v="Seattle"/>
    <s v="Washington"/>
    <n v="98105"/>
    <x v="1"/>
    <s v="OFF-BI-10002827"/>
    <s v="Office Supplies"/>
    <s v="Binders"/>
    <s v="Avery Durable Poly Binders"/>
    <x v="1333"/>
    <n v="1907700.4472999596"/>
    <n v="8282"/>
    <s v="Low"/>
  </r>
  <r>
    <n v="1520"/>
    <s v="CA-2018-116204"/>
    <x v="512"/>
    <d v="2018-02-14T00:00:00"/>
    <s v="Second Class"/>
    <s v="VW-21775"/>
    <x v="100"/>
    <x v="1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x v="1334"/>
    <n v="1907687.1752999597"/>
    <n v="8281"/>
    <s v="Low"/>
  </r>
  <r>
    <n v="1521"/>
    <s v="CA-2018-109946"/>
    <x v="513"/>
    <d v="2018-04-21T00:00:00"/>
    <s v="Standard Class"/>
    <s v="PL-18925"/>
    <x v="484"/>
    <x v="2"/>
    <s v="United States"/>
    <s v="Chicago"/>
    <s v="Illinois"/>
    <n v="60610"/>
    <x v="2"/>
    <s v="OFF-AR-10001419"/>
    <s v="Office Supplies"/>
    <s v="Art"/>
    <s v="Newell 325"/>
    <x v="1045"/>
    <n v="1907665.8392999596"/>
    <n v="8280"/>
    <s v="Low"/>
  </r>
  <r>
    <n v="1522"/>
    <s v="CA-2016-144806"/>
    <x v="401"/>
    <d v="2016-12-11T00:00:00"/>
    <s v="Standard Class"/>
    <s v="GH-14425"/>
    <x v="485"/>
    <x v="0"/>
    <s v="United States"/>
    <s v="Tucson"/>
    <s v="Arizona"/>
    <n v="85705"/>
    <x v="1"/>
    <s v="FUR-FU-10002253"/>
    <s v="Furniture"/>
    <s v="Furnishings"/>
    <s v="Howard Miller 13&quot; Diameter Pewter Finish Round Wall Clock"/>
    <x v="1335"/>
    <n v="1907649.3192999598"/>
    <n v="8279"/>
    <s v="Low"/>
  </r>
  <r>
    <n v="1523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PA-10002586"/>
    <s v="Office Supplies"/>
    <s v="Paper"/>
    <s v="Xerox 1970"/>
    <x v="544"/>
    <n v="1907443.2072999594"/>
    <n v="8278"/>
    <s v="Low"/>
  </r>
  <r>
    <n v="1524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PA-10003039"/>
    <s v="Office Supplies"/>
    <s v="Paper"/>
    <s v="Xerox 1960"/>
    <x v="654"/>
    <n v="1907423.2872999595"/>
    <n v="8277"/>
    <s v="Low"/>
  </r>
  <r>
    <n v="1525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ST-10004804"/>
    <s v="Office Supplies"/>
    <s v="Storage"/>
    <s v="Belkin 19&quot; Vented Equipment Shelf, Black"/>
    <x v="1336"/>
    <n v="1907225.0152999593"/>
    <n v="8276"/>
    <s v="Low"/>
  </r>
  <r>
    <n v="1526"/>
    <s v="CA-2016-144806"/>
    <x v="401"/>
    <d v="2016-12-11T00:00:00"/>
    <s v="Standard Class"/>
    <s v="GH-14425"/>
    <x v="485"/>
    <x v="0"/>
    <s v="United States"/>
    <s v="Tucson"/>
    <s v="Arizona"/>
    <n v="85705"/>
    <x v="1"/>
    <s v="OFF-AR-10004042"/>
    <s v="Office Supplies"/>
    <s v="Art"/>
    <s v="BOSTON Model 1800 Electric Pencil Sharpeners, Putty/Woodgrain"/>
    <x v="31"/>
    <n v="1906977.9112999595"/>
    <n v="8275"/>
    <s v="Low"/>
  </r>
  <r>
    <n v="1527"/>
    <s v="CA-2017-122392"/>
    <x v="405"/>
    <d v="2017-07-27T00:00:00"/>
    <s v="Standard Class"/>
    <s v="CJ-12010"/>
    <x v="170"/>
    <x v="0"/>
    <s v="United States"/>
    <s v="Allentown"/>
    <s v="Pennsylvania"/>
    <n v="18103"/>
    <x v="3"/>
    <s v="OFF-AR-10002221"/>
    <s v="Office Supplies"/>
    <s v="Art"/>
    <s v="12 Colored Short Pencils"/>
    <x v="1337"/>
    <n v="1906891.6072999595"/>
    <n v="8274"/>
    <s v="Low"/>
  </r>
  <r>
    <n v="1528"/>
    <s v="CA-2017-122392"/>
    <x v="405"/>
    <d v="2017-07-27T00:00:00"/>
    <s v="Standard Class"/>
    <s v="CJ-12010"/>
    <x v="170"/>
    <x v="0"/>
    <s v="United States"/>
    <s v="Allentown"/>
    <s v="Pennsylvania"/>
    <n v="18103"/>
    <x v="3"/>
    <s v="FUR-FU-10002456"/>
    <s v="Furniture"/>
    <s v="Furnishings"/>
    <s v="Master Caster Door Stop, Large Neon Orange"/>
    <x v="25"/>
    <n v="1906887.4472999594"/>
    <n v="8273"/>
    <s v="Low"/>
  </r>
  <r>
    <n v="1529"/>
    <s v="CA-2016-148432"/>
    <x v="209"/>
    <d v="2016-11-10T00:00:00"/>
    <s v="Second Class"/>
    <s v="MC-18130"/>
    <x v="305"/>
    <x v="1"/>
    <s v="United States"/>
    <s v="Newark"/>
    <s v="Delaware"/>
    <n v="19711"/>
    <x v="3"/>
    <s v="OFF-FA-10004968"/>
    <s v="Office Supplies"/>
    <s v="Fasteners"/>
    <s v="Rubber Band Ball"/>
    <x v="1338"/>
    <n v="1906875.7992999596"/>
    <n v="8272"/>
    <s v="Low"/>
  </r>
  <r>
    <n v="1530"/>
    <s v="CA-2016-148432"/>
    <x v="209"/>
    <d v="2016-11-10T00:00:00"/>
    <s v="Second Class"/>
    <s v="MC-18130"/>
    <x v="305"/>
    <x v="1"/>
    <s v="United States"/>
    <s v="Newark"/>
    <s v="Delaware"/>
    <n v="19711"/>
    <x v="3"/>
    <s v="OFF-PA-10001274"/>
    <s v="Office Supplies"/>
    <s v="Paper"/>
    <s v="Loose Memo Sheets"/>
    <x v="545"/>
    <n v="1906849.6192999594"/>
    <n v="8271"/>
    <s v="Low"/>
  </r>
  <r>
    <n v="1531"/>
    <s v="CA-2016-103793"/>
    <x v="514"/>
    <d v="2016-03-31T00:00:00"/>
    <s v="Standard Class"/>
    <s v="BV-11245"/>
    <x v="296"/>
    <x v="1"/>
    <s v="United States"/>
    <s v="Miami"/>
    <s v="Florida"/>
    <n v="33142"/>
    <x v="0"/>
    <s v="OFF-PA-10001125"/>
    <s v="Office Supplies"/>
    <s v="Paper"/>
    <s v="Xerox 1988"/>
    <x v="1339"/>
    <n v="1906842.3192999596"/>
    <n v="8270"/>
    <s v="Low"/>
  </r>
  <r>
    <n v="1532"/>
    <s v="CA-2018-159884"/>
    <x v="515"/>
    <d v="2018-09-05T00:00:00"/>
    <s v="Standard Class"/>
    <s v="JF-15490"/>
    <x v="223"/>
    <x v="0"/>
    <s v="United States"/>
    <s v="Tempe"/>
    <s v="Arizona"/>
    <n v="85281"/>
    <x v="1"/>
    <s v="OFF-ST-10000344"/>
    <s v="Office Supplies"/>
    <s v="Storage"/>
    <s v="Neat Ideas Personal Hanging Folder Files, Black"/>
    <x v="1340"/>
    <n v="1906767.9672999594"/>
    <n v="8269"/>
    <s v="Low"/>
  </r>
  <r>
    <n v="1533"/>
    <s v="CA-2018-159884"/>
    <x v="515"/>
    <d v="2018-09-05T00:00:00"/>
    <s v="Standard Class"/>
    <s v="JF-15490"/>
    <x v="223"/>
    <x v="0"/>
    <s v="United States"/>
    <s v="Tempe"/>
    <s v="Arizona"/>
    <n v="85281"/>
    <x v="1"/>
    <s v="OFF-FA-10000585"/>
    <s v="Office Supplies"/>
    <s v="Fasteners"/>
    <s v="OIC Bulk Pack Metal Binder Clips"/>
    <x v="1341"/>
    <n v="1906757.2232999594"/>
    <n v="8268"/>
    <s v="Low"/>
  </r>
  <r>
    <n v="1534"/>
    <s v="CA-2017-139885"/>
    <x v="429"/>
    <d v="2017-12-08T00:00:00"/>
    <s v="Standard Class"/>
    <s v="EB-13840"/>
    <x v="225"/>
    <x v="1"/>
    <s v="United States"/>
    <s v="New York City"/>
    <s v="New York"/>
    <n v="10035"/>
    <x v="3"/>
    <s v="OFF-ST-10003324"/>
    <s v="Office Supplies"/>
    <s v="Storage"/>
    <s v="Belkin OmniView SE Rackmount Kit"/>
    <x v="1342"/>
    <n v="1906748.8472999595"/>
    <n v="8267"/>
    <s v="Low"/>
  </r>
  <r>
    <n v="1535"/>
    <s v="CA-2018-124086"/>
    <x v="516"/>
    <d v="2018-02-14T00:00:00"/>
    <s v="Standard Class"/>
    <s v="MP-18175"/>
    <x v="486"/>
    <x v="2"/>
    <s v="United States"/>
    <s v="Laguna Niguel"/>
    <s v="California"/>
    <n v="92677"/>
    <x v="1"/>
    <s v="FUR-BO-10004015"/>
    <s v="Furniture"/>
    <s v="Bookcases"/>
    <s v="Bush Andora Bookcase, Maple/Graphite Gray Finish"/>
    <x v="1343"/>
    <n v="1906535.9672999594"/>
    <n v="8266"/>
    <s v="Low"/>
  </r>
  <r>
    <n v="1536"/>
    <s v="CA-2017-112389"/>
    <x v="517"/>
    <d v="2017-11-02T00:00:00"/>
    <s v="Standard Class"/>
    <s v="JM-15655"/>
    <x v="487"/>
    <x v="1"/>
    <s v="United States"/>
    <s v="Bridgeton"/>
    <s v="New Jersey"/>
    <n v="8302"/>
    <x v="3"/>
    <s v="OFF-ST-10000419"/>
    <s v="Office Supplies"/>
    <s v="Storage"/>
    <s v="Rogers Jumbo File, Granite"/>
    <x v="1344"/>
    <n v="1906331.9842999594"/>
    <n v="8265"/>
    <s v="Low"/>
  </r>
  <r>
    <n v="1537"/>
    <s v="CA-2017-112389"/>
    <x v="517"/>
    <d v="2017-11-02T00:00:00"/>
    <s v="Standard Class"/>
    <s v="JM-15655"/>
    <x v="487"/>
    <x v="1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x v="1345"/>
    <n v="1906291.2442999594"/>
    <n v="8264"/>
    <s v="Low"/>
  </r>
  <r>
    <n v="1538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TEC-PH-10000439"/>
    <s v="Technology"/>
    <s v="Phones"/>
    <s v="GE DSL Phone Line Filter"/>
    <x v="1346"/>
    <n v="1906279.5742999595"/>
    <n v="8263"/>
    <s v="Low"/>
  </r>
  <r>
    <n v="1539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OFF-AR-10003478"/>
    <s v="Office Supplies"/>
    <s v="Art"/>
    <s v="Avery Hi-Liter EverBold Pen Style Fluorescent Highlighters, 4/Pack"/>
    <x v="1347"/>
    <n v="1906239.5842999595"/>
    <n v="8262"/>
    <s v="Low"/>
  </r>
  <r>
    <n v="1540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FUR-BO-10002545"/>
    <s v="Furniture"/>
    <s v="Bookcases"/>
    <s v="Atlantic Metals Mobile 3-Shelf Bookcases, Custom Colors"/>
    <x v="1348"/>
    <n v="1906223.3042999594"/>
    <n v="8261"/>
    <s v="High"/>
  </r>
  <r>
    <n v="1541"/>
    <s v="CA-2018-121888"/>
    <x v="175"/>
    <d v="2018-09-17T00:00:00"/>
    <s v="Second Class"/>
    <s v="CL-11890"/>
    <x v="488"/>
    <x v="0"/>
    <s v="United States"/>
    <s v="Everett"/>
    <s v="Massachusetts"/>
    <n v="2149"/>
    <x v="3"/>
    <s v="OFF-BI-10001765"/>
    <s v="Office Supplies"/>
    <s v="Binders"/>
    <s v="Wilson Jones Heavy-Duty Casebound Ring Binders with Metal Hinges"/>
    <x v="1349"/>
    <n v="1905440.3642999595"/>
    <n v="8260"/>
    <s v="Low"/>
  </r>
  <r>
    <n v="1542"/>
    <s v="CA-2015-166884"/>
    <x v="518"/>
    <d v="2015-03-16T00:00:00"/>
    <s v="Second Class"/>
    <s v="CK-12205"/>
    <x v="237"/>
    <x v="0"/>
    <s v="United States"/>
    <s v="Columbus"/>
    <s v="Ohio"/>
    <n v="43229"/>
    <x v="3"/>
    <s v="FUR-FU-10003981"/>
    <s v="Furniture"/>
    <s v="Furnishings"/>
    <s v="Eldon Wave Desk Accessories"/>
    <x v="1350"/>
    <n v="1905197.8842999595"/>
    <n v="8259"/>
    <s v="Low"/>
  </r>
  <r>
    <n v="1543"/>
    <s v="CA-2015-166884"/>
    <x v="518"/>
    <d v="2015-03-16T00:00:00"/>
    <s v="Second Class"/>
    <s v="CK-12205"/>
    <x v="237"/>
    <x v="0"/>
    <s v="United States"/>
    <s v="Columbus"/>
    <s v="Ohio"/>
    <n v="43229"/>
    <x v="3"/>
    <s v="OFF-FA-10001561"/>
    <s v="Office Supplies"/>
    <s v="Fasteners"/>
    <s v="Stockwell Push Pins"/>
    <x v="1351"/>
    <n v="1905189.5642999595"/>
    <n v="8258"/>
    <s v="Low"/>
  </r>
  <r>
    <n v="1544"/>
    <s v="CA-2015-107181"/>
    <x v="519"/>
    <d v="2015-02-08T00:00:00"/>
    <s v="Standard Class"/>
    <s v="DB-13270"/>
    <x v="489"/>
    <x v="2"/>
    <s v="United States"/>
    <s v="San Diego"/>
    <s v="California"/>
    <n v="92024"/>
    <x v="1"/>
    <s v="OFF-BI-10004230"/>
    <s v="Office Supplies"/>
    <s v="Binders"/>
    <s v="GBC Recycled Grain Textured Covers"/>
    <x v="1352"/>
    <n v="1905179.1002999595"/>
    <n v="8257"/>
    <s v="Low"/>
  </r>
  <r>
    <n v="1545"/>
    <s v="CA-2015-107181"/>
    <x v="519"/>
    <d v="2015-02-08T00:00:00"/>
    <s v="Standard Class"/>
    <s v="DB-13270"/>
    <x v="489"/>
    <x v="2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x v="1353"/>
    <n v="1905096.2042999596"/>
    <n v="8256"/>
    <s v="Low"/>
  </r>
  <r>
    <n v="1546"/>
    <s v="CA-2015-150245"/>
    <x v="520"/>
    <d v="2016-01-04T00:00:00"/>
    <s v="Second Class"/>
    <s v="PC-18745"/>
    <x v="331"/>
    <x v="1"/>
    <s v="United States"/>
    <s v="Watertown"/>
    <s v="New York"/>
    <n v="13601"/>
    <x v="3"/>
    <s v="FUR-BO-10002613"/>
    <s v="Furniture"/>
    <s v="Bookcases"/>
    <s v="Atlantic Metals Mobile 4-Shelf Bookcases, Custom Colors"/>
    <x v="1354"/>
    <n v="1905061.9642999594"/>
    <n v="8255"/>
    <s v="High"/>
  </r>
  <r>
    <n v="1547"/>
    <s v="CA-2016-111395"/>
    <x v="521"/>
    <d v="2016-11-27T00:00:00"/>
    <s v="Standard Class"/>
    <s v="VB-21745"/>
    <x v="146"/>
    <x v="1"/>
    <s v="United States"/>
    <s v="San Antonio"/>
    <s v="Texas"/>
    <n v="78207"/>
    <x v="2"/>
    <s v="OFF-PA-10000994"/>
    <s v="Office Supplies"/>
    <s v="Paper"/>
    <s v="Xerox 1915"/>
    <x v="757"/>
    <n v="1903488.4762999595"/>
    <n v="8254"/>
    <s v="Low"/>
  </r>
  <r>
    <n v="1548"/>
    <s v="CA-2016-111395"/>
    <x v="521"/>
    <d v="2016-11-27T00:00:00"/>
    <s v="Standard Class"/>
    <s v="VB-21745"/>
    <x v="146"/>
    <x v="1"/>
    <s v="United States"/>
    <s v="San Antonio"/>
    <s v="Texas"/>
    <n v="78207"/>
    <x v="2"/>
    <s v="OFF-BI-10002867"/>
    <s v="Office Supplies"/>
    <s v="Binders"/>
    <s v="GBC Recycled Regency Composition Covers"/>
    <x v="1355"/>
    <n v="1903152.9562999597"/>
    <n v="8253"/>
    <s v="Low"/>
  </r>
  <r>
    <n v="1549"/>
    <s v="CA-2016-111395"/>
    <x v="521"/>
    <d v="2016-11-27T00:00:00"/>
    <s v="Standard Class"/>
    <s v="VB-21745"/>
    <x v="146"/>
    <x v="1"/>
    <s v="United States"/>
    <s v="San Antonio"/>
    <s v="Texas"/>
    <n v="78207"/>
    <x v="2"/>
    <s v="OFF-ST-10001291"/>
    <s v="Office Supplies"/>
    <s v="Storage"/>
    <s v="Tenex Personal Self-Stacking Standard File Box, Black/Gray"/>
    <x v="1356"/>
    <n v="1903129.0442999597"/>
    <n v="8252"/>
    <s v="Low"/>
  </r>
  <r>
    <n v="1550"/>
    <s v="CA-2015-134278"/>
    <x v="522"/>
    <d v="2015-07-08T00:00:00"/>
    <s v="First Class"/>
    <s v="EP-13915"/>
    <x v="212"/>
    <x v="0"/>
    <s v="United States"/>
    <s v="New York City"/>
    <s v="New York"/>
    <n v="10011"/>
    <x v="3"/>
    <s v="TEC-CO-10001046"/>
    <s v="Technology"/>
    <s v="Copiers"/>
    <s v="Canon Imageclass D680 Copier / Fax"/>
    <x v="1357"/>
    <n v="1903101.9882999596"/>
    <n v="8251"/>
    <s v="High"/>
  </r>
  <r>
    <n v="1551"/>
    <s v="US-2018-124926"/>
    <x v="38"/>
    <d v="2018-11-18T00:00:00"/>
    <s v="Second Class"/>
    <s v="ME-17320"/>
    <x v="467"/>
    <x v="2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x v="1358"/>
    <n v="1902541.9962999595"/>
    <n v="8250"/>
    <s v="Low"/>
  </r>
  <r>
    <n v="1552"/>
    <s v="CA-2017-159345"/>
    <x v="26"/>
    <d v="2017-06-22T00:00:00"/>
    <s v="Standard Class"/>
    <s v="IG-15085"/>
    <x v="490"/>
    <x v="0"/>
    <s v="United States"/>
    <s v="San Diego"/>
    <s v="California"/>
    <n v="92024"/>
    <x v="1"/>
    <s v="OFF-PA-10000806"/>
    <s v="Office Supplies"/>
    <s v="Paper"/>
    <s v="Xerox 1934"/>
    <x v="1359"/>
    <n v="1902532.6722999595"/>
    <n v="8249"/>
    <s v="Low"/>
  </r>
  <r>
    <n v="1553"/>
    <s v="CA-2015-130274"/>
    <x v="523"/>
    <d v="2015-05-05T00:00:00"/>
    <s v="First Class"/>
    <s v="JS-15940"/>
    <x v="185"/>
    <x v="2"/>
    <s v="United States"/>
    <s v="Appleton"/>
    <s v="Wisconsin"/>
    <n v="54915"/>
    <x v="2"/>
    <s v="OFF-LA-10002195"/>
    <s v="Office Supplies"/>
    <s v="Labels"/>
    <s v="Avery 481"/>
    <x v="742"/>
    <n v="1902420.7122999595"/>
    <n v="8248"/>
    <s v="Low"/>
  </r>
  <r>
    <n v="1554"/>
    <s v="CA-2018-158386"/>
    <x v="524"/>
    <d v="2018-10-21T00:00:00"/>
    <s v="Standard Class"/>
    <s v="BO-11425"/>
    <x v="491"/>
    <x v="0"/>
    <s v="United States"/>
    <s v="Richmond"/>
    <s v="Kentucky"/>
    <n v="40475"/>
    <x v="0"/>
    <s v="OFF-BI-10003719"/>
    <s v="Office Supplies"/>
    <s v="Binders"/>
    <s v="Large Capacity Hanging Post Binders"/>
    <x v="1360"/>
    <n v="1902399.1522999597"/>
    <n v="8247"/>
    <s v="Low"/>
  </r>
  <r>
    <n v="1555"/>
    <s v="CA-2016-111507"/>
    <x v="525"/>
    <d v="2016-02-13T00:00:00"/>
    <s v="Standard Class"/>
    <s v="VW-21775"/>
    <x v="100"/>
    <x v="1"/>
    <s v="United States"/>
    <s v="Bellevue"/>
    <s v="Washington"/>
    <n v="98006"/>
    <x v="1"/>
    <s v="OFF-AR-10001315"/>
    <s v="Office Supplies"/>
    <s v="Art"/>
    <s v="Newell 310"/>
    <x v="266"/>
    <n v="1902274.4022999597"/>
    <n v="8246"/>
    <s v="Low"/>
  </r>
  <r>
    <n v="1556"/>
    <s v="CA-2018-120761"/>
    <x v="507"/>
    <d v="2018-09-08T00:00:00"/>
    <s v="Standard Class"/>
    <s v="AB-10150"/>
    <x v="492"/>
    <x v="0"/>
    <s v="United States"/>
    <s v="Long Beach"/>
    <s v="New York"/>
    <n v="11561"/>
    <x v="3"/>
    <s v="TEC-AC-10000171"/>
    <s v="Technology"/>
    <s v="Accessories"/>
    <s v="Verbatim 25 GB 6x Blu-ray Single Layer Recordable Disc, 25/Pack"/>
    <x v="1361"/>
    <n v="1902269.1222999597"/>
    <n v="8245"/>
    <s v="Low"/>
  </r>
  <r>
    <n v="1557"/>
    <s v="CA-2017-109176"/>
    <x v="195"/>
    <d v="2017-05-15T00:00:00"/>
    <s v="Standard Class"/>
    <s v="JW-16075"/>
    <x v="493"/>
    <x v="0"/>
    <s v="United States"/>
    <s v="Philadelphia"/>
    <s v="Pennsylvania"/>
    <n v="19140"/>
    <x v="3"/>
    <s v="OFF-EN-10003134"/>
    <s v="Office Supplies"/>
    <s v="Envelopes"/>
    <s v="Staple envelope"/>
    <x v="560"/>
    <n v="1902177.1622999597"/>
    <n v="8244"/>
    <s v="Low"/>
  </r>
  <r>
    <n v="1558"/>
    <s v="CA-2017-109176"/>
    <x v="195"/>
    <d v="2017-05-15T00:00:00"/>
    <s v="Standard Class"/>
    <s v="JW-16075"/>
    <x v="493"/>
    <x v="0"/>
    <s v="United States"/>
    <s v="Philadelphia"/>
    <s v="Pennsylvania"/>
    <n v="19140"/>
    <x v="3"/>
    <s v="OFF-AR-10001955"/>
    <s v="Office Supplies"/>
    <s v="Art"/>
    <s v="Newell 319"/>
    <x v="1362"/>
    <n v="1902167.8182999596"/>
    <n v="8243"/>
    <s v="Low"/>
  </r>
  <r>
    <n v="1559"/>
    <s v="CA-2016-112116"/>
    <x v="199"/>
    <d v="2016-03-18T00:00:00"/>
    <s v="Second Class"/>
    <s v="JE-15475"/>
    <x v="188"/>
    <x v="0"/>
    <s v="United States"/>
    <s v="Seattle"/>
    <s v="Washington"/>
    <n v="98103"/>
    <x v="1"/>
    <s v="FUR-TA-10001039"/>
    <s v="Furniture"/>
    <s v="Tables"/>
    <s v="KI Adjustable-Height Table"/>
    <x v="1363"/>
    <n v="1902088.4582999595"/>
    <n v="8242"/>
    <s v="Low"/>
  </r>
  <r>
    <n v="1560"/>
    <s v="CA-2017-126809"/>
    <x v="526"/>
    <d v="2017-04-13T00:00:00"/>
    <s v="Standard Class"/>
    <s v="EB-13750"/>
    <x v="494"/>
    <x v="1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x v="1364"/>
    <n v="1901916.4982999596"/>
    <n v="8241"/>
    <s v="Low"/>
  </r>
  <r>
    <n v="1561"/>
    <s v="CA-2015-105172"/>
    <x v="527"/>
    <d v="2015-04-09T00:00:00"/>
    <s v="Standard Class"/>
    <s v="PK-18910"/>
    <x v="324"/>
    <x v="2"/>
    <s v="United States"/>
    <s v="San Francisco"/>
    <s v="California"/>
    <n v="94109"/>
    <x v="1"/>
    <s v="OFF-LA-10001641"/>
    <s v="Office Supplies"/>
    <s v="Labels"/>
    <s v="Avery 518"/>
    <x v="1365"/>
    <n v="1901881.1462999596"/>
    <n v="8240"/>
    <s v="Low"/>
  </r>
  <r>
    <n v="1562"/>
    <s v="CA-2018-107293"/>
    <x v="528"/>
    <d v="2018-09-06T00:00:00"/>
    <s v="First Class"/>
    <s v="CS-12400"/>
    <x v="37"/>
    <x v="2"/>
    <s v="United States"/>
    <s v="Seattle"/>
    <s v="Washington"/>
    <n v="98115"/>
    <x v="1"/>
    <s v="OFF-AR-10003732"/>
    <s v="Office Supplies"/>
    <s v="Art"/>
    <s v="Newell 333"/>
    <x v="1094"/>
    <n v="1901862.2462999595"/>
    <n v="8239"/>
    <s v="Low"/>
  </r>
  <r>
    <n v="1563"/>
    <s v="US-2018-102890"/>
    <x v="160"/>
    <d v="2018-06-30T00:00:00"/>
    <s v="Same Day"/>
    <s v="SG-20470"/>
    <x v="495"/>
    <x v="0"/>
    <s v="United States"/>
    <s v="New York City"/>
    <s v="New York"/>
    <n v="10011"/>
    <x v="3"/>
    <s v="FUR-TA-10000577"/>
    <s v="Furniture"/>
    <s v="Tables"/>
    <s v="Bretford CR4500 Series Slim Rectangular Table"/>
    <x v="24"/>
    <n v="1901859.4662999597"/>
    <n v="8238"/>
    <s v="High"/>
  </r>
  <r>
    <n v="1564"/>
    <s v="CA-2016-158554"/>
    <x v="529"/>
    <d v="2016-11-09T00:00:00"/>
    <s v="Same Day"/>
    <s v="CM-12190"/>
    <x v="496"/>
    <x v="0"/>
    <s v="United States"/>
    <s v="Philadelphia"/>
    <s v="Pennsylvania"/>
    <n v="19134"/>
    <x v="3"/>
    <s v="OFF-PA-10004000"/>
    <s v="Office Supplies"/>
    <s v="Paper"/>
    <s v="While You Were Out Pads, 50 per Pad, 4 x 5 1/4, Green Cycle"/>
    <x v="1366"/>
    <n v="1900814.8362999596"/>
    <n v="8237"/>
    <s v="Low"/>
  </r>
  <r>
    <n v="1565"/>
    <s v="CA-2015-116239"/>
    <x v="530"/>
    <d v="2015-03-04T00:00:00"/>
    <s v="Same Day"/>
    <s v="CL-12565"/>
    <x v="52"/>
    <x v="0"/>
    <s v="United States"/>
    <s v="Columbia"/>
    <s v="South Carolina"/>
    <n v="29203"/>
    <x v="0"/>
    <s v="OFF-ST-10001370"/>
    <s v="Office Supplies"/>
    <s v="Storage"/>
    <s v="Sensible Storage WireTech Storage Systems"/>
    <x v="1367"/>
    <n v="1900803.4842999596"/>
    <n v="8236"/>
    <s v="Low"/>
  </r>
  <r>
    <n v="1566"/>
    <s v="CA-2016-132101"/>
    <x v="531"/>
    <d v="2016-03-25T00:00:00"/>
    <s v="Standard Class"/>
    <s v="JO-15550"/>
    <x v="270"/>
    <x v="2"/>
    <s v="United States"/>
    <s v="Seattle"/>
    <s v="Washington"/>
    <n v="98105"/>
    <x v="1"/>
    <s v="TEC-PH-10004539"/>
    <s v="Technology"/>
    <s v="Phones"/>
    <s v="Wireless Extenders zBoost YX545 SOHO Signal Booster"/>
    <x v="1368"/>
    <n v="1900448.5842999597"/>
    <n v="8235"/>
    <s v="Low"/>
  </r>
  <r>
    <n v="1567"/>
    <s v="CA-2016-129112"/>
    <x v="239"/>
    <d v="2016-11-30T00:00:00"/>
    <s v="First Class"/>
    <s v="AW-10840"/>
    <x v="497"/>
    <x v="0"/>
    <s v="United States"/>
    <s v="Allen"/>
    <s v="Texas"/>
    <n v="75002"/>
    <x v="2"/>
    <s v="TEC-AC-10003038"/>
    <s v="Technology"/>
    <s v="Accessories"/>
    <s v="Kingston Digital DataTraveler 16GB USB 2.0"/>
    <x v="1369"/>
    <n v="1899995.0082999596"/>
    <n v="8234"/>
    <s v="Low"/>
  </r>
  <r>
    <n v="1568"/>
    <s v="CA-2016-129112"/>
    <x v="239"/>
    <d v="2016-11-30T00:00:00"/>
    <s v="First Class"/>
    <s v="AW-10840"/>
    <x v="497"/>
    <x v="0"/>
    <s v="United States"/>
    <s v="Allen"/>
    <s v="Texas"/>
    <n v="75002"/>
    <x v="2"/>
    <s v="OFF-BI-10000088"/>
    <s v="Office Supplies"/>
    <s v="Binders"/>
    <s v="GBC Imprintable Covers"/>
    <x v="1370"/>
    <n v="1899973.5282999596"/>
    <n v="8233"/>
    <s v="Low"/>
  </r>
  <r>
    <n v="1569"/>
    <s v="US-2018-152002"/>
    <x v="532"/>
    <d v="2018-06-11T00:00:00"/>
    <s v="Same Day"/>
    <s v="DV-13465"/>
    <x v="231"/>
    <x v="0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x v="1232"/>
    <n v="1899964.7442999596"/>
    <n v="8232"/>
    <s v="Low"/>
  </r>
  <r>
    <n v="1570"/>
    <s v="CA-2018-165029"/>
    <x v="200"/>
    <d v="2018-11-30T00:00:00"/>
    <s v="Standard Class"/>
    <s v="AH-10075"/>
    <x v="340"/>
    <x v="1"/>
    <s v="United States"/>
    <s v="Atlanta"/>
    <s v="Georgia"/>
    <n v="30318"/>
    <x v="0"/>
    <s v="OFF-AR-10003504"/>
    <s v="Office Supplies"/>
    <s v="Art"/>
    <s v="Newell 347"/>
    <x v="1371"/>
    <n v="1899841.7742999597"/>
    <n v="8231"/>
    <s v="Low"/>
  </r>
  <r>
    <n v="1571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FUR-CH-10000863"/>
    <s v="Furniture"/>
    <s v="Chairs"/>
    <s v="Novimex Swivel Fabric Task Chair"/>
    <x v="884"/>
    <n v="1899828.9342999596"/>
    <n v="8230"/>
    <s v="High"/>
  </r>
  <r>
    <n v="1572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OFF-EN-10003160"/>
    <s v="Office Supplies"/>
    <s v="Envelopes"/>
    <s v="Pastel Pink Envelopes"/>
    <x v="1372"/>
    <n v="1899225.0142999596"/>
    <n v="8229"/>
    <s v="Low"/>
  </r>
  <r>
    <n v="1573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TEC-AC-10003280"/>
    <s v="Technology"/>
    <s v="Accessories"/>
    <s v="Belkin F8E887 USB Wired Ergonomic Keyboard"/>
    <x v="803"/>
    <n v="1899203.1742999598"/>
    <n v="8228"/>
    <s v="Low"/>
  </r>
  <r>
    <n v="1574"/>
    <s v="US-2015-157385"/>
    <x v="533"/>
    <d v="2015-11-25T00:00:00"/>
    <s v="First Class"/>
    <s v="SC-20095"/>
    <x v="183"/>
    <x v="0"/>
    <s v="United States"/>
    <s v="Los Angeles"/>
    <s v="California"/>
    <n v="90004"/>
    <x v="1"/>
    <s v="FUR-CH-10000595"/>
    <s v="Furniture"/>
    <s v="Chairs"/>
    <s v="Safco Contoured Stacking Chairs"/>
    <x v="1373"/>
    <n v="1899173.1842999598"/>
    <n v="8227"/>
    <s v="Low"/>
  </r>
  <r>
    <n v="1575"/>
    <s v="CA-2015-101602"/>
    <x v="534"/>
    <d v="2015-12-18T00:00:00"/>
    <s v="First Class"/>
    <s v="MC-18100"/>
    <x v="498"/>
    <x v="0"/>
    <s v="United States"/>
    <s v="El Paso"/>
    <s v="Texas"/>
    <n v="79907"/>
    <x v="2"/>
    <s v="TEC-PH-10000169"/>
    <s v="Technology"/>
    <s v="Phones"/>
    <s v="ARKON Windshield Dashboard Air Vent Car Mount Holder"/>
    <x v="1374"/>
    <n v="1898791.7442999596"/>
    <n v="8226"/>
    <s v="Low"/>
  </r>
  <r>
    <n v="1576"/>
    <s v="CA-2015-101602"/>
    <x v="534"/>
    <d v="2015-12-18T00:00:00"/>
    <s v="First Class"/>
    <s v="MC-18100"/>
    <x v="498"/>
    <x v="0"/>
    <s v="United States"/>
    <s v="El Paso"/>
    <s v="Texas"/>
    <n v="79907"/>
    <x v="2"/>
    <s v="FUR-CH-10004675"/>
    <s v="Furniture"/>
    <s v="Chairs"/>
    <s v="Lifetime Advantage Folding Chairs, 4/Carton"/>
    <x v="1375"/>
    <n v="1898751.0642999597"/>
    <n v="8225"/>
    <s v="High"/>
  </r>
  <r>
    <n v="1577"/>
    <s v="CA-2017-109057"/>
    <x v="183"/>
    <d v="2017-04-27T00:00:00"/>
    <s v="Standard Class"/>
    <s v="TT-21460"/>
    <x v="499"/>
    <x v="2"/>
    <s v="United States"/>
    <s v="Aurora"/>
    <s v="Illinois"/>
    <n v="60505"/>
    <x v="2"/>
    <s v="OFF-ST-10002406"/>
    <s v="Office Supplies"/>
    <s v="Storage"/>
    <s v="Pizazz Global Quick File"/>
    <x v="1376"/>
    <n v="1897987.7842999597"/>
    <n v="8224"/>
    <s v="Low"/>
  </r>
  <r>
    <n v="1578"/>
    <s v="CA-2017-154403"/>
    <x v="454"/>
    <d v="2017-05-27T00:00:00"/>
    <s v="Standard Class"/>
    <s v="AP-10720"/>
    <x v="399"/>
    <x v="2"/>
    <s v="United States"/>
    <s v="Florence"/>
    <s v="Alabama"/>
    <n v="35630"/>
    <x v="0"/>
    <s v="OFF-PA-10001526"/>
    <s v="Office Supplies"/>
    <s v="Paper"/>
    <s v="Xerox 1949"/>
    <x v="1377"/>
    <n v="1897963.8322999596"/>
    <n v="8223"/>
    <s v="Low"/>
  </r>
  <r>
    <n v="1579"/>
    <s v="CA-2017-102456"/>
    <x v="535"/>
    <d v="2017-03-01T00:00:00"/>
    <s v="First Class"/>
    <s v="DL-12865"/>
    <x v="297"/>
    <x v="0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x v="1378"/>
    <n v="1897958.8522999596"/>
    <n v="8222"/>
    <s v="Low"/>
  </r>
  <r>
    <n v="1580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TEC-PH-10003012"/>
    <s v="Technology"/>
    <s v="Phones"/>
    <s v="Nortel Meridian M3904 Professional Digital phone"/>
    <x v="669"/>
    <n v="1897787.9722999597"/>
    <n v="8221"/>
    <s v="Low"/>
  </r>
  <r>
    <n v="1581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FUR-TA-10002607"/>
    <s v="Furniture"/>
    <s v="Tables"/>
    <s v="KI Conference Tables"/>
    <x v="1379"/>
    <n v="1897479.99229996"/>
    <n v="8220"/>
    <s v="Low"/>
  </r>
  <r>
    <n v="1582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ST-10000642"/>
    <s v="Office Supplies"/>
    <s v="Storage"/>
    <s v="Tennsco Lockers, Gray"/>
    <x v="108"/>
    <n v="1897097.1862999601"/>
    <n v="8219"/>
    <s v="Low"/>
  </r>
  <r>
    <n v="1583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BI-10000545"/>
    <s v="Office Supplies"/>
    <s v="Binders"/>
    <s v="GBC Ibimaster 500 Manual ProClick Binding System"/>
    <x v="1380"/>
    <n v="1897055.2262999599"/>
    <n v="8218"/>
    <s v="High"/>
  </r>
  <r>
    <n v="1584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FUR-FU-10002157"/>
    <s v="Furniture"/>
    <s v="Furnishings"/>
    <s v="Artistic Insta-Plaque"/>
    <x v="116"/>
    <n v="1895837.6582999595"/>
    <n v="8217"/>
    <s v="Low"/>
  </r>
  <r>
    <n v="1585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FUR-FU-10001706"/>
    <s v="Furniture"/>
    <s v="Furnishings"/>
    <s v="Longer-Life Soft White Bulbs"/>
    <x v="51"/>
    <n v="1895790.6182999597"/>
    <n v="8216"/>
    <s v="Low"/>
  </r>
  <r>
    <n v="1586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TEC-PH-10000984"/>
    <s v="Technology"/>
    <s v="Phones"/>
    <s v="Panasonic KX-TG9471B"/>
    <x v="504"/>
    <n v="1895784.4582999598"/>
    <n v="8215"/>
    <s v="High"/>
  </r>
  <r>
    <n v="1587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PA-10001357"/>
    <s v="Office Supplies"/>
    <s v="Paper"/>
    <s v="Xerox 1886"/>
    <x v="140"/>
    <n v="1894804.5082999596"/>
    <n v="8214"/>
    <s v="Low"/>
  </r>
  <r>
    <n v="1588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OFF-FA-10000992"/>
    <s v="Office Supplies"/>
    <s v="Fasteners"/>
    <s v="Acco Clips to Go Binder Clips, 24 Clips in Two Sizes"/>
    <x v="1381"/>
    <n v="1894660.8082999596"/>
    <n v="8213"/>
    <s v="Low"/>
  </r>
  <r>
    <n v="1589"/>
    <s v="CA-2016-131338"/>
    <x v="101"/>
    <d v="2016-08-12T00:00:00"/>
    <s v="First Class"/>
    <s v="NP-18325"/>
    <x v="268"/>
    <x v="0"/>
    <s v="United States"/>
    <s v="New York City"/>
    <s v="New York"/>
    <n v="10024"/>
    <x v="3"/>
    <s v="TEC-AC-10002600"/>
    <s v="Technology"/>
    <s v="Accessories"/>
    <s v="Belkin QODE FastFit Bluetooth Keyboard"/>
    <x v="411"/>
    <n v="1894650.1582999597"/>
    <n v="8212"/>
    <s v="Low"/>
  </r>
  <r>
    <n v="1590"/>
    <s v="CA-2017-109911"/>
    <x v="536"/>
    <d v="2017-05-16T00:00:00"/>
    <s v="Standard Class"/>
    <s v="VG-21805"/>
    <x v="500"/>
    <x v="1"/>
    <s v="United States"/>
    <s v="Virginia Beach"/>
    <s v="Virginia"/>
    <n v="23464"/>
    <x v="0"/>
    <s v="OFF-AR-10001662"/>
    <s v="Office Supplies"/>
    <s v="Art"/>
    <s v="Rogers Handheld Barrel Pencil Sharpener"/>
    <x v="1382"/>
    <n v="1894402.3582999597"/>
    <n v="8211"/>
    <s v="Low"/>
  </r>
  <r>
    <n v="1591"/>
    <s v="US-2017-132423"/>
    <x v="173"/>
    <d v="2017-04-19T00:00:00"/>
    <s v="Standard Class"/>
    <s v="MY-18295"/>
    <x v="501"/>
    <x v="1"/>
    <s v="United States"/>
    <s v="Grapevine"/>
    <s v="Texas"/>
    <n v="76051"/>
    <x v="2"/>
    <s v="OFF-AR-10001221"/>
    <s v="Office Supplies"/>
    <s v="Art"/>
    <s v="Dixon Ticonderoga Erasable Colored Pencil Set, 12-Color"/>
    <x v="1383"/>
    <n v="1894391.3982999597"/>
    <n v="8210"/>
    <s v="Low"/>
  </r>
  <r>
    <n v="1592"/>
    <s v="US-2017-132423"/>
    <x v="173"/>
    <d v="2017-04-19T00:00:00"/>
    <s v="Standard Class"/>
    <s v="MY-18295"/>
    <x v="501"/>
    <x v="1"/>
    <s v="United States"/>
    <s v="Grapevine"/>
    <s v="Texas"/>
    <n v="76051"/>
    <x v="2"/>
    <s v="OFF-FA-10002988"/>
    <s v="Office Supplies"/>
    <s v="Fasteners"/>
    <s v="Ideal Clamps"/>
    <x v="1384"/>
    <n v="1894357.9102999596"/>
    <n v="8209"/>
    <s v="Low"/>
  </r>
  <r>
    <n v="1593"/>
    <s v="CA-2016-122826"/>
    <x v="537"/>
    <d v="2016-06-25T00:00:00"/>
    <s v="Second Class"/>
    <s v="RD-19480"/>
    <x v="502"/>
    <x v="0"/>
    <s v="United States"/>
    <s v="Olympia"/>
    <s v="Washington"/>
    <n v="98502"/>
    <x v="1"/>
    <s v="TEC-PH-10004830"/>
    <s v="Technology"/>
    <s v="Phones"/>
    <s v="Pyle PRT45 Retro HomeÂ Telephone"/>
    <x v="1385"/>
    <n v="1894349.8702999596"/>
    <n v="8208"/>
    <s v="Low"/>
  </r>
  <r>
    <n v="1594"/>
    <s v="CA-2015-117317"/>
    <x v="538"/>
    <d v="2015-10-19T00:00:00"/>
    <s v="Same Day"/>
    <s v="JF-15490"/>
    <x v="223"/>
    <x v="0"/>
    <s v="United States"/>
    <s v="Los Angeles"/>
    <s v="California"/>
    <n v="90032"/>
    <x v="1"/>
    <s v="OFF-PA-10004519"/>
    <s v="Office Supplies"/>
    <s v="Paper"/>
    <s v="Spiral Phone Message Books with Labels by Adams"/>
    <x v="1386"/>
    <n v="1894148.3022999598"/>
    <n v="8207"/>
    <s v="Low"/>
  </r>
  <r>
    <n v="1595"/>
    <s v="CA-2016-118423"/>
    <x v="539"/>
    <d v="2016-03-27T00:00:00"/>
    <s v="First Class"/>
    <s v="DP-13390"/>
    <x v="503"/>
    <x v="2"/>
    <s v="United States"/>
    <s v="Peoria"/>
    <s v="Illinois"/>
    <n v="61604"/>
    <x v="2"/>
    <s v="FUR-BO-10000362"/>
    <s v="Furniture"/>
    <s v="Bookcases"/>
    <s v="Sauder Inglewood Library Bookcases"/>
    <x v="1387"/>
    <n v="1894134.8622999599"/>
    <n v="8206"/>
    <s v="Low"/>
  </r>
  <r>
    <n v="1596"/>
    <s v="CA-2018-149181"/>
    <x v="540"/>
    <d v="2018-05-12T00:00:00"/>
    <s v="Standard Class"/>
    <s v="MD-17350"/>
    <x v="198"/>
    <x v="0"/>
    <s v="United States"/>
    <s v="Columbus"/>
    <s v="Ohio"/>
    <n v="43229"/>
    <x v="3"/>
    <s v="FUR-CH-10004540"/>
    <s v="Furniture"/>
    <s v="Chairs"/>
    <s v="Global Chrome Stack Chair"/>
    <x v="1388"/>
    <n v="1893775.8042999599"/>
    <n v="8205"/>
    <s v="Low"/>
  </r>
  <r>
    <n v="1597"/>
    <s v="CA-2018-132234"/>
    <x v="524"/>
    <d v="2018-10-18T00:00:00"/>
    <s v="First Class"/>
    <s v="MY-17380"/>
    <x v="199"/>
    <x v="1"/>
    <s v="United States"/>
    <s v="New York City"/>
    <s v="New York"/>
    <n v="10011"/>
    <x v="3"/>
    <s v="FUR-FU-10001290"/>
    <s v="Furniture"/>
    <s v="Furnishings"/>
    <s v="Executive Impressions Supervisor Wall Clock"/>
    <x v="1389"/>
    <n v="1893727.8122999598"/>
    <n v="8204"/>
    <s v="High"/>
  </r>
  <r>
    <n v="1598"/>
    <s v="CA-2018-158876"/>
    <x v="123"/>
    <d v="2018-11-21T00:00:00"/>
    <s v="Second Class"/>
    <s v="AB-10150"/>
    <x v="492"/>
    <x v="0"/>
    <s v="United States"/>
    <s v="Carrollton"/>
    <s v="Texas"/>
    <n v="75007"/>
    <x v="2"/>
    <s v="OFF-PA-10000308"/>
    <s v="Office Supplies"/>
    <s v="Paper"/>
    <s v="Xerox 1901"/>
    <x v="1390"/>
    <n v="1893180.51229996"/>
    <n v="8203"/>
    <s v="Low"/>
  </r>
  <r>
    <n v="1599"/>
    <s v="CA-2018-158876"/>
    <x v="123"/>
    <d v="2018-11-21T00:00:00"/>
    <s v="Second Class"/>
    <s v="AB-10150"/>
    <x v="492"/>
    <x v="0"/>
    <s v="United States"/>
    <s v="Carrollton"/>
    <s v="Texas"/>
    <n v="75007"/>
    <x v="2"/>
    <s v="OFF-SU-10001165"/>
    <s v="Office Supplies"/>
    <s v="Supplies"/>
    <s v="Acme Elite Stainless Steel Scissors"/>
    <x v="405"/>
    <n v="1893163.6162999601"/>
    <n v="8202"/>
    <s v="Low"/>
  </r>
  <r>
    <n v="1600"/>
    <s v="CA-2018-158876"/>
    <x v="123"/>
    <d v="2018-11-21T00:00:00"/>
    <s v="Second Class"/>
    <s v="AB-10150"/>
    <x v="492"/>
    <x v="0"/>
    <s v="United States"/>
    <s v="Carrollton"/>
    <s v="Texas"/>
    <n v="75007"/>
    <x v="2"/>
    <s v="OFF-AR-10003373"/>
    <s v="Office Supplies"/>
    <s v="Art"/>
    <s v="Boston School Pro Electric Pencil Sharpener, 1670"/>
    <x v="304"/>
    <n v="1893156.94429996"/>
    <n v="8201"/>
    <s v="Low"/>
  </r>
  <r>
    <n v="1601"/>
    <s v="CA-2018-158876"/>
    <x v="123"/>
    <d v="2018-11-21T00:00:00"/>
    <s v="Second Class"/>
    <s v="AB-10150"/>
    <x v="492"/>
    <x v="0"/>
    <s v="United States"/>
    <s v="Carrollton"/>
    <s v="Texas"/>
    <n v="75007"/>
    <x v="2"/>
    <s v="FUR-FU-10001967"/>
    <s v="Furniture"/>
    <s v="Furnishings"/>
    <s v="Telescoping Adjustable Floor Lamp"/>
    <x v="312"/>
    <n v="1893057.8082999601"/>
    <n v="8200"/>
    <s v="Low"/>
  </r>
  <r>
    <n v="1602"/>
    <s v="CA-2017-164672"/>
    <x v="541"/>
    <d v="2017-05-13T00:00:00"/>
    <s v="Second Class"/>
    <s v="GB-14530"/>
    <x v="334"/>
    <x v="1"/>
    <s v="United States"/>
    <s v="Dover"/>
    <s v="Delaware"/>
    <n v="19901"/>
    <x v="3"/>
    <s v="FUR-FU-10001488"/>
    <s v="Furniture"/>
    <s v="Furnishings"/>
    <s v="Tenex 46&quot; x 60&quot; Computer Anti-Static Chairmat, Rectangular Shaped"/>
    <x v="46"/>
    <n v="1893041.8162999603"/>
    <n v="8199"/>
    <s v="Low"/>
  </r>
  <r>
    <n v="1603"/>
    <s v="US-2017-132857"/>
    <x v="25"/>
    <d v="2017-12-17T00:00:00"/>
    <s v="Standard Class"/>
    <s v="CA-12775"/>
    <x v="222"/>
    <x v="0"/>
    <s v="United States"/>
    <s v="Smyrna"/>
    <s v="Tennessee"/>
    <n v="37167"/>
    <x v="0"/>
    <s v="OFF-AR-10003251"/>
    <s v="Office Supplies"/>
    <s v="Art"/>
    <s v="Prang Drawing Pencil Set"/>
    <x v="405"/>
    <n v="1892829.8562999601"/>
    <n v="8198"/>
    <s v="Low"/>
  </r>
  <r>
    <n v="1604"/>
    <s v="CA-2018-116645"/>
    <x v="329"/>
    <d v="2018-12-04T00:00:00"/>
    <s v="Standard Class"/>
    <s v="ME-17725"/>
    <x v="250"/>
    <x v="0"/>
    <s v="United States"/>
    <s v="Newark"/>
    <s v="Delaware"/>
    <n v="19711"/>
    <x v="3"/>
    <s v="OFF-AR-10001044"/>
    <s v="Office Supplies"/>
    <s v="Art"/>
    <s v="BOSTON Ranger #55 Pencil Sharpener, Black"/>
    <x v="1391"/>
    <n v="1892823.1842999603"/>
    <n v="8197"/>
    <s v="Low"/>
  </r>
  <r>
    <n v="1605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TEC-PH-10004700"/>
    <s v="Technology"/>
    <s v="Phones"/>
    <s v="PowerGen Dual USB Car Charger"/>
    <x v="786"/>
    <n v="1892667.2442999601"/>
    <n v="8196"/>
    <s v="Low"/>
  </r>
  <r>
    <n v="1606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AR-10000823"/>
    <s v="Office Supplies"/>
    <s v="Art"/>
    <s v="Newell 307"/>
    <x v="1392"/>
    <n v="1892627.2842999601"/>
    <n v="8195"/>
    <s v="Low"/>
  </r>
  <r>
    <n v="1607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AR-10004456"/>
    <s v="Office Supplies"/>
    <s v="Art"/>
    <s v="Panasonic KP-4ABK Battery-Operated Pencil Sharpener"/>
    <x v="1393"/>
    <n v="1892621.8242999599"/>
    <n v="8194"/>
    <s v="Low"/>
  </r>
  <r>
    <n v="1608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BI-10000050"/>
    <s v="Office Supplies"/>
    <s v="Binders"/>
    <s v="Angle-D Binders with Locking Rings, Label Holders"/>
    <x v="568"/>
    <n v="1892548.62429996"/>
    <n v="8193"/>
    <s v="Low"/>
  </r>
  <r>
    <n v="1609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x v="20"/>
    <n v="1892542.7842999601"/>
    <n v="8192"/>
    <s v="Low"/>
  </r>
  <r>
    <n v="1610"/>
    <s v="US-2017-115819"/>
    <x v="475"/>
    <d v="2017-04-24T00:00:00"/>
    <s v="Second Class"/>
    <s v="JO-15280"/>
    <x v="123"/>
    <x v="0"/>
    <s v="United States"/>
    <s v="Los Angeles"/>
    <s v="California"/>
    <n v="90049"/>
    <x v="1"/>
    <s v="OFF-BI-10000591"/>
    <s v="Office Supplies"/>
    <s v="Binders"/>
    <s v="Avery Binder Labels"/>
    <x v="1394"/>
    <n v="1892520.0642999602"/>
    <n v="8191"/>
    <s v="Low"/>
  </r>
  <r>
    <n v="1611"/>
    <s v="CA-2015-156349"/>
    <x v="542"/>
    <d v="2015-05-30T00:00:00"/>
    <s v="Standard Class"/>
    <s v="ML-17395"/>
    <x v="504"/>
    <x v="1"/>
    <s v="United States"/>
    <s v="Los Angeles"/>
    <s v="California"/>
    <n v="90008"/>
    <x v="1"/>
    <s v="FUR-BO-10000362"/>
    <s v="Furniture"/>
    <s v="Bookcases"/>
    <s v="Sauder Inglewood Library Bookcases"/>
    <x v="1395"/>
    <n v="1892510.72829996"/>
    <n v="8190"/>
    <s v="Low"/>
  </r>
  <r>
    <n v="1612"/>
    <s v="CA-2015-156349"/>
    <x v="542"/>
    <d v="2015-05-30T00:00:00"/>
    <s v="Standard Class"/>
    <s v="ML-17395"/>
    <x v="504"/>
    <x v="1"/>
    <s v="United States"/>
    <s v="Los Angeles"/>
    <s v="California"/>
    <n v="90008"/>
    <x v="1"/>
    <s v="TEC-PH-10000441"/>
    <s v="Technology"/>
    <s v="Phones"/>
    <s v="VTech DS6151"/>
    <x v="1212"/>
    <n v="1892220.0622999603"/>
    <n v="8189"/>
    <s v="Low"/>
  </r>
  <r>
    <n v="1613"/>
    <s v="CA-2015-156349"/>
    <x v="542"/>
    <d v="2015-05-30T00:00:00"/>
    <s v="Standard Class"/>
    <s v="ML-17395"/>
    <x v="504"/>
    <x v="1"/>
    <s v="United States"/>
    <s v="Los Angeles"/>
    <s v="California"/>
    <n v="90008"/>
    <x v="1"/>
    <s v="TEC-PH-10002726"/>
    <s v="Technology"/>
    <s v="Phones"/>
    <s v="netTALK DUO VoIP Telephone Service"/>
    <x v="1396"/>
    <n v="1892018.4782999603"/>
    <n v="8188"/>
    <s v="Low"/>
  </r>
  <r>
    <n v="1614"/>
    <s v="CA-2018-138380"/>
    <x v="202"/>
    <d v="2018-12-25T00:00:00"/>
    <s v="Standard Class"/>
    <s v="YS-21880"/>
    <x v="453"/>
    <x v="1"/>
    <s v="United States"/>
    <s v="Oakland"/>
    <s v="California"/>
    <n v="94601"/>
    <x v="1"/>
    <s v="OFF-ST-10003306"/>
    <s v="Office Supplies"/>
    <s v="Storage"/>
    <s v="Letter Size Cart"/>
    <x v="1397"/>
    <n v="1891934.4942999601"/>
    <n v="8187"/>
    <s v="High"/>
  </r>
  <r>
    <n v="1615"/>
    <s v="US-2017-113509"/>
    <x v="543"/>
    <d v="2017-03-19T00:00:00"/>
    <s v="Standard Class"/>
    <s v="PL-18925"/>
    <x v="484"/>
    <x v="2"/>
    <s v="United States"/>
    <s v="Philadelphia"/>
    <s v="Pennsylvania"/>
    <n v="19143"/>
    <x v="3"/>
    <s v="TEC-AC-10004855"/>
    <s v="Technology"/>
    <s v="Accessories"/>
    <s v="V7 USB Numeric Keypad"/>
    <x v="364"/>
    <n v="1890934.4742999605"/>
    <n v="8186"/>
    <s v="Low"/>
  </r>
  <r>
    <n v="1616"/>
    <s v="CA-2016-130022"/>
    <x v="544"/>
    <d v="2016-08-16T00:00:00"/>
    <s v="Standard Class"/>
    <s v="JK-16120"/>
    <x v="451"/>
    <x v="2"/>
    <s v="United States"/>
    <s v="Eagan"/>
    <s v="Minnesota"/>
    <n v="55122"/>
    <x v="2"/>
    <s v="OFF-LA-10002787"/>
    <s v="Office Supplies"/>
    <s v="Labels"/>
    <s v="Avery 480"/>
    <x v="1398"/>
    <n v="1890850.4982999605"/>
    <n v="8185"/>
    <s v="Low"/>
  </r>
  <r>
    <n v="1617"/>
    <s v="CA-2016-130022"/>
    <x v="544"/>
    <d v="2016-08-16T00:00:00"/>
    <s v="Standard Class"/>
    <s v="JK-16120"/>
    <x v="451"/>
    <x v="2"/>
    <s v="United States"/>
    <s v="Eagan"/>
    <s v="Minnesota"/>
    <n v="55122"/>
    <x v="2"/>
    <s v="OFF-LA-10002043"/>
    <s v="Office Supplies"/>
    <s v="Labels"/>
    <s v="Avery 489"/>
    <x v="1399"/>
    <n v="1890846.7482999605"/>
    <n v="8184"/>
    <s v="Low"/>
  </r>
  <r>
    <n v="1618"/>
    <s v="CA-2016-130022"/>
    <x v="544"/>
    <d v="2016-08-16T00:00:00"/>
    <s v="Standard Class"/>
    <s v="JK-16120"/>
    <x v="451"/>
    <x v="2"/>
    <s v="United States"/>
    <s v="Eagan"/>
    <s v="Minnesota"/>
    <n v="55122"/>
    <x v="2"/>
    <s v="OFF-AR-10001915"/>
    <s v="Office Supplies"/>
    <s v="Art"/>
    <s v="Peel-Off China Markers"/>
    <x v="1400"/>
    <n v="1890805.3482999604"/>
    <n v="8183"/>
    <s v="Low"/>
  </r>
  <r>
    <n v="1619"/>
    <s v="US-2017-118780"/>
    <x v="545"/>
    <d v="2017-09-14T00:00:00"/>
    <s v="Second Class"/>
    <s v="PN-18775"/>
    <x v="43"/>
    <x v="2"/>
    <s v="United States"/>
    <s v="New York City"/>
    <s v="New York"/>
    <n v="10011"/>
    <x v="3"/>
    <s v="OFF-ST-10000352"/>
    <s v="Office Supplies"/>
    <s v="Storage"/>
    <s v="Acco Perma 2700 Stacking Storage Drawers"/>
    <x v="1401"/>
    <n v="1890775.5582999606"/>
    <n v="8182"/>
    <s v="Low"/>
  </r>
  <r>
    <n v="1620"/>
    <s v="US-2017-118780"/>
    <x v="545"/>
    <d v="2017-09-14T00:00:00"/>
    <s v="Second Class"/>
    <s v="PN-18775"/>
    <x v="43"/>
    <x v="2"/>
    <s v="United States"/>
    <s v="New York City"/>
    <s v="New York"/>
    <n v="10011"/>
    <x v="3"/>
    <s v="OFF-PA-10000575"/>
    <s v="Office Supplies"/>
    <s v="Paper"/>
    <s v="Wirebound Message Books, Four 2 3/4 x 5 White Forms per Page"/>
    <x v="1402"/>
    <n v="1890716.0782999604"/>
    <n v="8181"/>
    <s v="Low"/>
  </r>
  <r>
    <n v="1621"/>
    <s v="CA-2018-108560"/>
    <x v="141"/>
    <d v="2018-07-15T00:00:00"/>
    <s v="Standard Class"/>
    <s v="JC-15385"/>
    <x v="505"/>
    <x v="0"/>
    <s v="United States"/>
    <s v="Kent"/>
    <s v="Washington"/>
    <n v="98031"/>
    <x v="1"/>
    <s v="FUR-FU-10002937"/>
    <s v="Furniture"/>
    <s v="Furnishings"/>
    <s v="GE 48&quot; Fluorescent Tube, Cool White Energy Saver, 34 Watts, 30/Box"/>
    <x v="1403"/>
    <n v="1890709.3882999604"/>
    <n v="8180"/>
    <s v="Low"/>
  </r>
  <r>
    <n v="1622"/>
    <s v="CA-2018-108560"/>
    <x v="141"/>
    <d v="2018-07-15T00:00:00"/>
    <s v="Standard Class"/>
    <s v="JC-15385"/>
    <x v="505"/>
    <x v="0"/>
    <s v="United States"/>
    <s v="Kent"/>
    <s v="Washington"/>
    <n v="98031"/>
    <x v="1"/>
    <s v="OFF-LA-10003930"/>
    <s v="Office Supplies"/>
    <s v="Labels"/>
    <s v="Dot Matrix Printer Tape Reel Labels, White, 5000/Box"/>
    <x v="1404"/>
    <n v="1890510.9282999604"/>
    <n v="8179"/>
    <s v="High"/>
  </r>
  <r>
    <n v="1623"/>
    <s v="CA-2018-108560"/>
    <x v="141"/>
    <d v="2018-07-15T00:00:00"/>
    <s v="Standard Class"/>
    <s v="JC-15385"/>
    <x v="505"/>
    <x v="0"/>
    <s v="United States"/>
    <s v="Kent"/>
    <s v="Washington"/>
    <n v="98031"/>
    <x v="1"/>
    <s v="OFF-BI-10001107"/>
    <s v="Office Supplies"/>
    <s v="Binders"/>
    <s v="GBC White Gloss Covers, Plain Front"/>
    <x v="1405"/>
    <n v="1889724.4482999605"/>
    <n v="8178"/>
    <s v="Low"/>
  </r>
  <r>
    <n v="1624"/>
    <s v="CA-2018-108560"/>
    <x v="141"/>
    <d v="2018-07-15T00:00:00"/>
    <s v="Standard Class"/>
    <s v="JC-15385"/>
    <x v="505"/>
    <x v="0"/>
    <s v="United States"/>
    <s v="Kent"/>
    <s v="Washington"/>
    <n v="98031"/>
    <x v="1"/>
    <s v="TEC-AC-10003063"/>
    <s v="Technology"/>
    <s v="Accessories"/>
    <s v="Micro Innovations USB RF Wireless Keyboard with Mouse"/>
    <x v="1406"/>
    <n v="1889701.2802999604"/>
    <n v="8177"/>
    <s v="Low"/>
  </r>
  <r>
    <n v="1625"/>
    <s v="CA-2016-157084"/>
    <x v="546"/>
    <d v="2016-12-24T00:00:00"/>
    <s v="Standard Class"/>
    <s v="JG-15160"/>
    <x v="506"/>
    <x v="0"/>
    <s v="United States"/>
    <s v="Los Angeles"/>
    <s v="California"/>
    <n v="90049"/>
    <x v="1"/>
    <s v="TEC-PH-10002922"/>
    <s v="Technology"/>
    <s v="Phones"/>
    <s v="ShoreTel ShorePhone IP 230 VoIP phone"/>
    <x v="1407"/>
    <n v="1889651.2802999604"/>
    <n v="8176"/>
    <s v="High"/>
  </r>
  <r>
    <n v="1626"/>
    <s v="CA-2016-157084"/>
    <x v="546"/>
    <d v="2016-12-24T00:00:00"/>
    <s v="Standard Class"/>
    <s v="JG-15160"/>
    <x v="506"/>
    <x v="0"/>
    <s v="United States"/>
    <s v="Los Angeles"/>
    <s v="California"/>
    <n v="90049"/>
    <x v="1"/>
    <s v="TEC-AC-10002049"/>
    <s v="Technology"/>
    <s v="Accessories"/>
    <s v="Plantronics Savi W720 Multi-Device Wireless Headset System"/>
    <x v="1408"/>
    <n v="1888975.3202999609"/>
    <n v="8175"/>
    <s v="High"/>
  </r>
  <r>
    <n v="1627"/>
    <s v="CA-2016-164539"/>
    <x v="547"/>
    <d v="2016-11-22T00:00:00"/>
    <s v="Standard Class"/>
    <s v="PO-19180"/>
    <x v="178"/>
    <x v="2"/>
    <s v="United States"/>
    <s v="New York City"/>
    <s v="New York"/>
    <n v="10011"/>
    <x v="3"/>
    <s v="OFF-AP-10002457"/>
    <s v="Office Supplies"/>
    <s v="Appliances"/>
    <s v="Eureka The Boss Plus 12-Amp Hard Box Upright Vacuum, Red"/>
    <x v="1409"/>
    <n v="1887709.470299961"/>
    <n v="8174"/>
    <s v="High"/>
  </r>
  <r>
    <n v="1628"/>
    <s v="CA-2016-143119"/>
    <x v="496"/>
    <d v="2016-09-30T00:00:00"/>
    <s v="Standard Class"/>
    <s v="MC-17275"/>
    <x v="507"/>
    <x v="0"/>
    <s v="United States"/>
    <s v="Lafayette"/>
    <s v="Louisiana"/>
    <n v="70506"/>
    <x v="0"/>
    <s v="FUR-CH-10001270"/>
    <s v="Furniture"/>
    <s v="Chairs"/>
    <s v="Harbour Creations Steel Folding Chair"/>
    <x v="1410"/>
    <n v="1887186.220299961"/>
    <n v="8173"/>
    <s v="High"/>
  </r>
  <r>
    <n v="1629"/>
    <s v="CA-2018-101049"/>
    <x v="548"/>
    <d v="2018-06-25T00:00:00"/>
    <s v="Second Class"/>
    <s v="AS-10240"/>
    <x v="238"/>
    <x v="0"/>
    <s v="United States"/>
    <s v="Cleveland"/>
    <s v="Ohio"/>
    <n v="44105"/>
    <x v="3"/>
    <s v="FUR-FU-10004415"/>
    <s v="Furniture"/>
    <s v="Furnishings"/>
    <s v="Stacking Tray, Side-Loading, Legal, Smoke"/>
    <x v="1411"/>
    <n v="1886668.7202999613"/>
    <n v="8172"/>
    <s v="Low"/>
  </r>
  <r>
    <n v="1630"/>
    <s v="CA-2018-101049"/>
    <x v="548"/>
    <d v="2018-06-25T00:00:00"/>
    <s v="Second Class"/>
    <s v="AS-10240"/>
    <x v="238"/>
    <x v="0"/>
    <s v="United States"/>
    <s v="Cleveland"/>
    <s v="Ohio"/>
    <n v="44105"/>
    <x v="3"/>
    <s v="OFF-BI-10001510"/>
    <s v="Office Supplies"/>
    <s v="Binders"/>
    <s v="Deluxe Heavy-Duty Vinyl Round Ring Binder"/>
    <x v="1412"/>
    <n v="1886650.8002999614"/>
    <n v="8171"/>
    <s v="Low"/>
  </r>
  <r>
    <n v="1631"/>
    <s v="CA-2017-106530"/>
    <x v="541"/>
    <d v="2017-05-08T00:00:00"/>
    <s v="Same Day"/>
    <s v="CL-12565"/>
    <x v="52"/>
    <x v="0"/>
    <s v="United States"/>
    <s v="Cleveland"/>
    <s v="Ohio"/>
    <n v="44105"/>
    <x v="3"/>
    <s v="OFF-ST-10002011"/>
    <s v="Office Supplies"/>
    <s v="Storage"/>
    <s v="Smead Adjustable Mobile File Trolley with Lockable Top"/>
    <x v="1413"/>
    <n v="1886609.5442999613"/>
    <n v="8170"/>
    <s v="High"/>
  </r>
  <r>
    <n v="1632"/>
    <s v="CA-2017-106530"/>
    <x v="541"/>
    <d v="2017-05-08T00:00:00"/>
    <s v="Same Day"/>
    <s v="CL-12565"/>
    <x v="52"/>
    <x v="0"/>
    <s v="United States"/>
    <s v="Cleveland"/>
    <s v="Ohio"/>
    <n v="44105"/>
    <x v="3"/>
    <s v="OFF-PA-10002986"/>
    <s v="Office Supplies"/>
    <s v="Paper"/>
    <s v="Xerox 1898"/>
    <x v="1414"/>
    <n v="1885603.4882999617"/>
    <n v="8169"/>
    <s v="Low"/>
  </r>
  <r>
    <n v="1633"/>
    <s v="CA-2017-106530"/>
    <x v="541"/>
    <d v="2017-05-08T00:00:00"/>
    <s v="Same Day"/>
    <s v="CL-12565"/>
    <x v="52"/>
    <x v="0"/>
    <s v="United States"/>
    <s v="Cleveland"/>
    <s v="Ohio"/>
    <n v="44105"/>
    <x v="3"/>
    <s v="OFF-PA-10004451"/>
    <s v="Office Supplies"/>
    <s v="Paper"/>
    <s v="Xerox 222"/>
    <x v="559"/>
    <n v="1885592.8002999616"/>
    <n v="8168"/>
    <s v="Low"/>
  </r>
  <r>
    <n v="1634"/>
    <s v="CA-2017-106530"/>
    <x v="541"/>
    <d v="2017-05-08T00:00:00"/>
    <s v="Same Day"/>
    <s v="CL-12565"/>
    <x v="52"/>
    <x v="0"/>
    <s v="United States"/>
    <s v="Cleveland"/>
    <s v="Ohio"/>
    <n v="44105"/>
    <x v="3"/>
    <s v="OFF-ST-10000649"/>
    <s v="Office Supplies"/>
    <s v="Storage"/>
    <s v="Hanging Personal Folder File"/>
    <x v="1415"/>
    <n v="1885582.4322999616"/>
    <n v="8167"/>
    <s v="Low"/>
  </r>
  <r>
    <n v="1635"/>
    <s v="CA-2017-106530"/>
    <x v="541"/>
    <d v="2017-05-08T00:00:00"/>
    <s v="Same Day"/>
    <s v="CL-12565"/>
    <x v="52"/>
    <x v="0"/>
    <s v="United States"/>
    <s v="Cleveland"/>
    <s v="Ohio"/>
    <n v="44105"/>
    <x v="3"/>
    <s v="TEC-AC-10001465"/>
    <s v="Technology"/>
    <s v="Accessories"/>
    <s v="SanDisk Cruzer 64 GB USB Flash Drive"/>
    <x v="514"/>
    <n v="1885557.3122999615"/>
    <n v="8166"/>
    <s v="Low"/>
  </r>
  <r>
    <n v="1636"/>
    <s v="CA-2015-168984"/>
    <x v="35"/>
    <d v="2015-12-02T00:00:00"/>
    <s v="Standard Class"/>
    <s v="NW-18400"/>
    <x v="508"/>
    <x v="0"/>
    <s v="United States"/>
    <s v="Tigard"/>
    <s v="Oregon"/>
    <n v="97224"/>
    <x v="1"/>
    <s v="OFF-PA-10001166"/>
    <s v="Office Supplies"/>
    <s v="Paper"/>
    <s v="Xerox 2"/>
    <x v="12"/>
    <n v="1885499.2002999615"/>
    <n v="8165"/>
    <s v="Low"/>
  </r>
  <r>
    <n v="1637"/>
    <s v="CA-2015-168984"/>
    <x v="35"/>
    <d v="2015-12-02T00:00:00"/>
    <s v="Standard Class"/>
    <s v="NW-18400"/>
    <x v="508"/>
    <x v="0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x v="1416"/>
    <n v="1885483.6482999616"/>
    <n v="8164"/>
    <s v="High"/>
  </r>
  <r>
    <n v="1638"/>
    <s v="CA-2015-168984"/>
    <x v="35"/>
    <d v="2015-12-02T00:00:00"/>
    <s v="Standard Class"/>
    <s v="NW-18400"/>
    <x v="508"/>
    <x v="0"/>
    <s v="United States"/>
    <s v="Tigard"/>
    <s v="Oregon"/>
    <n v="97224"/>
    <x v="1"/>
    <s v="TEC-PH-10000038"/>
    <s v="Technology"/>
    <s v="Phones"/>
    <s v="Jawbone MINI JAMBOX Wireless Bluetooth Speaker"/>
    <x v="1417"/>
    <n v="1884814.5682999615"/>
    <n v="8163"/>
    <s v="Low"/>
  </r>
  <r>
    <n v="1639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x v="537"/>
    <n v="1884376.2322999618"/>
    <n v="8162"/>
    <s v="Low"/>
  </r>
  <r>
    <n v="1640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OFF-BI-10004728"/>
    <s v="Office Supplies"/>
    <s v="Binders"/>
    <s v="Wilson Jones Turn Tabs Binder Tool for Ring Binders"/>
    <x v="1313"/>
    <n v="1884356.7922999617"/>
    <n v="8161"/>
    <s v="Low"/>
  </r>
  <r>
    <n v="1641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x v="1418"/>
    <n v="1884347.1522999618"/>
    <n v="8160"/>
    <s v="Low"/>
  </r>
  <r>
    <n v="1642"/>
    <s v="CA-2017-157266"/>
    <x v="439"/>
    <d v="2017-06-01T00:00:00"/>
    <s v="Standard Class"/>
    <s v="TB-21280"/>
    <x v="509"/>
    <x v="0"/>
    <s v="United States"/>
    <s v="Washington"/>
    <s v="District of Columbia"/>
    <n v="20016"/>
    <x v="3"/>
    <s v="FUR-FU-10000629"/>
    <s v="Furniture"/>
    <s v="Furnishings"/>
    <s v="9-3/4 Diameter Round Wall Clock"/>
    <x v="1419"/>
    <n v="1884334.4522999618"/>
    <n v="8159"/>
    <s v="Low"/>
  </r>
  <r>
    <n v="1643"/>
    <s v="US-2015-134712"/>
    <x v="503"/>
    <d v="2015-12-04T00:00:00"/>
    <s v="Standard Class"/>
    <s v="BS-11380"/>
    <x v="510"/>
    <x v="1"/>
    <s v="United States"/>
    <s v="Skokie"/>
    <s v="Illinois"/>
    <n v="60076"/>
    <x v="2"/>
    <s v="OFF-FA-10003112"/>
    <s v="Office Supplies"/>
    <s v="Fasteners"/>
    <s v="Staples"/>
    <x v="1420"/>
    <n v="1884293.0822999617"/>
    <n v="8158"/>
    <s v="Low"/>
  </r>
  <r>
    <n v="1644"/>
    <s v="CA-2016-111829"/>
    <x v="531"/>
    <d v="2016-03-20T00:00:00"/>
    <s v="First Class"/>
    <s v="FH-14365"/>
    <x v="92"/>
    <x v="1"/>
    <s v="United States"/>
    <s v="Seattle"/>
    <s v="Washington"/>
    <n v="98115"/>
    <x v="1"/>
    <s v="OFF-ST-10000142"/>
    <s v="Office Supplies"/>
    <s v="Storage"/>
    <s v="Deluxe Rollaway Locking File with Drawer"/>
    <x v="1421"/>
    <n v="1884280.4582999616"/>
    <n v="8157"/>
    <s v="High"/>
  </r>
  <r>
    <n v="1645"/>
    <s v="CA-2016-111829"/>
    <x v="531"/>
    <d v="2016-03-20T00:00:00"/>
    <s v="First Class"/>
    <s v="FH-14365"/>
    <x v="92"/>
    <x v="1"/>
    <s v="United States"/>
    <s v="Seattle"/>
    <s v="Washington"/>
    <n v="98115"/>
    <x v="1"/>
    <s v="TEC-CO-10001766"/>
    <s v="Technology"/>
    <s v="Copiers"/>
    <s v="Canon PC940 Copier"/>
    <x v="1422"/>
    <n v="1883032.818299962"/>
    <n v="8156"/>
    <s v="High"/>
  </r>
  <r>
    <n v="1646"/>
    <s v="CA-2016-111829"/>
    <x v="531"/>
    <d v="2016-03-20T00:00:00"/>
    <s v="First Class"/>
    <s v="FH-14365"/>
    <x v="92"/>
    <x v="1"/>
    <s v="United States"/>
    <s v="Seattle"/>
    <s v="Washington"/>
    <n v="98115"/>
    <x v="1"/>
    <s v="OFF-PA-10004359"/>
    <s v="Office Supplies"/>
    <s v="Paper"/>
    <s v="Multicolor Computer Printout Paper"/>
    <x v="1423"/>
    <n v="1879882.8882999618"/>
    <n v="8155"/>
    <s v="Low"/>
  </r>
  <r>
    <n v="1647"/>
    <s v="CA-2016-105221"/>
    <x v="549"/>
    <d v="2016-11-03T00:00:00"/>
    <s v="First Class"/>
    <s v="VM-21685"/>
    <x v="91"/>
    <x v="2"/>
    <s v="United States"/>
    <s v="Philadelphia"/>
    <s v="Pennsylvania"/>
    <n v="19140"/>
    <x v="3"/>
    <s v="TEC-AC-10002323"/>
    <s v="Technology"/>
    <s v="Accessories"/>
    <s v="SanDisk Ultra 32 GB MicroSDHC Class 10 Memory Card"/>
    <x v="1424"/>
    <n v="1879673.1882999619"/>
    <n v="8154"/>
    <s v="Low"/>
  </r>
  <r>
    <n v="1648"/>
    <s v="CA-2016-105221"/>
    <x v="549"/>
    <d v="2016-11-03T00:00:00"/>
    <s v="First Class"/>
    <s v="VM-21685"/>
    <x v="91"/>
    <x v="2"/>
    <s v="United States"/>
    <s v="Philadelphia"/>
    <s v="Pennsylvania"/>
    <n v="19140"/>
    <x v="3"/>
    <s v="OFF-FA-10001135"/>
    <s v="Office Supplies"/>
    <s v="Fasteners"/>
    <s v="Brites Rubber Bands, 1 1/2 oz. Box"/>
    <x v="754"/>
    <n v="1879637.8282999618"/>
    <n v="8153"/>
    <s v="Low"/>
  </r>
  <r>
    <n v="1649"/>
    <s v="CA-2016-120341"/>
    <x v="120"/>
    <d v="2016-09-29T00:00:00"/>
    <s v="Second Class"/>
    <s v="SF-20200"/>
    <x v="227"/>
    <x v="0"/>
    <s v="United States"/>
    <s v="Philadelphia"/>
    <s v="Pennsylvania"/>
    <n v="19143"/>
    <x v="3"/>
    <s v="OFF-BI-10004224"/>
    <s v="Office Supplies"/>
    <s v="Binders"/>
    <s v="Catalog Binders with Expanding Posts"/>
    <x v="1425"/>
    <n v="1879634.6602999619"/>
    <n v="8152"/>
    <s v="Low"/>
  </r>
  <r>
    <n v="1650"/>
    <s v="CA-2016-120341"/>
    <x v="120"/>
    <d v="2016-09-29T00:00:00"/>
    <s v="Second Class"/>
    <s v="SF-20200"/>
    <x v="227"/>
    <x v="0"/>
    <s v="United States"/>
    <s v="Philadelphia"/>
    <s v="Pennsylvania"/>
    <n v="19143"/>
    <x v="3"/>
    <s v="TEC-PH-10003357"/>
    <s v="Technology"/>
    <s v="Phones"/>
    <s v="Grandstream GXP2100 Mainstream Business Phone"/>
    <x v="1426"/>
    <n v="1879513.5562999619"/>
    <n v="8151"/>
    <s v="Low"/>
  </r>
  <r>
    <n v="1651"/>
    <s v="CA-2015-135699"/>
    <x v="550"/>
    <d v="2015-08-29T00:00:00"/>
    <s v="Same Day"/>
    <s v="HH-15010"/>
    <x v="511"/>
    <x v="1"/>
    <s v="United States"/>
    <s v="San Francisco"/>
    <s v="California"/>
    <n v="94110"/>
    <x v="1"/>
    <s v="OFF-PA-10004475"/>
    <s v="Office Supplies"/>
    <s v="Paper"/>
    <s v="Xerox 1940"/>
    <x v="1427"/>
    <n v="1879467.662299962"/>
    <n v="8150"/>
    <s v="Low"/>
  </r>
  <r>
    <n v="1652"/>
    <s v="CA-2015-135699"/>
    <x v="550"/>
    <d v="2015-08-29T00:00:00"/>
    <s v="Same Day"/>
    <s v="HH-15010"/>
    <x v="511"/>
    <x v="1"/>
    <s v="United States"/>
    <s v="San Francisco"/>
    <s v="California"/>
    <n v="94110"/>
    <x v="1"/>
    <s v="OFF-PA-10003001"/>
    <s v="Office Supplies"/>
    <s v="Paper"/>
    <s v="Xerox 1986"/>
    <x v="518"/>
    <n v="1879357.7422999619"/>
    <n v="8149"/>
    <s v="Low"/>
  </r>
  <r>
    <n v="1653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ST-10003442"/>
    <s v="Office Supplies"/>
    <s v="Storage"/>
    <s v="Eldon Portable Mobile Manager"/>
    <x v="1428"/>
    <n v="1879344.382299962"/>
    <n v="8148"/>
    <s v="Low"/>
  </r>
  <r>
    <n v="1654"/>
    <s v="US-2018-132444"/>
    <x v="551"/>
    <d v="2018-11-21T00:00:00"/>
    <s v="First Class"/>
    <s v="CD-12280"/>
    <x v="512"/>
    <x v="0"/>
    <s v="United States"/>
    <s v="Seattle"/>
    <s v="Washington"/>
    <n v="98105"/>
    <x v="1"/>
    <s v="TEC-AC-10003832"/>
    <s v="Technology"/>
    <s v="Accessories"/>
    <s v="ImationÂ 16GB Mini TravelDrive USB 2.0Â Flash Drive"/>
    <x v="608"/>
    <n v="1879174.7022999618"/>
    <n v="8147"/>
    <s v="Low"/>
  </r>
  <r>
    <n v="1655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FA-10000611"/>
    <s v="Office Supplies"/>
    <s v="Fasteners"/>
    <s v="Binder Clips by OIC"/>
    <x v="366"/>
    <n v="1879042.182299962"/>
    <n v="8146"/>
    <s v="Low"/>
  </r>
  <r>
    <n v="1656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BI-10001116"/>
    <s v="Office Supplies"/>
    <s v="Binders"/>
    <s v="Wilson Jones 1&quot; Hanging DublLock Ring Binders"/>
    <x v="578"/>
    <n v="1879039.2222999618"/>
    <n v="8145"/>
    <s v="Low"/>
  </r>
  <r>
    <n v="1657"/>
    <s v="US-2018-132444"/>
    <x v="551"/>
    <d v="2018-11-21T00:00:00"/>
    <s v="First Class"/>
    <s v="CD-12280"/>
    <x v="512"/>
    <x v="0"/>
    <s v="United States"/>
    <s v="Seattle"/>
    <s v="Washington"/>
    <n v="98105"/>
    <x v="1"/>
    <s v="OFF-ST-10000563"/>
    <s v="Office Supplies"/>
    <s v="Storage"/>
    <s v="Fellowes Bankers Box Stor/Drawer Steel Plus"/>
    <x v="1429"/>
    <n v="1879030.774299962"/>
    <n v="8144"/>
    <s v="Low"/>
  </r>
  <r>
    <n v="1658"/>
    <s v="CA-2015-127159"/>
    <x v="552"/>
    <d v="2015-05-15T00:00:00"/>
    <s v="First Class"/>
    <s v="HL-15040"/>
    <x v="332"/>
    <x v="0"/>
    <s v="United States"/>
    <s v="Milwaukee"/>
    <s v="Wisconsin"/>
    <n v="53209"/>
    <x v="2"/>
    <s v="FUR-FU-10000010"/>
    <s v="Furniture"/>
    <s v="Furnishings"/>
    <s v="DAX Value U-Channel Document Frames, Easel Back"/>
    <x v="1430"/>
    <n v="1878934.834299962"/>
    <n v="8143"/>
    <s v="Low"/>
  </r>
  <r>
    <n v="1659"/>
    <s v="CA-2018-161809"/>
    <x v="176"/>
    <d v="2018-01-26T00:00:00"/>
    <s v="Standard Class"/>
    <s v="TH-21100"/>
    <x v="513"/>
    <x v="0"/>
    <s v="United States"/>
    <s v="Los Angeles"/>
    <s v="California"/>
    <n v="90045"/>
    <x v="1"/>
    <s v="TEC-PH-10004922"/>
    <s v="Technology"/>
    <s v="Phones"/>
    <s v="RCA Visys Integrated PBX 8-Line Router"/>
    <x v="1431"/>
    <n v="1878900.044299962"/>
    <n v="8142"/>
    <s v="Low"/>
  </r>
  <r>
    <n v="1660"/>
    <s v="CA-2018-127285"/>
    <x v="505"/>
    <d v="2018-11-06T00:00:00"/>
    <s v="Standard Class"/>
    <s v="MM-18055"/>
    <x v="514"/>
    <x v="0"/>
    <s v="United States"/>
    <s v="Seattle"/>
    <s v="Washington"/>
    <n v="98115"/>
    <x v="1"/>
    <s v="OFF-BI-10004330"/>
    <s v="Office Supplies"/>
    <s v="Binders"/>
    <s v="GBC Velobind Prepunched Cover Sets, Regency Series"/>
    <x v="1279"/>
    <n v="1878739.2682999622"/>
    <n v="8141"/>
    <s v="Low"/>
  </r>
  <r>
    <n v="1661"/>
    <s v="CA-2018-127285"/>
    <x v="505"/>
    <d v="2018-11-06T00:00:00"/>
    <s v="Standard Class"/>
    <s v="MM-18055"/>
    <x v="514"/>
    <x v="0"/>
    <s v="United States"/>
    <s v="Seattle"/>
    <s v="Washington"/>
    <n v="98115"/>
    <x v="1"/>
    <s v="OFF-BI-10002072"/>
    <s v="Office Supplies"/>
    <s v="Binders"/>
    <s v="Cardinal Slant-D Ring Binders"/>
    <x v="1150"/>
    <n v="1878650.5162999621"/>
    <n v="8140"/>
    <s v="Low"/>
  </r>
  <r>
    <n v="1662"/>
    <s v="CA-2018-144526"/>
    <x v="504"/>
    <d v="2018-05-06T00:00:00"/>
    <s v="Standard Class"/>
    <s v="QJ-19255"/>
    <x v="425"/>
    <x v="1"/>
    <s v="United States"/>
    <s v="Philadelphia"/>
    <s v="Pennsylvania"/>
    <n v="19143"/>
    <x v="3"/>
    <s v="TEC-PH-10002549"/>
    <s v="Technology"/>
    <s v="Phones"/>
    <s v="Polycom SoundPoint IP 450 VoIP phone"/>
    <x v="1186"/>
    <n v="1878636.612299962"/>
    <n v="8139"/>
    <s v="High"/>
  </r>
  <r>
    <n v="1663"/>
    <s v="CA-2018-144526"/>
    <x v="504"/>
    <d v="2018-05-06T00:00:00"/>
    <s v="Standard Class"/>
    <s v="QJ-19255"/>
    <x v="425"/>
    <x v="1"/>
    <s v="United States"/>
    <s v="Philadelphia"/>
    <s v="Pennsylvania"/>
    <n v="19143"/>
    <x v="3"/>
    <s v="OFF-BI-10002353"/>
    <s v="Office Supplies"/>
    <s v="Binders"/>
    <s v="GBC VeloBind Cover Sets"/>
    <x v="1432"/>
    <n v="1877959.0322999619"/>
    <n v="8138"/>
    <s v="Low"/>
  </r>
  <r>
    <n v="1664"/>
    <s v="CA-2017-128531"/>
    <x v="390"/>
    <d v="2017-11-26T00:00:00"/>
    <s v="Second Class"/>
    <s v="NS-18505"/>
    <x v="515"/>
    <x v="0"/>
    <s v="United States"/>
    <s v="Dallas"/>
    <s v="Texas"/>
    <n v="75217"/>
    <x v="2"/>
    <s v="OFF-ST-10001325"/>
    <s v="Office Supplies"/>
    <s v="Storage"/>
    <s v="Sterilite Officeware Hinged File Box"/>
    <x v="1433"/>
    <n v="1877945.1362999617"/>
    <n v="8137"/>
    <s v="Low"/>
  </r>
  <r>
    <n v="1665"/>
    <s v="CA-2017-128531"/>
    <x v="390"/>
    <d v="2017-11-26T00:00:00"/>
    <s v="Second Class"/>
    <s v="NS-18505"/>
    <x v="515"/>
    <x v="0"/>
    <s v="United States"/>
    <s v="Dallas"/>
    <s v="Texas"/>
    <n v="75217"/>
    <x v="2"/>
    <s v="TEC-AC-10002049"/>
    <s v="Technology"/>
    <s v="Accessories"/>
    <s v="Logitech G19 Programmable Gaming Keyboard"/>
    <x v="1434"/>
    <n v="1877903.2162999618"/>
    <n v="8136"/>
    <s v="Low"/>
  </r>
  <r>
    <n v="1666"/>
    <s v="CA-2017-128531"/>
    <x v="390"/>
    <d v="2017-11-26T00:00:00"/>
    <s v="Second Class"/>
    <s v="NS-18505"/>
    <x v="515"/>
    <x v="0"/>
    <s v="United States"/>
    <s v="Dallas"/>
    <s v="Texas"/>
    <n v="75217"/>
    <x v="2"/>
    <s v="OFF-FA-10002676"/>
    <s v="Office Supplies"/>
    <s v="Fasteners"/>
    <s v="Colored Push Pins"/>
    <x v="1435"/>
    <n v="1877605.6402999617"/>
    <n v="8135"/>
    <s v="Low"/>
  </r>
  <r>
    <n v="1667"/>
    <s v="CA-2017-128531"/>
    <x v="390"/>
    <d v="2017-11-26T00:00:00"/>
    <s v="Second Class"/>
    <s v="NS-18505"/>
    <x v="515"/>
    <x v="0"/>
    <s v="United States"/>
    <s v="Dallas"/>
    <s v="Texas"/>
    <n v="75217"/>
    <x v="2"/>
    <s v="TEC-AC-10003023"/>
    <s v="Technology"/>
    <s v="Accessories"/>
    <s v="Logitech G105 Gaming Keyboard"/>
    <x v="1436"/>
    <n v="1877601.2962999616"/>
    <n v="8134"/>
    <s v="Low"/>
  </r>
  <r>
    <n v="1668"/>
    <s v="CA-2017-128531"/>
    <x v="390"/>
    <d v="2017-11-26T00:00:00"/>
    <s v="Second Class"/>
    <s v="NS-18505"/>
    <x v="515"/>
    <x v="0"/>
    <s v="United States"/>
    <s v="Dallas"/>
    <s v="Texas"/>
    <n v="75217"/>
    <x v="2"/>
    <s v="OFF-PA-10000167"/>
    <s v="Office Supplies"/>
    <s v="Paper"/>
    <s v="Xerox 1925"/>
    <x v="1339"/>
    <n v="1877506.3042999618"/>
    <n v="8133"/>
    <s v="Low"/>
  </r>
  <r>
    <n v="1669"/>
    <s v="CA-2017-128531"/>
    <x v="390"/>
    <d v="2017-11-26T00:00:00"/>
    <s v="Second Class"/>
    <s v="NS-18505"/>
    <x v="515"/>
    <x v="0"/>
    <s v="United States"/>
    <s v="Dallas"/>
    <s v="Texas"/>
    <n v="75217"/>
    <x v="2"/>
    <s v="OFF-AR-10003405"/>
    <s v="Office Supplies"/>
    <s v="Art"/>
    <s v="Dixon My First Ticonderoga Pencil, #2"/>
    <x v="1215"/>
    <n v="1877431.9522999616"/>
    <n v="8132"/>
    <s v="Low"/>
  </r>
  <r>
    <n v="1670"/>
    <s v="US-2016-157154"/>
    <x v="553"/>
    <d v="2016-01-15T00:00:00"/>
    <s v="Standard Class"/>
    <s v="MM-17920"/>
    <x v="462"/>
    <x v="0"/>
    <s v="United States"/>
    <s v="New York City"/>
    <s v="New York"/>
    <n v="10011"/>
    <x v="3"/>
    <s v="FUR-TA-10001889"/>
    <s v="Furniture"/>
    <s v="Tables"/>
    <s v="Bush Advantage Collection Racetrack Conference Table"/>
    <x v="1437"/>
    <n v="1877417.9122999618"/>
    <n v="8131"/>
    <s v="High"/>
  </r>
  <r>
    <n v="1671"/>
    <s v="CA-2018-159457"/>
    <x v="15"/>
    <d v="2018-10-26T00:00:00"/>
    <s v="Standard Class"/>
    <s v="RD-19480"/>
    <x v="502"/>
    <x v="0"/>
    <s v="United States"/>
    <s v="Houston"/>
    <s v="Texas"/>
    <n v="77095"/>
    <x v="2"/>
    <s v="TEC-PH-10002185"/>
    <s v="Technology"/>
    <s v="Phones"/>
    <s v="QVS USB Car Charger 2-Port 2.1Amp for iPod/iPhone/iPad/iPad 2/iPad 3"/>
    <x v="1438"/>
    <n v="1876399.8082999615"/>
    <n v="8130"/>
    <s v="Low"/>
  </r>
  <r>
    <n v="1672"/>
    <s v="CA-2017-107615"/>
    <x v="554"/>
    <d v="2017-03-25T00:00:00"/>
    <s v="First Class"/>
    <s v="RB-19645"/>
    <x v="516"/>
    <x v="1"/>
    <s v="United States"/>
    <s v="North Las Vegas"/>
    <s v="Nevada"/>
    <n v="89031"/>
    <x v="1"/>
    <s v="TEC-AC-10001013"/>
    <s v="Technology"/>
    <s v="Accessories"/>
    <s v="Logitech ClearChat Comfort/USB Headset H390"/>
    <x v="1439"/>
    <n v="1876383.1282999616"/>
    <n v="8129"/>
    <s v="Low"/>
  </r>
  <r>
    <n v="1673"/>
    <s v="CA-2018-111647"/>
    <x v="445"/>
    <d v="2018-07-07T00:00:00"/>
    <s v="Standard Class"/>
    <s v="RD-19585"/>
    <x v="361"/>
    <x v="0"/>
    <s v="United States"/>
    <s v="Plano"/>
    <s v="Texas"/>
    <n v="75023"/>
    <x v="2"/>
    <s v="TEC-PH-10002726"/>
    <s v="Technology"/>
    <s v="Phones"/>
    <s v="netTALK DUO VoIP Telephone Service"/>
    <x v="68"/>
    <n v="1876324.5482999615"/>
    <n v="8128"/>
    <s v="Low"/>
  </r>
  <r>
    <n v="1674"/>
    <s v="CA-2016-150560"/>
    <x v="555"/>
    <d v="2016-12-12T00:00:00"/>
    <s v="First Class"/>
    <s v="SW-20455"/>
    <x v="517"/>
    <x v="0"/>
    <s v="United States"/>
    <s v="Suffolk"/>
    <s v="Virginia"/>
    <n v="23434"/>
    <x v="0"/>
    <s v="OFF-LA-10003930"/>
    <s v="Office Supplies"/>
    <s v="Labels"/>
    <s v="Dot Matrix Printer Tape Reel Labels, White, 5000/Box"/>
    <x v="1440"/>
    <n v="1876156.5802999616"/>
    <n v="8127"/>
    <s v="Low"/>
  </r>
  <r>
    <n v="1675"/>
    <s v="CA-2016-143077"/>
    <x v="14"/>
    <d v="2016-09-21T00:00:00"/>
    <s v="Standard Class"/>
    <s v="SF-20965"/>
    <x v="245"/>
    <x v="1"/>
    <s v="United States"/>
    <s v="Houston"/>
    <s v="Texas"/>
    <n v="77041"/>
    <x v="2"/>
    <s v="FUR-FU-10003535"/>
    <s v="Furniture"/>
    <s v="Furnishings"/>
    <s v="Howard Miller Distant Time Traveler Alarm Clock"/>
    <x v="1441"/>
    <n v="1875959.9602999615"/>
    <n v="8126"/>
    <s v="Low"/>
  </r>
  <r>
    <n v="1676"/>
    <s v="CA-2016-143077"/>
    <x v="14"/>
    <d v="2016-09-21T00:00:00"/>
    <s v="Standard Class"/>
    <s v="SF-20965"/>
    <x v="245"/>
    <x v="1"/>
    <s v="United States"/>
    <s v="Houston"/>
    <s v="Texas"/>
    <n v="77041"/>
    <x v="2"/>
    <s v="OFF-BI-10000088"/>
    <s v="Office Supplies"/>
    <s v="Binders"/>
    <s v="GBC Imprintable Covers"/>
    <x v="1442"/>
    <n v="1875938.0242999615"/>
    <n v="8125"/>
    <s v="Low"/>
  </r>
  <r>
    <n v="1677"/>
    <s v="CA-2017-122728"/>
    <x v="556"/>
    <d v="2017-05-24T00:00:00"/>
    <s v="Standard Class"/>
    <s v="EB-13930"/>
    <x v="518"/>
    <x v="0"/>
    <s v="United States"/>
    <s v="San Francisco"/>
    <s v="California"/>
    <n v="94110"/>
    <x v="1"/>
    <s v="OFF-ST-10000604"/>
    <s v="Office Supplies"/>
    <s v="Storage"/>
    <s v="Home/Office Personal File Carts"/>
    <x v="1443"/>
    <n v="1875931.4362999615"/>
    <n v="8124"/>
    <s v="Low"/>
  </r>
  <r>
    <n v="1678"/>
    <s v="CA-2017-122728"/>
    <x v="556"/>
    <d v="2017-05-24T00:00:00"/>
    <s v="Standard Class"/>
    <s v="EB-13930"/>
    <x v="518"/>
    <x v="0"/>
    <s v="United States"/>
    <s v="San Francisco"/>
    <s v="California"/>
    <n v="94110"/>
    <x v="1"/>
    <s v="OFF-PA-10004040"/>
    <s v="Office Supplies"/>
    <s v="Paper"/>
    <s v="Universal Premium White Copier/Laser Paper (20Lb. and 87 Bright)"/>
    <x v="1444"/>
    <n v="1875827.1562999615"/>
    <n v="8123"/>
    <s v="Low"/>
  </r>
  <r>
    <n v="1679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OFF-ST-10002344"/>
    <s v="Office Supplies"/>
    <s v="Storage"/>
    <s v="Carina 42&quot;Hx23 3/4&quot;W Media Storage Unit"/>
    <x v="1445"/>
    <n v="1875809.2162999616"/>
    <n v="8122"/>
    <s v="Low"/>
  </r>
  <r>
    <n v="1680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TEC-PH-10003589"/>
    <s v="Technology"/>
    <s v="Phones"/>
    <s v="invisibleSHIELD by ZAGG Smudge-Free Screen Protector"/>
    <x v="1446"/>
    <n v="1875744.4322999616"/>
    <n v="8121"/>
    <s v="Low"/>
  </r>
  <r>
    <n v="1681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FUR-FU-10000758"/>
    <s v="Furniture"/>
    <s v="Furnishings"/>
    <s v="DAX Natural Wood-Tone Poster Frame"/>
    <x v="1447"/>
    <n v="1875712.0502999616"/>
    <n v="8120"/>
    <s v="Low"/>
  </r>
  <r>
    <n v="1682"/>
    <s v="CA-2015-122882"/>
    <x v="557"/>
    <d v="2015-09-13T00:00:00"/>
    <s v="Standard Class"/>
    <s v="SB-20290"/>
    <x v="115"/>
    <x v="1"/>
    <s v="United States"/>
    <s v="Philadelphia"/>
    <s v="Pennsylvania"/>
    <n v="19134"/>
    <x v="3"/>
    <s v="TEC-MA-10004679"/>
    <s v="Technology"/>
    <s v="Machines"/>
    <s v="StarTech.com 10/100 VDSL2 Ethernet Extender Kit"/>
    <x v="1448"/>
    <n v="1875669.6822999616"/>
    <n v="8119"/>
    <s v="Low"/>
  </r>
  <r>
    <n v="1683"/>
    <s v="US-2017-101497"/>
    <x v="321"/>
    <d v="2017-10-01T00:00:00"/>
    <s v="Second Class"/>
    <s v="PS-18760"/>
    <x v="519"/>
    <x v="0"/>
    <s v="United States"/>
    <s v="Los Angeles"/>
    <s v="California"/>
    <n v="90008"/>
    <x v="1"/>
    <s v="OFF-PA-10000176"/>
    <s v="Office Supplies"/>
    <s v="Paper"/>
    <s v="Xerox 1887"/>
    <x v="1449"/>
    <n v="1875270.1422999615"/>
    <n v="8118"/>
    <s v="Low"/>
  </r>
  <r>
    <n v="1684"/>
    <s v="CA-2017-147585"/>
    <x v="77"/>
    <d v="2017-11-12T00:00:00"/>
    <s v="Standard Class"/>
    <s v="CB-12535"/>
    <x v="118"/>
    <x v="1"/>
    <s v="United States"/>
    <s v="San Francisco"/>
    <s v="California"/>
    <n v="94110"/>
    <x v="1"/>
    <s v="FUR-FU-10002597"/>
    <s v="Furniture"/>
    <s v="Furnishings"/>
    <s v="C-Line Magnetic Cubicle Keepers, Clear Polypropylene"/>
    <x v="1450"/>
    <n v="1875251.1722999616"/>
    <n v="8117"/>
    <s v="Low"/>
  </r>
  <r>
    <n v="1685"/>
    <s v="CA-2018-149489"/>
    <x v="558"/>
    <d v="2018-04-27T00:00:00"/>
    <s v="First Class"/>
    <s v="DK-12835"/>
    <x v="460"/>
    <x v="1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x v="1451"/>
    <n v="1875236.3522999615"/>
    <n v="8116"/>
    <s v="Low"/>
  </r>
  <r>
    <n v="1686"/>
    <s v="CA-2018-149489"/>
    <x v="558"/>
    <d v="2018-04-27T00:00:00"/>
    <s v="First Class"/>
    <s v="DK-12835"/>
    <x v="460"/>
    <x v="1"/>
    <s v="United States"/>
    <s v="Philadelphia"/>
    <s v="Pennsylvania"/>
    <n v="19143"/>
    <x v="3"/>
    <s v="OFF-BI-10002813"/>
    <s v="Office Supplies"/>
    <s v="Binders"/>
    <s v="Avery Reinforcements for Hole-Punch Pages"/>
    <x v="1452"/>
    <n v="1875137.0722999615"/>
    <n v="8115"/>
    <s v="Low"/>
  </r>
  <r>
    <n v="1687"/>
    <s v="CA-2018-149489"/>
    <x v="558"/>
    <d v="2018-04-27T00:00:00"/>
    <s v="First Class"/>
    <s v="DK-12835"/>
    <x v="460"/>
    <x v="1"/>
    <s v="United States"/>
    <s v="Philadelphia"/>
    <s v="Pennsylvania"/>
    <n v="19143"/>
    <x v="3"/>
    <s v="OFF-BI-10002414"/>
    <s v="Office Supplies"/>
    <s v="Binders"/>
    <s v="GBC ProClick Spines for 32-Hole Punch"/>
    <x v="1453"/>
    <n v="1875135.8842999614"/>
    <n v="8114"/>
    <s v="Low"/>
  </r>
  <r>
    <n v="1688"/>
    <s v="CA-2018-143798"/>
    <x v="389"/>
    <d v="2018-12-12T00:00:00"/>
    <s v="First Class"/>
    <s v="AW-10840"/>
    <x v="497"/>
    <x v="0"/>
    <s v="United States"/>
    <s v="Philadelphia"/>
    <s v="Pennsylvania"/>
    <n v="19140"/>
    <x v="3"/>
    <s v="OFF-PA-10000788"/>
    <s v="Office Supplies"/>
    <s v="Paper"/>
    <s v="Xerox 210"/>
    <x v="559"/>
    <n v="1875128.3662999615"/>
    <n v="8113"/>
    <s v="Low"/>
  </r>
  <r>
    <n v="1689"/>
    <s v="CA-2018-143798"/>
    <x v="389"/>
    <d v="2018-12-12T00:00:00"/>
    <s v="First Class"/>
    <s v="AW-10840"/>
    <x v="497"/>
    <x v="0"/>
    <s v="United States"/>
    <s v="Philadelphia"/>
    <s v="Pennsylvania"/>
    <n v="19140"/>
    <x v="3"/>
    <s v="FUR-FU-10004306"/>
    <s v="Furniture"/>
    <s v="Furnishings"/>
    <s v="Electrix Halogen Magnifier Lamp"/>
    <x v="715"/>
    <n v="1875117.9982999614"/>
    <n v="8112"/>
    <s v="Low"/>
  </r>
  <r>
    <n v="1690"/>
    <s v="CA-2015-142839"/>
    <x v="559"/>
    <d v="2015-08-20T00:00:00"/>
    <s v="Standard Class"/>
    <s v="TS-21610"/>
    <x v="59"/>
    <x v="0"/>
    <s v="United States"/>
    <s v="Philadelphia"/>
    <s v="Pennsylvania"/>
    <n v="19143"/>
    <x v="3"/>
    <s v="FUR-TA-10001539"/>
    <s v="Furniture"/>
    <s v="Tables"/>
    <s v="Chromcraft Rectangular Conference Tables"/>
    <x v="1454"/>
    <n v="1874807.1182999613"/>
    <n v="8111"/>
    <s v="High"/>
  </r>
  <r>
    <n v="1691"/>
    <s v="CA-2018-129833"/>
    <x v="34"/>
    <d v="2018-12-15T00:00:00"/>
    <s v="Standard Class"/>
    <s v="HF-14995"/>
    <x v="520"/>
    <x v="0"/>
    <s v="United States"/>
    <s v="Indianapolis"/>
    <s v="Indiana"/>
    <n v="46203"/>
    <x v="2"/>
    <s v="OFF-PA-10000575"/>
    <s v="Office Supplies"/>
    <s v="Paper"/>
    <s v="Wirebound Message Books, Four 2 3/4 x 5 White Forms per Page"/>
    <x v="1455"/>
    <n v="1873954.0262999614"/>
    <n v="8110"/>
    <s v="Low"/>
  </r>
  <r>
    <n v="1692"/>
    <s v="CA-2018-129833"/>
    <x v="34"/>
    <d v="2018-12-15T00:00:00"/>
    <s v="Standard Class"/>
    <s v="HF-14995"/>
    <x v="520"/>
    <x v="0"/>
    <s v="United States"/>
    <s v="Indianapolis"/>
    <s v="Indiana"/>
    <n v="46203"/>
    <x v="2"/>
    <s v="OFF-BI-10004182"/>
    <s v="Office Supplies"/>
    <s v="Binders"/>
    <s v="Economy Binders"/>
    <x v="1456"/>
    <n v="1873920.5762999614"/>
    <n v="8109"/>
    <s v="Low"/>
  </r>
  <r>
    <n v="1693"/>
    <s v="US-2017-154361"/>
    <x v="560"/>
    <d v="2017-03-19T00:00:00"/>
    <s v="Standard Class"/>
    <s v="HZ-14950"/>
    <x v="521"/>
    <x v="0"/>
    <s v="United States"/>
    <s v="Columbus"/>
    <s v="Ohio"/>
    <n v="43229"/>
    <x v="3"/>
    <s v="FUR-FU-10004020"/>
    <s v="Furniture"/>
    <s v="Furnishings"/>
    <s v="Advantus Panel Wall Acrylic Frame"/>
    <x v="870"/>
    <n v="1873910.1762999615"/>
    <n v="8108"/>
    <s v="Low"/>
  </r>
  <r>
    <n v="1694"/>
    <s v="US-2017-158708"/>
    <x v="190"/>
    <d v="2017-06-29T00:00:00"/>
    <s v="Second Class"/>
    <s v="AB-10255"/>
    <x v="437"/>
    <x v="2"/>
    <s v="United States"/>
    <s v="Plano"/>
    <s v="Texas"/>
    <n v="75023"/>
    <x v="2"/>
    <s v="TEC-AC-10003133"/>
    <s v="Technology"/>
    <s v="Accessories"/>
    <s v="Memorex Mini Travel Drive 4 GB USB 2.0 Flash Drive"/>
    <x v="1457"/>
    <n v="1873888.2962999614"/>
    <n v="8107"/>
    <s v="Low"/>
  </r>
  <r>
    <n v="1695"/>
    <s v="CA-2016-156335"/>
    <x v="12"/>
    <d v="2016-09-28T00:00:00"/>
    <s v="Second Class"/>
    <s v="PO-19195"/>
    <x v="285"/>
    <x v="2"/>
    <s v="United States"/>
    <s v="Bayonne"/>
    <s v="New Jersey"/>
    <n v="7002"/>
    <x v="3"/>
    <s v="TEC-AC-10002006"/>
    <s v="Technology"/>
    <s v="Accessories"/>
    <s v="Memorex Micro Travel Drive 16 GB"/>
    <x v="1458"/>
    <n v="1873874.6802999615"/>
    <n v="8106"/>
    <s v="Low"/>
  </r>
  <r>
    <n v="1696"/>
    <s v="CA-2016-156335"/>
    <x v="12"/>
    <d v="2016-09-28T00:00:00"/>
    <s v="Second Class"/>
    <s v="PO-19195"/>
    <x v="285"/>
    <x v="2"/>
    <s v="United States"/>
    <s v="Bayonne"/>
    <s v="New Jersey"/>
    <n v="7002"/>
    <x v="3"/>
    <s v="OFF-BI-10003314"/>
    <s v="Office Supplies"/>
    <s v="Binders"/>
    <s v="Tuff Stuff Recycled Round Ring Binders"/>
    <x v="1459"/>
    <n v="1873810.7202999615"/>
    <n v="8105"/>
    <s v="Low"/>
  </r>
  <r>
    <n v="1697"/>
    <s v="CA-2016-156335"/>
    <x v="12"/>
    <d v="2016-09-28T00:00:00"/>
    <s v="Second Class"/>
    <s v="PO-19195"/>
    <x v="285"/>
    <x v="2"/>
    <s v="United States"/>
    <s v="Bayonne"/>
    <s v="New Jersey"/>
    <n v="7002"/>
    <x v="3"/>
    <s v="TEC-PH-10002726"/>
    <s v="Technology"/>
    <s v="Phones"/>
    <s v="netTALK DUO VoIP Telephone Service"/>
    <x v="1460"/>
    <n v="1873796.2602999615"/>
    <n v="8104"/>
    <s v="Low"/>
  </r>
  <r>
    <n v="1698"/>
    <s v="CA-2016-148376"/>
    <x v="17"/>
    <d v="2016-12-31T00:00:00"/>
    <s v="Standard Class"/>
    <s v="AG-10900"/>
    <x v="151"/>
    <x v="0"/>
    <s v="United States"/>
    <s v="Los Angeles"/>
    <s v="California"/>
    <n v="90008"/>
    <x v="1"/>
    <s v="OFF-AP-10000240"/>
    <s v="Office Supplies"/>
    <s v="Appliances"/>
    <s v="Belkin F9G930V10-GRY 9 Outlet Surge"/>
    <x v="1461"/>
    <n v="1873691.2802999613"/>
    <n v="8103"/>
    <s v="Low"/>
  </r>
  <r>
    <n v="1699"/>
    <s v="CA-2016-148376"/>
    <x v="17"/>
    <d v="2016-12-31T00:00:00"/>
    <s v="Standard Class"/>
    <s v="AG-10900"/>
    <x v="151"/>
    <x v="0"/>
    <s v="United States"/>
    <s v="Los Angeles"/>
    <s v="California"/>
    <n v="90008"/>
    <x v="1"/>
    <s v="OFF-LA-10002381"/>
    <s v="Office Supplies"/>
    <s v="Labels"/>
    <s v="Avery 497"/>
    <x v="742"/>
    <n v="1873584.3202999614"/>
    <n v="8102"/>
    <s v="Low"/>
  </r>
  <r>
    <n v="1700"/>
    <s v="CA-2015-135657"/>
    <x v="561"/>
    <d v="2015-06-07T00:00:00"/>
    <s v="Second Class"/>
    <s v="SC-20725"/>
    <x v="56"/>
    <x v="0"/>
    <s v="United States"/>
    <s v="Seattle"/>
    <s v="Washington"/>
    <n v="98115"/>
    <x v="1"/>
    <s v="FUR-TA-10004086"/>
    <s v="Furniture"/>
    <s v="Tables"/>
    <s v="KI Adjustable-Height Table"/>
    <x v="1462"/>
    <n v="1873562.7602999615"/>
    <n v="8101"/>
    <s v="High"/>
  </r>
  <r>
    <n v="1701"/>
    <s v="CA-2016-114069"/>
    <x v="562"/>
    <d v="2016-07-15T00:00:00"/>
    <s v="Second Class"/>
    <s v="ND-18370"/>
    <x v="444"/>
    <x v="0"/>
    <s v="United States"/>
    <s v="New York City"/>
    <s v="New York"/>
    <n v="10035"/>
    <x v="3"/>
    <s v="OFF-BI-10000320"/>
    <s v="Office Supplies"/>
    <s v="Binders"/>
    <s v="GBC Plastic Binding Combs"/>
    <x v="921"/>
    <n v="1873046.8802999617"/>
    <n v="8100"/>
    <s v="Low"/>
  </r>
  <r>
    <n v="1702"/>
    <s v="CA-2016-114069"/>
    <x v="562"/>
    <d v="2016-07-15T00:00:00"/>
    <s v="Second Class"/>
    <s v="ND-18370"/>
    <x v="444"/>
    <x v="0"/>
    <s v="United States"/>
    <s v="New York City"/>
    <s v="New York"/>
    <n v="10035"/>
    <x v="3"/>
    <s v="FUR-CH-10000595"/>
    <s v="Furniture"/>
    <s v="Chairs"/>
    <s v="Safco Contoured Stacking Chairs"/>
    <x v="1463"/>
    <n v="1873035.0722999615"/>
    <n v="8099"/>
    <s v="High"/>
  </r>
  <r>
    <n v="1703"/>
    <s v="CA-2016-114069"/>
    <x v="562"/>
    <d v="2016-07-15T00:00:00"/>
    <s v="Second Class"/>
    <s v="ND-18370"/>
    <x v="444"/>
    <x v="0"/>
    <s v="United States"/>
    <s v="New York City"/>
    <s v="New York"/>
    <n v="10035"/>
    <x v="3"/>
    <s v="OFF-PA-10000349"/>
    <s v="Office Supplies"/>
    <s v="Paper"/>
    <s v="Easy-staple paper"/>
    <x v="739"/>
    <n v="1871104.0322999614"/>
    <n v="8098"/>
    <s v="Low"/>
  </r>
  <r>
    <n v="1704"/>
    <s v="CA-2015-139857"/>
    <x v="563"/>
    <d v="2015-02-06T00:00:00"/>
    <s v="Standard Class"/>
    <s v="CD-12790"/>
    <x v="522"/>
    <x v="2"/>
    <s v="United States"/>
    <s v="San Diego"/>
    <s v="California"/>
    <n v="92037"/>
    <x v="1"/>
    <s v="OFF-FA-10001843"/>
    <s v="Office Supplies"/>
    <s v="Fasteners"/>
    <s v="Staples"/>
    <x v="1101"/>
    <n v="1871094.0722999615"/>
    <n v="8097"/>
    <s v="Low"/>
  </r>
  <r>
    <n v="1705"/>
    <s v="CA-2017-106306"/>
    <x v="387"/>
    <d v="2017-03-08T00:00:00"/>
    <s v="Same Day"/>
    <s v="PG-18820"/>
    <x v="310"/>
    <x v="0"/>
    <s v="United States"/>
    <s v="Glendale"/>
    <s v="Arizona"/>
    <n v="85301"/>
    <x v="1"/>
    <s v="OFF-BI-10003676"/>
    <s v="Office Supplies"/>
    <s v="Binders"/>
    <s v="GBC Standard Recycled Report Covers, Clear Plastic Sheets"/>
    <x v="1464"/>
    <n v="1871081.7222999614"/>
    <n v="8096"/>
    <s v="Low"/>
  </r>
  <r>
    <n v="1706"/>
    <s v="CA-2016-100545"/>
    <x v="6"/>
    <d v="2016-11-26T00:00:00"/>
    <s v="Standard Class"/>
    <s v="IM-15070"/>
    <x v="5"/>
    <x v="0"/>
    <s v="United States"/>
    <s v="Philadelphia"/>
    <s v="Pennsylvania"/>
    <n v="19120"/>
    <x v="3"/>
    <s v="OFF-BI-10003638"/>
    <s v="Office Supplies"/>
    <s v="Binders"/>
    <s v="GBC Durable Plastic Covers"/>
    <x v="1465"/>
    <n v="1871072.0202999613"/>
    <n v="8095"/>
    <s v="Low"/>
  </r>
  <r>
    <n v="1707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LA-10003077"/>
    <s v="Office Supplies"/>
    <s v="Labels"/>
    <s v="Avery 500"/>
    <x v="1466"/>
    <n v="1871060.4102999615"/>
    <n v="8094"/>
    <s v="Low"/>
  </r>
  <r>
    <n v="1708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TEC-PH-10003505"/>
    <s v="Technology"/>
    <s v="Phones"/>
    <s v="Geemarc AmpliPOWER60"/>
    <x v="1467"/>
    <n v="1871016.5502999614"/>
    <n v="8093"/>
    <s v="Low"/>
  </r>
  <r>
    <n v="1709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PA-10003424"/>
    <s v="Office Supplies"/>
    <s v="Paper"/>
    <s v="&quot;While you Were Out&quot; Message Book, One Form per Page"/>
    <x v="1468"/>
    <n v="1870868.0702999614"/>
    <n v="8092"/>
    <s v="Low"/>
  </r>
  <r>
    <n v="1710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FUR-CH-10003061"/>
    <s v="Furniture"/>
    <s v="Chairs"/>
    <s v="Global Leather Task Chair, Black"/>
    <x v="1469"/>
    <n v="1870860.6502999612"/>
    <n v="8091"/>
    <s v="Low"/>
  </r>
  <r>
    <n v="1711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AR-10003514"/>
    <s v="Office Supplies"/>
    <s v="Art"/>
    <s v="4009 Highlighters by Sanford"/>
    <x v="189"/>
    <n v="1870788.6582999614"/>
    <n v="8090"/>
    <s v="Low"/>
  </r>
  <r>
    <n v="1712"/>
    <s v="CA-2018-123491"/>
    <x v="505"/>
    <d v="2018-11-05T00:00:00"/>
    <s v="Standard Class"/>
    <s v="JK-15205"/>
    <x v="523"/>
    <x v="0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x v="1470"/>
    <n v="1870768.7582999615"/>
    <n v="8089"/>
    <s v="High"/>
  </r>
  <r>
    <n v="1713"/>
    <s v="CA-2016-145401"/>
    <x v="564"/>
    <d v="2016-02-04T00:00:00"/>
    <s v="Standard Class"/>
    <s v="JP-15520"/>
    <x v="187"/>
    <x v="0"/>
    <s v="United States"/>
    <s v="Houston"/>
    <s v="Texas"/>
    <n v="77070"/>
    <x v="2"/>
    <s v="OFF-PA-10004405"/>
    <s v="Office Supplies"/>
    <s v="Paper"/>
    <s v="Rediform Voice Mail Log Books"/>
    <x v="1471"/>
    <n v="1869066.638299962"/>
    <n v="8088"/>
    <s v="Low"/>
  </r>
  <r>
    <n v="1714"/>
    <s v="US-2018-124968"/>
    <x v="565"/>
    <d v="2018-09-13T00:00:00"/>
    <s v="Second Class"/>
    <s v="MM-18055"/>
    <x v="514"/>
    <x v="0"/>
    <s v="United States"/>
    <s v="Chicago"/>
    <s v="Illinois"/>
    <n v="60610"/>
    <x v="2"/>
    <s v="FUR-TA-10004289"/>
    <s v="Furniture"/>
    <s v="Tables"/>
    <s v="BoxOffice By Design Rectangular and Half-Moon Meeting Room Tables"/>
    <x v="1472"/>
    <n v="1869052.3342999618"/>
    <n v="8087"/>
    <s v="High"/>
  </r>
  <r>
    <n v="1715"/>
    <s v="CA-2018-104003"/>
    <x v="566"/>
    <d v="2018-10-13T00:00:00"/>
    <s v="Standard Class"/>
    <s v="DC-13285"/>
    <x v="290"/>
    <x v="0"/>
    <s v="United States"/>
    <s v="San Francisco"/>
    <s v="California"/>
    <n v="94110"/>
    <x v="1"/>
    <s v="FUR-BO-10003965"/>
    <s v="Furniture"/>
    <s v="Bookcases"/>
    <s v="O'Sullivan Manor Hill 2-Door Library in Brianna Oak"/>
    <x v="1473"/>
    <n v="1868286.709299962"/>
    <n v="8086"/>
    <s v="Low"/>
  </r>
  <r>
    <n v="1716"/>
    <s v="CA-2017-154788"/>
    <x v="567"/>
    <d v="2017-05-04T00:00:00"/>
    <s v="Standard Class"/>
    <s v="JL-15835"/>
    <x v="252"/>
    <x v="0"/>
    <s v="United States"/>
    <s v="New York City"/>
    <s v="New York"/>
    <n v="10011"/>
    <x v="3"/>
    <s v="OFF-BI-10003314"/>
    <s v="Office Supplies"/>
    <s v="Binders"/>
    <s v="Tuff Stuff Recycled Round Ring Binders"/>
    <x v="323"/>
    <n v="1867979.0432999621"/>
    <n v="8085"/>
    <s v="Low"/>
  </r>
  <r>
    <n v="1717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OFF-AP-10001563"/>
    <s v="Office Supplies"/>
    <s v="Appliances"/>
    <s v="Belkin Premiere Surge Master II 8-outlet surge protector"/>
    <x v="1474"/>
    <n v="1867971.331299962"/>
    <n v="8084"/>
    <s v="Low"/>
  </r>
  <r>
    <n v="1718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OFF-ST-10004123"/>
    <s v="Office Supplies"/>
    <s v="Storage"/>
    <s v="Safco Industrial Wire Shelving System"/>
    <x v="1475"/>
    <n v="1867728.4312999619"/>
    <n v="8083"/>
    <s v="Low"/>
  </r>
  <r>
    <n v="1719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FUR-FU-10002088"/>
    <s v="Furniture"/>
    <s v="Furnishings"/>
    <s v="Nu-Dell Float Frame 11 x 14 1/2"/>
    <x v="1476"/>
    <n v="1867273.5312999617"/>
    <n v="8082"/>
    <s v="Low"/>
  </r>
  <r>
    <n v="1720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FUR-FU-10000010"/>
    <s v="Furniture"/>
    <s v="Furnishings"/>
    <s v="DAX Value U-Channel Document Frames, Easel Back"/>
    <x v="1477"/>
    <n v="1867237.6112999616"/>
    <n v="8081"/>
    <s v="Low"/>
  </r>
  <r>
    <n v="1721"/>
    <s v="CA-2017-169943"/>
    <x v="288"/>
    <d v="2017-05-24T00:00:00"/>
    <s v="Standard Class"/>
    <s v="BN-11515"/>
    <x v="202"/>
    <x v="0"/>
    <s v="United States"/>
    <s v="New York City"/>
    <s v="New York"/>
    <n v="10011"/>
    <x v="3"/>
    <s v="OFF-BI-10002824"/>
    <s v="Office Supplies"/>
    <s v="Binders"/>
    <s v="Recycled Easel Ring Binders"/>
    <x v="1478"/>
    <n v="1867197.8512999616"/>
    <n v="8080"/>
    <s v="Low"/>
  </r>
  <r>
    <n v="1722"/>
    <s v="US-2016-123218"/>
    <x v="139"/>
    <d v="2016-12-25T00:00:00"/>
    <s v="Standard Class"/>
    <s v="KD-16345"/>
    <x v="44"/>
    <x v="0"/>
    <s v="United States"/>
    <s v="Chicago"/>
    <s v="Illinois"/>
    <n v="60623"/>
    <x v="2"/>
    <s v="TEC-PH-10001061"/>
    <s v="Technology"/>
    <s v="Phones"/>
    <s v="Apple iPhone 5C"/>
    <x v="1290"/>
    <n v="1867150.1072999616"/>
    <n v="8079"/>
    <s v="Low"/>
  </r>
  <r>
    <n v="1723"/>
    <s v="US-2016-123218"/>
    <x v="139"/>
    <d v="2016-12-25T00:00:00"/>
    <s v="Standard Class"/>
    <s v="KD-16345"/>
    <x v="44"/>
    <x v="0"/>
    <s v="United States"/>
    <s v="Chicago"/>
    <s v="Illinois"/>
    <n v="60623"/>
    <x v="2"/>
    <s v="TEC-AC-10000736"/>
    <s v="Technology"/>
    <s v="Accessories"/>
    <s v="Logitech G600 MMO Gaming Mouse"/>
    <x v="1294"/>
    <n v="1866990.1232999614"/>
    <n v="8078"/>
    <s v="Low"/>
  </r>
  <r>
    <n v="1724"/>
    <s v="US-2016-123218"/>
    <x v="139"/>
    <d v="2016-12-25T00:00:00"/>
    <s v="Standard Class"/>
    <s v="KD-16345"/>
    <x v="44"/>
    <x v="0"/>
    <s v="United States"/>
    <s v="Chicago"/>
    <s v="Illinois"/>
    <n v="60623"/>
    <x v="2"/>
    <s v="FUR-BO-10003966"/>
    <s v="Furniture"/>
    <s v="Bookcases"/>
    <s v="Sauder Facets Collection Library, Sky Alder Finish"/>
    <x v="1387"/>
    <n v="1866734.1552999618"/>
    <n v="8077"/>
    <s v="Low"/>
  </r>
  <r>
    <n v="1725"/>
    <s v="CA-2016-127453"/>
    <x v="546"/>
    <d v="2016-12-20T00:00:00"/>
    <s v="First Class"/>
    <s v="JK-15370"/>
    <x v="271"/>
    <x v="0"/>
    <s v="United States"/>
    <s v="Philadelphia"/>
    <s v="Pennsylvania"/>
    <n v="19143"/>
    <x v="3"/>
    <s v="OFF-AP-10000828"/>
    <s v="Office Supplies"/>
    <s v="Appliances"/>
    <s v="Avanti 4.4 Cu. Ft. Refrigerator"/>
    <x v="1479"/>
    <n v="1866375.0972999616"/>
    <n v="8076"/>
    <s v="Low"/>
  </r>
  <r>
    <n v="1726"/>
    <s v="CA-2016-127453"/>
    <x v="546"/>
    <d v="2016-12-20T00:00:00"/>
    <s v="First Class"/>
    <s v="JK-15370"/>
    <x v="271"/>
    <x v="0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x v="1480"/>
    <n v="1865940.7452999619"/>
    <n v="8075"/>
    <s v="Low"/>
  </r>
  <r>
    <n v="1727"/>
    <s v="CA-2016-127453"/>
    <x v="546"/>
    <d v="2016-12-20T00:00:00"/>
    <s v="First Class"/>
    <s v="JK-15370"/>
    <x v="271"/>
    <x v="0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x v="1481"/>
    <n v="1865937.1932999617"/>
    <n v="8074"/>
    <s v="Low"/>
  </r>
  <r>
    <n v="1728"/>
    <s v="US-2018-164056"/>
    <x v="568"/>
    <d v="2018-05-04T00:00:00"/>
    <s v="Second Class"/>
    <s v="FM-14215"/>
    <x v="524"/>
    <x v="1"/>
    <s v="United States"/>
    <s v="Dublin"/>
    <s v="Ohio"/>
    <n v="43017"/>
    <x v="3"/>
    <s v="FUR-TA-10001307"/>
    <s v="Furniture"/>
    <s v="Tables"/>
    <s v="SAFCO PlanMaster Heigh-Adjustable Drafting Table Base, 43w x 30d x 30-37h, Black"/>
    <x v="1482"/>
    <n v="1865848.3612999618"/>
    <n v="8073"/>
    <s v="High"/>
  </r>
  <r>
    <n v="1729"/>
    <s v="CA-2017-106894"/>
    <x v="569"/>
    <d v="2017-02-07T00:00:00"/>
    <s v="Same Day"/>
    <s v="CA-12265"/>
    <x v="244"/>
    <x v="0"/>
    <s v="United States"/>
    <s v="Springfield"/>
    <s v="Virginia"/>
    <n v="22153"/>
    <x v="0"/>
    <s v="TEC-AC-10003063"/>
    <s v="Technology"/>
    <s v="Accessories"/>
    <s v="Micro Innovations USB RF Wireless Keyboard with Mouse"/>
    <x v="1483"/>
    <n v="1864800.0112999619"/>
    <n v="8072"/>
    <s v="Low"/>
  </r>
  <r>
    <n v="1730"/>
    <s v="CA-2017-106894"/>
    <x v="569"/>
    <d v="2017-02-07T00:00:00"/>
    <s v="Same Day"/>
    <s v="CA-12265"/>
    <x v="244"/>
    <x v="0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x v="1484"/>
    <n v="1864700.0112999622"/>
    <n v="8071"/>
    <s v="Low"/>
  </r>
  <r>
    <n v="1731"/>
    <s v="CA-2015-125136"/>
    <x v="450"/>
    <d v="2015-10-03T00:00:00"/>
    <s v="Standard Class"/>
    <s v="KD-16495"/>
    <x v="470"/>
    <x v="1"/>
    <s v="United States"/>
    <s v="Fayetteville"/>
    <s v="North Carolina"/>
    <n v="28314"/>
    <x v="0"/>
    <s v="OFF-PA-10001457"/>
    <s v="Office Supplies"/>
    <s v="Paper"/>
    <s v="White GlueTop Scratch Pads"/>
    <x v="1485"/>
    <n v="1864692.1812999621"/>
    <n v="8070"/>
    <s v="Low"/>
  </r>
  <r>
    <n v="1732"/>
    <s v="CA-2015-125136"/>
    <x v="450"/>
    <d v="2015-10-03T00:00:00"/>
    <s v="Standard Class"/>
    <s v="KD-16495"/>
    <x v="470"/>
    <x v="1"/>
    <s v="United States"/>
    <s v="Fayetteville"/>
    <s v="North Carolina"/>
    <n v="28314"/>
    <x v="0"/>
    <s v="OFF-PA-10001804"/>
    <s v="Office Supplies"/>
    <s v="Paper"/>
    <s v="Xerox 195"/>
    <x v="1414"/>
    <n v="1864595.9252999621"/>
    <n v="8069"/>
    <s v="Low"/>
  </r>
  <r>
    <n v="1733"/>
    <s v="US-2017-131149"/>
    <x v="212"/>
    <d v="2017-07-14T00:00:00"/>
    <s v="Standard Class"/>
    <s v="LH-17155"/>
    <x v="109"/>
    <x v="0"/>
    <s v="United States"/>
    <s v="Dallas"/>
    <s v="Texas"/>
    <n v="75081"/>
    <x v="2"/>
    <s v="OFF-ST-10000689"/>
    <s v="Office Supplies"/>
    <s v="Storage"/>
    <s v="Fellowes Strictly Business Drawer File, Letter/Legal Size"/>
    <x v="1070"/>
    <n v="1864585.237299962"/>
    <n v="8068"/>
    <s v="Low"/>
  </r>
  <r>
    <n v="1734"/>
    <s v="US-2017-131149"/>
    <x v="212"/>
    <d v="2017-07-14T00:00:00"/>
    <s v="Standard Class"/>
    <s v="LH-17155"/>
    <x v="109"/>
    <x v="0"/>
    <s v="United States"/>
    <s v="Dallas"/>
    <s v="Texas"/>
    <n v="75081"/>
    <x v="2"/>
    <s v="OFF-AR-10002135"/>
    <s v="Office Supplies"/>
    <s v="Art"/>
    <s v="Boston Heavy-Duty Trimline Electric Pencil Sharpeners"/>
    <x v="1486"/>
    <n v="1864247.1972999622"/>
    <n v="8067"/>
    <s v="Low"/>
  </r>
  <r>
    <n v="1735"/>
    <s v="CA-2018-101483"/>
    <x v="570"/>
    <d v="2018-08-01T00:00:00"/>
    <s v="Second Class"/>
    <s v="AG-10675"/>
    <x v="165"/>
    <x v="0"/>
    <s v="United States"/>
    <s v="Jacksonville"/>
    <s v="North Carolina"/>
    <n v="28540"/>
    <x v="0"/>
    <s v="OFF-AP-10002082"/>
    <s v="Office Supplies"/>
    <s v="Appliances"/>
    <s v="Holmes HEPA Air Purifier"/>
    <x v="1487"/>
    <n v="1864092.9572999622"/>
    <n v="8066"/>
    <s v="Low"/>
  </r>
  <r>
    <n v="1736"/>
    <s v="CA-2018-101483"/>
    <x v="570"/>
    <d v="2018-08-01T00:00:00"/>
    <s v="Second Class"/>
    <s v="AG-10675"/>
    <x v="165"/>
    <x v="0"/>
    <s v="United States"/>
    <s v="Jacksonville"/>
    <s v="North Carolina"/>
    <n v="28540"/>
    <x v="0"/>
    <s v="TEC-PH-10003442"/>
    <s v="Technology"/>
    <s v="Phones"/>
    <s v="Samsung Replacement EH64AVFWE Premium Headset"/>
    <x v="1103"/>
    <n v="1864058.1092999622"/>
    <n v="8065"/>
    <s v="Low"/>
  </r>
  <r>
    <n v="1737"/>
    <s v="CA-2018-101483"/>
    <x v="570"/>
    <d v="2018-08-01T00:00:00"/>
    <s v="Second Class"/>
    <s v="AG-10675"/>
    <x v="165"/>
    <x v="0"/>
    <s v="United States"/>
    <s v="Jacksonville"/>
    <s v="North Carolina"/>
    <n v="28540"/>
    <x v="0"/>
    <s v="OFF-AR-10002833"/>
    <s v="Office Supplies"/>
    <s v="Art"/>
    <s v="Newell 322"/>
    <x v="964"/>
    <n v="1864036.1092999622"/>
    <n v="8064"/>
    <s v="Low"/>
  </r>
  <r>
    <n v="1738"/>
    <s v="CA-2016-130204"/>
    <x v="37"/>
    <d v="2016-09-09T00:00:00"/>
    <s v="Standard Class"/>
    <s v="DB-13120"/>
    <x v="106"/>
    <x v="1"/>
    <s v="United States"/>
    <s v="San Francisco"/>
    <s v="California"/>
    <n v="94122"/>
    <x v="1"/>
    <s v="OFF-ST-10001325"/>
    <s v="Office Supplies"/>
    <s v="Storage"/>
    <s v="Sterilite Officeware Hinged File Box"/>
    <x v="966"/>
    <n v="1864031.7412999622"/>
    <n v="8063"/>
    <s v="Low"/>
  </r>
  <r>
    <n v="1739"/>
    <s v="CA-2016-130204"/>
    <x v="37"/>
    <d v="2016-09-09T00:00:00"/>
    <s v="Standard Class"/>
    <s v="DB-13120"/>
    <x v="106"/>
    <x v="1"/>
    <s v="United States"/>
    <s v="San Francisco"/>
    <s v="California"/>
    <n v="94122"/>
    <x v="1"/>
    <s v="TEC-AC-10003038"/>
    <s v="Technology"/>
    <s v="Accessories"/>
    <s v="Kingston Digital DataTraveler 16GB USB 2.0"/>
    <x v="1488"/>
    <n v="1864000.301299962"/>
    <n v="8062"/>
    <s v="Low"/>
  </r>
  <r>
    <n v="1740"/>
    <s v="CA-2016-130204"/>
    <x v="37"/>
    <d v="2016-09-09T00:00:00"/>
    <s v="Standard Class"/>
    <s v="DB-13120"/>
    <x v="106"/>
    <x v="1"/>
    <s v="United States"/>
    <s v="San Francisco"/>
    <s v="California"/>
    <n v="94122"/>
    <x v="1"/>
    <s v="TEC-AC-10003590"/>
    <s v="Technology"/>
    <s v="Accessories"/>
    <s v="TRENDnet 56K USB 2.0 Phone, Internet and Fax Modem"/>
    <x v="1489"/>
    <n v="1863982.4012999621"/>
    <n v="8061"/>
    <s v="Low"/>
  </r>
  <r>
    <n v="1741"/>
    <s v="CA-2015-110527"/>
    <x v="128"/>
    <d v="2015-08-16T00:00:00"/>
    <s v="Standard Class"/>
    <s v="ED-13885"/>
    <x v="525"/>
    <x v="2"/>
    <s v="United States"/>
    <s v="San Diego"/>
    <s v="California"/>
    <n v="92037"/>
    <x v="1"/>
    <s v="OFF-LA-10000262"/>
    <s v="Office Supplies"/>
    <s v="Labels"/>
    <s v="Avery 494"/>
    <x v="1490"/>
    <n v="1863852.9512999621"/>
    <n v="8060"/>
    <s v="Low"/>
  </r>
  <r>
    <n v="1742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OFF-PA-10004355"/>
    <s v="Office Supplies"/>
    <s v="Paper"/>
    <s v="Xerox 231"/>
    <x v="557"/>
    <n v="1863832.0712999622"/>
    <n v="8059"/>
    <s v="Low"/>
  </r>
  <r>
    <n v="1743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FUR-FU-10004415"/>
    <s v="Furniture"/>
    <s v="Furnishings"/>
    <s v="Stacking Tray, Side-Loading, Legal, Smoke"/>
    <x v="1491"/>
    <n v="1863811.3352999622"/>
    <n v="8058"/>
    <s v="Low"/>
  </r>
  <r>
    <n v="1744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OFF-ST-10002486"/>
    <s v="Office Supplies"/>
    <s v="Storage"/>
    <s v="Eldon Shelf Savers Cubes and Bins"/>
    <x v="1492"/>
    <n v="1863804.1672999621"/>
    <n v="8057"/>
    <s v="Low"/>
  </r>
  <r>
    <n v="1745"/>
    <s v="CA-2018-152807"/>
    <x v="505"/>
    <d v="2018-11-03T00:00:00"/>
    <s v="Standard Class"/>
    <s v="MC-18100"/>
    <x v="498"/>
    <x v="0"/>
    <s v="United States"/>
    <s v="Philadelphia"/>
    <s v="Pennsylvania"/>
    <n v="19140"/>
    <x v="3"/>
    <s v="TEC-AC-10001142"/>
    <s v="Technology"/>
    <s v="Accessories"/>
    <s v="First Data FD10 PIN Pad"/>
    <x v="1493"/>
    <n v="1863792.9992999621"/>
    <n v="8056"/>
    <s v="Low"/>
  </r>
  <r>
    <n v="1746"/>
    <s v="CA-2015-133270"/>
    <x v="571"/>
    <d v="2015-06-09T00:00:00"/>
    <s v="First Class"/>
    <s v="BM-11785"/>
    <x v="298"/>
    <x v="0"/>
    <s v="United States"/>
    <s v="Rochester"/>
    <s v="New York"/>
    <n v="14609"/>
    <x v="3"/>
    <s v="OFF-AR-10002656"/>
    <s v="Office Supplies"/>
    <s v="Art"/>
    <s v="Sanford Liquid Accent Highlighters"/>
    <x v="518"/>
    <n v="1863350.5992999622"/>
    <n v="8055"/>
    <s v="Low"/>
  </r>
  <r>
    <n v="1747"/>
    <s v="CA-2017-155670"/>
    <x v="572"/>
    <d v="2017-08-17T00:00:00"/>
    <s v="Second Class"/>
    <s v="EM-14065"/>
    <x v="191"/>
    <x v="0"/>
    <s v="United States"/>
    <s v="Jacksonville"/>
    <s v="North Carolina"/>
    <n v="28540"/>
    <x v="0"/>
    <s v="OFF-BI-10000138"/>
    <s v="Office Supplies"/>
    <s v="Binders"/>
    <s v="Acco Translucent Poly Ring Binders"/>
    <x v="1494"/>
    <n v="1863337.2392999623"/>
    <n v="8054"/>
    <s v="Low"/>
  </r>
  <r>
    <n v="1748"/>
    <s v="CA-2017-155670"/>
    <x v="572"/>
    <d v="2017-08-17T00:00:00"/>
    <s v="Second Class"/>
    <s v="EM-14065"/>
    <x v="191"/>
    <x v="0"/>
    <s v="United States"/>
    <s v="Jacksonville"/>
    <s v="North Carolina"/>
    <n v="28540"/>
    <x v="0"/>
    <s v="OFF-PA-10004947"/>
    <s v="Office Supplies"/>
    <s v="Paper"/>
    <s v="Easy-staple paper"/>
    <x v="1495"/>
    <n v="1863326.0072999622"/>
    <n v="8053"/>
    <s v="Low"/>
  </r>
  <r>
    <n v="1749"/>
    <s v="US-2015-157406"/>
    <x v="573"/>
    <d v="2015-04-29T00:00:00"/>
    <s v="Standard Class"/>
    <s v="DA-13450"/>
    <x v="526"/>
    <x v="2"/>
    <s v="United States"/>
    <s v="Houston"/>
    <s v="Texas"/>
    <n v="77095"/>
    <x v="2"/>
    <s v="OFF-PA-10003543"/>
    <s v="Office Supplies"/>
    <s v="Paper"/>
    <s v="Xerox 1985"/>
    <x v="559"/>
    <n v="1863315.7352999623"/>
    <n v="8052"/>
    <s v="Low"/>
  </r>
  <r>
    <n v="1750"/>
    <s v="US-2015-157406"/>
    <x v="573"/>
    <d v="2015-04-29T00:00:00"/>
    <s v="Standard Class"/>
    <s v="DA-13450"/>
    <x v="526"/>
    <x v="2"/>
    <s v="United States"/>
    <s v="Houston"/>
    <s v="Texas"/>
    <n v="77095"/>
    <x v="2"/>
    <s v="OFF-AR-10002221"/>
    <s v="Office Supplies"/>
    <s v="Art"/>
    <s v="12 Colored Short Pencils"/>
    <x v="869"/>
    <n v="1863305.3672999623"/>
    <n v="8051"/>
    <s v="Low"/>
  </r>
  <r>
    <n v="1751"/>
    <s v="CA-2016-139094"/>
    <x v="6"/>
    <d v="2016-11-27T00:00:00"/>
    <s v="Standard Class"/>
    <s v="MO-17800"/>
    <x v="246"/>
    <x v="2"/>
    <s v="United States"/>
    <s v="San Antonio"/>
    <s v="Texas"/>
    <n v="78207"/>
    <x v="2"/>
    <s v="FUR-TA-10004607"/>
    <s v="Furniture"/>
    <s v="Tables"/>
    <s v="Hon 2111 Invitation Series Straight Table"/>
    <x v="1496"/>
    <n v="1863299.1272999623"/>
    <n v="8050"/>
    <s v="Low"/>
  </r>
  <r>
    <n v="1752"/>
    <s v="CA-2018-168837"/>
    <x v="336"/>
    <d v="2018-10-17T00:00:00"/>
    <s v="First Class"/>
    <s v="JW-15955"/>
    <x v="527"/>
    <x v="0"/>
    <s v="United States"/>
    <s v="Oakland"/>
    <s v="California"/>
    <n v="94601"/>
    <x v="1"/>
    <s v="FUR-FU-10001918"/>
    <s v="Furniture"/>
    <s v="Furnishings"/>
    <s v="C-Line Cubicle Keepers Polyproplyene Holder With Velcro Backings"/>
    <x v="1497"/>
    <n v="1863092.1652999623"/>
    <n v="8049"/>
    <s v="Low"/>
  </r>
  <r>
    <n v="1753"/>
    <s v="CA-2018-116715"/>
    <x v="574"/>
    <d v="2018-12-05T00:00:00"/>
    <s v="First Class"/>
    <s v="VW-21775"/>
    <x v="100"/>
    <x v="1"/>
    <s v="United States"/>
    <s v="San Francisco"/>
    <s v="California"/>
    <n v="94122"/>
    <x v="1"/>
    <s v="OFF-ST-10004340"/>
    <s v="Office Supplies"/>
    <s v="Storage"/>
    <s v="Fellowes Mobile File Cart, Black"/>
    <x v="1498"/>
    <n v="1863082.7052999623"/>
    <n v="8048"/>
    <s v="High"/>
  </r>
  <r>
    <n v="1754"/>
    <s v="CA-2018-116715"/>
    <x v="574"/>
    <d v="2018-12-05T00:00:00"/>
    <s v="First Class"/>
    <s v="VW-21775"/>
    <x v="100"/>
    <x v="1"/>
    <s v="United States"/>
    <s v="San Francisco"/>
    <s v="California"/>
    <n v="94122"/>
    <x v="1"/>
    <s v="OFF-PA-10004475"/>
    <s v="Office Supplies"/>
    <s v="Paper"/>
    <s v="Xerox 1940"/>
    <x v="1427"/>
    <n v="1862523.0852999624"/>
    <n v="8047"/>
    <s v="Low"/>
  </r>
  <r>
    <n v="1755"/>
    <s v="CA-2018-116715"/>
    <x v="574"/>
    <d v="2018-12-05T00:00:00"/>
    <s v="First Class"/>
    <s v="VW-21775"/>
    <x v="100"/>
    <x v="1"/>
    <s v="United States"/>
    <s v="San Francisco"/>
    <s v="California"/>
    <n v="94122"/>
    <x v="1"/>
    <s v="OFF-PA-10003893"/>
    <s v="Office Supplies"/>
    <s v="Paper"/>
    <s v="Xerox 1962"/>
    <x v="18"/>
    <n v="1862413.1652999625"/>
    <n v="8046"/>
    <s v="Low"/>
  </r>
  <r>
    <n v="1756"/>
    <s v="CA-2016-135622"/>
    <x v="575"/>
    <d v="2016-12-11T00:00:00"/>
    <s v="Second Class"/>
    <s v="TT-21460"/>
    <x v="499"/>
    <x v="2"/>
    <s v="United States"/>
    <s v="Fort Worth"/>
    <s v="Texas"/>
    <n v="76106"/>
    <x v="2"/>
    <s v="OFF-PA-10000100"/>
    <s v="Office Supplies"/>
    <s v="Paper"/>
    <s v="Xerox 1945"/>
    <x v="1499"/>
    <n v="1862404.6052999627"/>
    <n v="8045"/>
    <s v="Low"/>
  </r>
  <r>
    <n v="1757"/>
    <s v="CA-2016-135622"/>
    <x v="575"/>
    <d v="2016-12-11T00:00:00"/>
    <s v="Second Class"/>
    <s v="TT-21460"/>
    <x v="499"/>
    <x v="2"/>
    <s v="United States"/>
    <s v="Fort Worth"/>
    <s v="Texas"/>
    <n v="76106"/>
    <x v="2"/>
    <s v="TEC-PH-10001817"/>
    <s v="Technology"/>
    <s v="Phones"/>
    <s v="Wilson Electronics DB Pro Signal Booster"/>
    <x v="1500"/>
    <n v="1862043.8932999626"/>
    <n v="8044"/>
    <s v="High"/>
  </r>
  <r>
    <n v="1758"/>
    <s v="US-2016-107349"/>
    <x v="562"/>
    <d v="2016-07-15T00:00:00"/>
    <s v="First Class"/>
    <s v="SL-20155"/>
    <x v="359"/>
    <x v="2"/>
    <s v="United States"/>
    <s v="Houston"/>
    <s v="Texas"/>
    <n v="77095"/>
    <x v="2"/>
    <s v="OFF-BI-10001765"/>
    <s v="Office Supplies"/>
    <s v="Binders"/>
    <s v="Wilson Jones Heavy-Duty Casebound Ring Binders with Metal Hinges"/>
    <x v="1501"/>
    <n v="1860325.4932999625"/>
    <n v="8043"/>
    <s v="Low"/>
  </r>
  <r>
    <n v="1759"/>
    <s v="CA-2015-139017"/>
    <x v="218"/>
    <d v="2015-05-17T00:00:00"/>
    <s v="Standard Class"/>
    <s v="RM-19375"/>
    <x v="528"/>
    <x v="0"/>
    <s v="United States"/>
    <s v="Houston"/>
    <s v="Texas"/>
    <n v="77095"/>
    <x v="2"/>
    <s v="TEC-AC-10001013"/>
    <s v="Technology"/>
    <s v="Accessories"/>
    <s v="Logitech ClearChat Comfort/USB Headset H390"/>
    <x v="1502"/>
    <n v="1860283.9252999625"/>
    <n v="8042"/>
    <s v="Low"/>
  </r>
  <r>
    <n v="1760"/>
    <s v="CA-2015-141817"/>
    <x v="576"/>
    <d v="2015-01-12T00:00:00"/>
    <s v="Standard Class"/>
    <s v="MB-18085"/>
    <x v="469"/>
    <x v="0"/>
    <s v="United States"/>
    <s v="Philadelphia"/>
    <s v="Pennsylvania"/>
    <n v="19143"/>
    <x v="3"/>
    <s v="OFF-AR-10003478"/>
    <s v="Office Supplies"/>
    <s v="Art"/>
    <s v="Avery Hi-Liter EverBold Pen Style Fluorescent Highlighters, 4/Pack"/>
    <x v="1503"/>
    <n v="1860237.0612999627"/>
    <n v="8041"/>
    <s v="Low"/>
  </r>
  <r>
    <n v="1761"/>
    <s v="CA-2016-130785"/>
    <x v="577"/>
    <d v="2016-09-09T00:00:00"/>
    <s v="Standard Class"/>
    <s v="AG-10900"/>
    <x v="151"/>
    <x v="0"/>
    <s v="United States"/>
    <s v="San Diego"/>
    <s v="California"/>
    <n v="92105"/>
    <x v="1"/>
    <s v="FUR-BO-10000330"/>
    <s v="Furniture"/>
    <s v="Bookcases"/>
    <s v="Sauder Camden County Barrister Bookcase, Planked Cherry Finish"/>
    <x v="1504"/>
    <n v="1860217.5252999626"/>
    <n v="8040"/>
    <s v="Low"/>
  </r>
  <r>
    <n v="1762"/>
    <s v="CA-2016-130785"/>
    <x v="577"/>
    <d v="2016-09-09T00:00:00"/>
    <s v="Standard Class"/>
    <s v="AG-10900"/>
    <x v="151"/>
    <x v="0"/>
    <s v="United States"/>
    <s v="San Diego"/>
    <s v="California"/>
    <n v="92105"/>
    <x v="1"/>
    <s v="OFF-BI-10001900"/>
    <s v="Office Supplies"/>
    <s v="Binders"/>
    <s v="DXL Angle-View Binders with Locking Rings, Black"/>
    <x v="1505"/>
    <n v="1859806.1932999629"/>
    <n v="8039"/>
    <s v="Low"/>
  </r>
  <r>
    <n v="1763"/>
    <s v="CA-2016-130785"/>
    <x v="577"/>
    <d v="2016-09-09T00:00:00"/>
    <s v="Standard Class"/>
    <s v="AG-10900"/>
    <x v="151"/>
    <x v="0"/>
    <s v="United States"/>
    <s v="San Diego"/>
    <s v="California"/>
    <n v="92105"/>
    <x v="1"/>
    <s v="FUR-BO-10003159"/>
    <s v="Furniture"/>
    <s v="Bookcases"/>
    <s v="Sauder Camden County Collection Libraries, Planked Cherry Finish"/>
    <x v="1506"/>
    <n v="1859777.441299963"/>
    <n v="8038"/>
    <s v="Low"/>
  </r>
  <r>
    <n v="1764"/>
    <s v="CA-2017-110254"/>
    <x v="578"/>
    <d v="2017-08-08T00:00:00"/>
    <s v="Standard Class"/>
    <s v="ML-17755"/>
    <x v="529"/>
    <x v="2"/>
    <s v="United States"/>
    <s v="Suffolk"/>
    <s v="Virginia"/>
    <n v="23434"/>
    <x v="0"/>
    <s v="OFF-SU-10002573"/>
    <s v="Office Supplies"/>
    <s v="Supplies"/>
    <s v="Acme 10&quot; Easy Grip Assistive Scissors"/>
    <x v="1507"/>
    <n v="1859484.242299963"/>
    <n v="8037"/>
    <s v="Low"/>
  </r>
  <r>
    <n v="1765"/>
    <s v="CA-2017-110254"/>
    <x v="578"/>
    <d v="2017-08-08T00:00:00"/>
    <s v="Standard Class"/>
    <s v="ML-17755"/>
    <x v="529"/>
    <x v="2"/>
    <s v="United States"/>
    <s v="Suffolk"/>
    <s v="Virginia"/>
    <n v="23434"/>
    <x v="0"/>
    <s v="OFF-LA-10004484"/>
    <s v="Office Supplies"/>
    <s v="Labels"/>
    <s v="Avery 476"/>
    <x v="1508"/>
    <n v="1859449.1822999632"/>
    <n v="8036"/>
    <s v="Low"/>
  </r>
  <r>
    <n v="1766"/>
    <s v="CA-2017-110254"/>
    <x v="578"/>
    <d v="2017-08-08T00:00:00"/>
    <s v="Standard Class"/>
    <s v="ML-17755"/>
    <x v="529"/>
    <x v="2"/>
    <s v="United States"/>
    <s v="Suffolk"/>
    <s v="Virginia"/>
    <n v="23434"/>
    <x v="0"/>
    <s v="FUR-FU-10001591"/>
    <s v="Furniture"/>
    <s v="Furnishings"/>
    <s v="Advantus Panel Wall Certificate Holder - 8.5x11"/>
    <x v="1509"/>
    <n v="1859445.0522999631"/>
    <n v="8035"/>
    <s v="Low"/>
  </r>
  <r>
    <n v="1767"/>
    <s v="CA-2017-110254"/>
    <x v="578"/>
    <d v="2017-08-08T00:00:00"/>
    <s v="Standard Class"/>
    <s v="ML-17755"/>
    <x v="529"/>
    <x v="2"/>
    <s v="United States"/>
    <s v="Suffolk"/>
    <s v="Virginia"/>
    <n v="23434"/>
    <x v="0"/>
    <s v="OFF-LA-10002034"/>
    <s v="Office Supplies"/>
    <s v="Labels"/>
    <s v="Avery 478"/>
    <x v="759"/>
    <n v="1859335.252299963"/>
    <n v="8034"/>
    <s v="Low"/>
  </r>
  <r>
    <n v="1768"/>
    <s v="US-2015-158057"/>
    <x v="579"/>
    <d v="2015-03-26T00:00:00"/>
    <s v="Standard Class"/>
    <s v="CC-12685"/>
    <x v="530"/>
    <x v="0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x v="1510"/>
    <n v="1859325.4322999632"/>
    <n v="8033"/>
    <s v="Low"/>
  </r>
  <r>
    <n v="1769"/>
    <s v="US-2015-158057"/>
    <x v="579"/>
    <d v="2015-03-26T00:00:00"/>
    <s v="Standard Class"/>
    <s v="CC-12685"/>
    <x v="530"/>
    <x v="0"/>
    <s v="United States"/>
    <s v="Greensboro"/>
    <s v="North Carolina"/>
    <n v="27405"/>
    <x v="0"/>
    <s v="OFF-BI-10002735"/>
    <s v="Office Supplies"/>
    <s v="Binders"/>
    <s v="GBC Prestige Therm-A-Bind Covers"/>
    <x v="1511"/>
    <n v="1859317.7882999631"/>
    <n v="8032"/>
    <s v="Low"/>
  </r>
  <r>
    <n v="1770"/>
    <s v="CA-2018-146024"/>
    <x v="580"/>
    <d v="2018-03-08T00:00:00"/>
    <s v="Standard Class"/>
    <s v="SC-20770"/>
    <x v="34"/>
    <x v="1"/>
    <s v="United States"/>
    <s v="Dallas"/>
    <s v="Texas"/>
    <n v="75081"/>
    <x v="2"/>
    <s v="OFF-SU-10001935"/>
    <s v="Office Supplies"/>
    <s v="Supplies"/>
    <s v="Staple remover"/>
    <x v="1512"/>
    <n v="1859266.323299963"/>
    <n v="8031"/>
    <s v="Low"/>
  </r>
  <r>
    <n v="1771"/>
    <s v="CA-2018-146024"/>
    <x v="580"/>
    <d v="2018-03-08T00:00:00"/>
    <s v="Standard Class"/>
    <s v="SC-20770"/>
    <x v="34"/>
    <x v="1"/>
    <s v="United States"/>
    <s v="Dallas"/>
    <s v="Texas"/>
    <n v="75081"/>
    <x v="2"/>
    <s v="OFF-BI-10003291"/>
    <s v="Office Supplies"/>
    <s v="Binders"/>
    <s v="Wilson Jones Leather-Like Binders with DublLock Round Rings"/>
    <x v="1513"/>
    <n v="1859259.347299963"/>
    <n v="8030"/>
    <s v="Low"/>
  </r>
  <r>
    <n v="1772"/>
    <s v="CA-2017-129686"/>
    <x v="581"/>
    <d v="2017-11-29T00:00:00"/>
    <s v="Second Class"/>
    <s v="GG-14650"/>
    <x v="55"/>
    <x v="1"/>
    <s v="United States"/>
    <s v="Chicago"/>
    <s v="Illinois"/>
    <n v="60623"/>
    <x v="2"/>
    <s v="OFF-ST-10004337"/>
    <s v="Office Supplies"/>
    <s v="Storage"/>
    <s v="SAFCO Commercial Wire Shelving, 72h"/>
    <x v="1514"/>
    <n v="1859247.1252999632"/>
    <n v="8029"/>
    <s v="Low"/>
  </r>
  <r>
    <n v="1773"/>
    <s v="CA-2017-129686"/>
    <x v="581"/>
    <d v="2017-11-29T00:00:00"/>
    <s v="Second Class"/>
    <s v="GG-14650"/>
    <x v="55"/>
    <x v="1"/>
    <s v="United States"/>
    <s v="Chicago"/>
    <s v="Illinois"/>
    <n v="60623"/>
    <x v="2"/>
    <s v="TEC-AC-10001266"/>
    <s v="Technology"/>
    <s v="Accessories"/>
    <s v="Memorex Micro Travel Drive 8 GB"/>
    <x v="1515"/>
    <n v="1859149.141299963"/>
    <n v="8028"/>
    <s v="Low"/>
  </r>
  <r>
    <n v="1774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x v="1516"/>
    <n v="1859086.7412999631"/>
    <n v="8027"/>
    <s v="Low"/>
  </r>
  <r>
    <n v="1775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ST-10000877"/>
    <s v="Office Supplies"/>
    <s v="Storage"/>
    <s v="Recycled Steel Personal File for Standard File Folders"/>
    <x v="1517"/>
    <n v="1859065.881299963"/>
    <n v="8026"/>
    <s v="Low"/>
  </r>
  <r>
    <n v="1776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AR-10004752"/>
    <s v="Office Supplies"/>
    <s v="Art"/>
    <s v="Blackstonian Pencils"/>
    <x v="1518"/>
    <n v="1858568.2712999629"/>
    <n v="8025"/>
    <s v="Low"/>
  </r>
  <r>
    <n v="1777"/>
    <s v="CA-2015-118976"/>
    <x v="582"/>
    <d v="2015-05-03T00:00:00"/>
    <s v="Standard Class"/>
    <s v="MY-18295"/>
    <x v="501"/>
    <x v="1"/>
    <s v="United States"/>
    <s v="Baltimore"/>
    <s v="Maryland"/>
    <n v="21215"/>
    <x v="3"/>
    <s v="OFF-LA-10000452"/>
    <s v="Office Supplies"/>
    <s v="Labels"/>
    <s v="Avery 488"/>
    <x v="974"/>
    <n v="1858562.931299963"/>
    <n v="8024"/>
    <s v="Low"/>
  </r>
  <r>
    <n v="1778"/>
    <s v="CA-2016-105347"/>
    <x v="27"/>
    <d v="2016-11-28T00:00:00"/>
    <s v="Standard Class"/>
    <s v="DP-13000"/>
    <x v="24"/>
    <x v="0"/>
    <s v="United States"/>
    <s v="Los Angeles"/>
    <s v="California"/>
    <n v="90004"/>
    <x v="1"/>
    <s v="OFF-PA-10000675"/>
    <s v="Office Supplies"/>
    <s v="Paper"/>
    <s v="Xerox 1919"/>
    <x v="1519"/>
    <n v="1858559.7812999629"/>
    <n v="8023"/>
    <s v="Low"/>
  </r>
  <r>
    <n v="1779"/>
    <s v="CA-2016-105347"/>
    <x v="27"/>
    <d v="2016-11-28T00:00:00"/>
    <s v="Standard Class"/>
    <s v="DP-13000"/>
    <x v="24"/>
    <x v="0"/>
    <s v="United States"/>
    <s v="Los Angeles"/>
    <s v="California"/>
    <n v="90004"/>
    <x v="1"/>
    <s v="OFF-AR-10003045"/>
    <s v="Office Supplies"/>
    <s v="Art"/>
    <s v="Prang Colored Pencils"/>
    <x v="453"/>
    <n v="1858190.8712999627"/>
    <n v="8022"/>
    <s v="Low"/>
  </r>
  <r>
    <n v="1780"/>
    <s v="CA-2017-124667"/>
    <x v="583"/>
    <d v="2017-11-16T00:00:00"/>
    <s v="Standard Class"/>
    <s v="BD-11770"/>
    <x v="420"/>
    <x v="0"/>
    <s v="United States"/>
    <s v="New York City"/>
    <s v="New York"/>
    <n v="10011"/>
    <x v="3"/>
    <s v="TEC-AC-10003447"/>
    <s v="Technology"/>
    <s v="Accessories"/>
    <s v="Micropad Numeric Keypads"/>
    <x v="127"/>
    <n v="1858176.1712999628"/>
    <n v="8021"/>
    <s v="Low"/>
  </r>
  <r>
    <n v="1781"/>
    <s v="CA-2017-124667"/>
    <x v="583"/>
    <d v="2017-11-16T00:00:00"/>
    <s v="Standard Class"/>
    <s v="BD-11770"/>
    <x v="420"/>
    <x v="0"/>
    <s v="United States"/>
    <s v="New York City"/>
    <s v="New York"/>
    <n v="10011"/>
    <x v="3"/>
    <s v="OFF-ST-10002276"/>
    <s v="Office Supplies"/>
    <s v="Storage"/>
    <s v="Safco Steel Mobile File Cart"/>
    <x v="1520"/>
    <n v="1858116.2012999628"/>
    <n v="8020"/>
    <s v="Low"/>
  </r>
  <r>
    <n v="1782"/>
    <s v="CA-2016-111094"/>
    <x v="584"/>
    <d v="2016-07-13T00:00:00"/>
    <s v="Standard Class"/>
    <s v="CB-12535"/>
    <x v="118"/>
    <x v="1"/>
    <s v="United States"/>
    <s v="Franklin"/>
    <s v="Massachusetts"/>
    <n v="2038"/>
    <x v="3"/>
    <s v="OFF-PA-10001609"/>
    <s v="Office Supplies"/>
    <s v="Paper"/>
    <s v="Tops Wirebound Message Log Books"/>
    <x v="1521"/>
    <n v="1858032.8412999627"/>
    <n v="8019"/>
    <s v="Low"/>
  </r>
  <r>
    <n v="1783"/>
    <s v="CA-2016-111094"/>
    <x v="584"/>
    <d v="2016-07-13T00:00:00"/>
    <s v="Standard Class"/>
    <s v="CB-12535"/>
    <x v="118"/>
    <x v="1"/>
    <s v="United States"/>
    <s v="Franklin"/>
    <s v="Massachusetts"/>
    <n v="2038"/>
    <x v="3"/>
    <s v="OFF-BI-10001597"/>
    <s v="Office Supplies"/>
    <s v="Binders"/>
    <s v="Wilson Jones Ledger-Size, Piano-Hinge Binder, 2&quot;, Blue"/>
    <x v="1522"/>
    <n v="1858026.2612999629"/>
    <n v="8018"/>
    <s v="Low"/>
  </r>
  <r>
    <n v="1784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OFF-PA-10004475"/>
    <s v="Office Supplies"/>
    <s v="Paper"/>
    <s v="Xerox 1940"/>
    <x v="1523"/>
    <n v="1857903.3212999627"/>
    <n v="8017"/>
    <s v="Low"/>
  </r>
  <r>
    <n v="1785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TEC-AC-10004510"/>
    <s v="Technology"/>
    <s v="Accessories"/>
    <s v="Logitech Desktop MK120 Mouse and keyboard Combo"/>
    <x v="1524"/>
    <n v="1857683.4812999628"/>
    <n v="8016"/>
    <s v="Low"/>
  </r>
  <r>
    <n v="1786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OFF-BI-10002976"/>
    <s v="Office Supplies"/>
    <s v="Binders"/>
    <s v="ACCOHIDE Binder by Acco"/>
    <x v="1525"/>
    <n v="1857585.3212999627"/>
    <n v="8015"/>
    <s v="Low"/>
  </r>
  <r>
    <n v="1787"/>
    <s v="CA-2018-166317"/>
    <x v="585"/>
    <d v="2018-09-26T00:00:00"/>
    <s v="Standard Class"/>
    <s v="JE-15610"/>
    <x v="531"/>
    <x v="1"/>
    <s v="United States"/>
    <s v="Milwaukee"/>
    <s v="Wisconsin"/>
    <n v="53209"/>
    <x v="2"/>
    <s v="TEC-PH-10001615"/>
    <s v="Technology"/>
    <s v="Phones"/>
    <s v="AT&amp;T CL82213"/>
    <x v="283"/>
    <n v="1857552.2812999629"/>
    <n v="8014"/>
    <s v="Low"/>
  </r>
  <r>
    <n v="1788"/>
    <s v="CA-2016-154326"/>
    <x v="586"/>
    <d v="2016-02-19T00:00:00"/>
    <s v="Standard Class"/>
    <s v="RP-19855"/>
    <x v="532"/>
    <x v="1"/>
    <s v="United States"/>
    <s v="Kenosha"/>
    <s v="Wisconsin"/>
    <n v="53142"/>
    <x v="2"/>
    <s v="TEC-PH-10001819"/>
    <s v="Technology"/>
    <s v="Phones"/>
    <s v="Innergie mMini Combo Duo USB Travel Charging Kit"/>
    <x v="1526"/>
    <n v="1857465.3112999627"/>
    <n v="8013"/>
    <s v="Low"/>
  </r>
  <r>
    <n v="1789"/>
    <s v="CA-2016-154326"/>
    <x v="586"/>
    <d v="2016-02-19T00:00:00"/>
    <s v="Standard Class"/>
    <s v="RP-19855"/>
    <x v="532"/>
    <x v="1"/>
    <s v="United States"/>
    <s v="Kenosha"/>
    <s v="Wisconsin"/>
    <n v="53142"/>
    <x v="2"/>
    <s v="TEC-PH-10000560"/>
    <s v="Technology"/>
    <s v="Phones"/>
    <s v="Samsung Galaxy S III - 16GB - pebble blue (T-Mobile)"/>
    <x v="1527"/>
    <n v="1857330.3412999627"/>
    <n v="8012"/>
    <s v="High"/>
  </r>
  <r>
    <n v="1790"/>
    <s v="CA-2016-154326"/>
    <x v="586"/>
    <d v="2016-02-19T00:00:00"/>
    <s v="Standard Class"/>
    <s v="RP-19855"/>
    <x v="532"/>
    <x v="1"/>
    <s v="United States"/>
    <s v="Kenosha"/>
    <s v="Wisconsin"/>
    <n v="53142"/>
    <x v="2"/>
    <s v="TEC-AC-10004568"/>
    <s v="Technology"/>
    <s v="Accessories"/>
    <s v="MaxellÂ LTO Ultrium - 800 GB"/>
    <x v="1528"/>
    <n v="1856630.3612999627"/>
    <n v="8011"/>
    <s v="Low"/>
  </r>
  <r>
    <n v="1791"/>
    <s v="CA-2015-102008"/>
    <x v="587"/>
    <d v="2015-10-04T00:00:00"/>
    <s v="Standard Class"/>
    <s v="RA-19915"/>
    <x v="154"/>
    <x v="0"/>
    <s v="United States"/>
    <s v="New York City"/>
    <s v="New York"/>
    <n v="10011"/>
    <x v="3"/>
    <s v="OFF-PA-10004092"/>
    <s v="Office Supplies"/>
    <s v="Paper"/>
    <s v="Tops Green Bar Computer Printout Paper"/>
    <x v="1529"/>
    <n v="1856490.4112999628"/>
    <n v="8010"/>
    <s v="Low"/>
  </r>
  <r>
    <n v="1792"/>
    <s v="CA-2015-120474"/>
    <x v="588"/>
    <d v="2015-12-03T00:00:00"/>
    <s v="First Class"/>
    <s v="RP-19390"/>
    <x v="261"/>
    <x v="0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x v="1530"/>
    <n v="1856441.4712999628"/>
    <n v="8009"/>
    <s v="High"/>
  </r>
  <r>
    <n v="1793"/>
    <s v="CA-2015-120474"/>
    <x v="588"/>
    <d v="2015-12-03T00:00:00"/>
    <s v="First Class"/>
    <s v="RP-19390"/>
    <x v="261"/>
    <x v="0"/>
    <s v="United States"/>
    <s v="Madison"/>
    <s v="Wisconsin"/>
    <n v="53711"/>
    <x v="2"/>
    <s v="OFF-AR-10000475"/>
    <s v="Office Supplies"/>
    <s v="Art"/>
    <s v="Hunt BOSTON Vista Battery-Operated Pencil Sharpener, Black"/>
    <x v="1531"/>
    <n v="1853633.6312999628"/>
    <n v="8008"/>
    <s v="Low"/>
  </r>
  <r>
    <n v="1794"/>
    <s v="CA-2015-104773"/>
    <x v="589"/>
    <d v="2015-12-13T00:00:00"/>
    <s v="Standard Class"/>
    <s v="TB-21175"/>
    <x v="533"/>
    <x v="1"/>
    <s v="United States"/>
    <s v="Houston"/>
    <s v="Texas"/>
    <n v="77041"/>
    <x v="2"/>
    <s v="OFF-ST-10000777"/>
    <s v="Office Supplies"/>
    <s v="Storage"/>
    <s v="Companion Letter/Legal File, Black"/>
    <x v="1532"/>
    <n v="1853586.9912999629"/>
    <n v="8007"/>
    <s v="Low"/>
  </r>
  <r>
    <n v="1795"/>
    <s v="CA-2017-140774"/>
    <x v="64"/>
    <d v="2017-09-10T00:00:00"/>
    <s v="Standard Class"/>
    <s v="BE-11455"/>
    <x v="534"/>
    <x v="2"/>
    <s v="United States"/>
    <s v="Olathe"/>
    <s v="Kansas"/>
    <n v="66062"/>
    <x v="2"/>
    <s v="OFF-AR-10004022"/>
    <s v="Office Supplies"/>
    <s v="Art"/>
    <s v="Panasonic KP-380BK Classic Electric Pencil Sharpener"/>
    <x v="1533"/>
    <n v="1853526.5752999629"/>
    <n v="8006"/>
    <s v="Low"/>
  </r>
  <r>
    <n v="1796"/>
    <s v="US-2018-139465"/>
    <x v="151"/>
    <d v="2018-08-30T00:00:00"/>
    <s v="First Class"/>
    <s v="MR-17545"/>
    <x v="280"/>
    <x v="2"/>
    <s v="United States"/>
    <s v="New York City"/>
    <s v="New York"/>
    <n v="10024"/>
    <x v="3"/>
    <s v="OFF-ST-10002352"/>
    <s v="Office Supplies"/>
    <s v="Storage"/>
    <s v="Iris Project Case"/>
    <x v="1534"/>
    <n v="1853418.6352999627"/>
    <n v="8005"/>
    <s v="Low"/>
  </r>
  <r>
    <n v="1797"/>
    <s v="US-2018-139465"/>
    <x v="151"/>
    <d v="2018-08-30T00:00:00"/>
    <s v="First Class"/>
    <s v="MR-17545"/>
    <x v="280"/>
    <x v="2"/>
    <s v="United States"/>
    <s v="New York City"/>
    <s v="New York"/>
    <n v="10024"/>
    <x v="3"/>
    <s v="TEC-PH-10000455"/>
    <s v="Technology"/>
    <s v="Phones"/>
    <s v="GE 30522EE2"/>
    <x v="1535"/>
    <n v="1853354.7952999629"/>
    <n v="8004"/>
    <s v="Low"/>
  </r>
  <r>
    <n v="1798"/>
    <s v="US-2018-139465"/>
    <x v="151"/>
    <d v="2018-08-30T00:00:00"/>
    <s v="First Class"/>
    <s v="MR-17545"/>
    <x v="280"/>
    <x v="2"/>
    <s v="United States"/>
    <s v="New York City"/>
    <s v="New York"/>
    <n v="10024"/>
    <x v="3"/>
    <s v="OFF-BI-10003910"/>
    <s v="Office Supplies"/>
    <s v="Binders"/>
    <s v="DXL Angle-View Binders with Locking Rings by Samsill"/>
    <x v="1536"/>
    <n v="1853006.8252999629"/>
    <n v="8003"/>
    <s v="Low"/>
  </r>
  <r>
    <n v="1799"/>
    <s v="CA-2017-100965"/>
    <x v="274"/>
    <d v="2017-07-11T00:00:00"/>
    <s v="Standard Class"/>
    <s v="RM-19375"/>
    <x v="528"/>
    <x v="0"/>
    <s v="United States"/>
    <s v="San Jose"/>
    <s v="California"/>
    <n v="95123"/>
    <x v="1"/>
    <s v="FUR-FU-10003039"/>
    <s v="Furniture"/>
    <s v="Furnishings"/>
    <s v="Howard Miller 11-1/2&quot; Diameter Grantwood Wall Clock"/>
    <x v="1537"/>
    <n v="1852969.8172999627"/>
    <n v="8002"/>
    <s v="Low"/>
  </r>
  <r>
    <n v="1800"/>
    <s v="CA-2017-121034"/>
    <x v="590"/>
    <d v="2017-08-10T00:00:00"/>
    <s v="Second Class"/>
    <s v="JF-15565"/>
    <x v="535"/>
    <x v="0"/>
    <s v="United States"/>
    <s v="Dallas"/>
    <s v="Texas"/>
    <n v="75081"/>
    <x v="2"/>
    <s v="OFF-FA-10000585"/>
    <s v="Office Supplies"/>
    <s v="Fasteners"/>
    <s v="OIC Bulk Pack Metal Binder Clips"/>
    <x v="1492"/>
    <n v="1852754.1672999628"/>
    <n v="8001"/>
    <s v="Low"/>
  </r>
  <r>
    <n v="1801"/>
    <s v="CA-2017-121034"/>
    <x v="590"/>
    <d v="2017-08-10T00:00:00"/>
    <s v="Second Class"/>
    <s v="JF-15565"/>
    <x v="535"/>
    <x v="0"/>
    <s v="United States"/>
    <s v="Dallas"/>
    <s v="Texas"/>
    <n v="75081"/>
    <x v="2"/>
    <s v="OFF-PA-10001994"/>
    <s v="Office Supplies"/>
    <s v="Paper"/>
    <s v="Ink Jet Note and Greeting Cards, 8-1/2&quot; x 5-1/2&quot; Card Size"/>
    <x v="1538"/>
    <n v="1852742.9992999628"/>
    <n v="8000"/>
    <s v="Low"/>
  </r>
  <r>
    <n v="1802"/>
    <s v="CA-2017-149461"/>
    <x v="373"/>
    <d v="2017-11-19T00:00:00"/>
    <s v="Standard Class"/>
    <s v="AS-10135"/>
    <x v="216"/>
    <x v="2"/>
    <s v="United States"/>
    <s v="Auburn"/>
    <s v="Washington"/>
    <n v="98002"/>
    <x v="1"/>
    <s v="FUR-FU-10004270"/>
    <s v="Furniture"/>
    <s v="Furnishings"/>
    <s v="Eldon Image Series Desk Accessories, Burgundy"/>
    <x v="1539"/>
    <n v="1852689.0472999627"/>
    <n v="7999"/>
    <s v="Low"/>
  </r>
  <r>
    <n v="1803"/>
    <s v="CA-2018-158379"/>
    <x v="585"/>
    <d v="2018-09-26T00:00:00"/>
    <s v="Second Class"/>
    <s v="JA-15970"/>
    <x v="350"/>
    <x v="0"/>
    <s v="United States"/>
    <s v="Philadelphia"/>
    <s v="Pennsylvania"/>
    <n v="19134"/>
    <x v="3"/>
    <s v="OFF-BI-10002498"/>
    <s v="Office Supplies"/>
    <s v="Binders"/>
    <s v="Clear Mylar Reinforcing Strips"/>
    <x v="1540"/>
    <n v="1852684.8672999628"/>
    <n v="7998"/>
    <s v="Low"/>
  </r>
  <r>
    <n v="1804"/>
    <s v="CA-2018-158379"/>
    <x v="585"/>
    <d v="2018-09-26T00:00:00"/>
    <s v="Second Class"/>
    <s v="JA-15970"/>
    <x v="350"/>
    <x v="0"/>
    <s v="United States"/>
    <s v="Philadelphia"/>
    <s v="Pennsylvania"/>
    <n v="19134"/>
    <x v="3"/>
    <s v="OFF-SU-10002881"/>
    <s v="Office Supplies"/>
    <s v="Supplies"/>
    <s v="Martin Yale Chadless Opener Electric Letter Opener"/>
    <x v="1541"/>
    <n v="1852679.2602999627"/>
    <n v="7997"/>
    <s v="High"/>
  </r>
  <r>
    <n v="1805"/>
    <s v="CA-2018-158379"/>
    <x v="585"/>
    <d v="2018-09-26T00:00:00"/>
    <s v="Second Class"/>
    <s v="JA-15970"/>
    <x v="350"/>
    <x v="0"/>
    <s v="United States"/>
    <s v="Philadelphia"/>
    <s v="Pennsylvania"/>
    <n v="19134"/>
    <x v="3"/>
    <s v="TEC-AC-10002926"/>
    <s v="Technology"/>
    <s v="Accessories"/>
    <s v="Logitech Wireless Marathon Mouse M705"/>
    <x v="1542"/>
    <n v="1848015.5242999634"/>
    <n v="7996"/>
    <s v="Low"/>
  </r>
  <r>
    <n v="1806"/>
    <s v="US-2017-116729"/>
    <x v="591"/>
    <d v="2017-12-28T00:00:00"/>
    <s v="First Class"/>
    <s v="GK-14620"/>
    <x v="136"/>
    <x v="1"/>
    <s v="United States"/>
    <s v="Los Angeles"/>
    <s v="California"/>
    <n v="90049"/>
    <x v="1"/>
    <s v="TEC-PH-10002200"/>
    <s v="Technology"/>
    <s v="Phones"/>
    <s v="Samsung Galaxy Note 2"/>
    <x v="1543"/>
    <n v="1847935.5402999634"/>
    <n v="7995"/>
    <s v="High"/>
  </r>
  <r>
    <n v="1807"/>
    <s v="US-2017-116729"/>
    <x v="591"/>
    <d v="2017-12-28T00:00:00"/>
    <s v="First Class"/>
    <s v="GK-14620"/>
    <x v="136"/>
    <x v="1"/>
    <s v="United States"/>
    <s v="Los Angeles"/>
    <s v="California"/>
    <n v="90049"/>
    <x v="1"/>
    <s v="OFF-PA-10002005"/>
    <s v="Office Supplies"/>
    <s v="Paper"/>
    <s v="Xerox 225"/>
    <x v="1544"/>
    <n v="1845359.596299964"/>
    <n v="7994"/>
    <s v="Low"/>
  </r>
  <r>
    <n v="1808"/>
    <s v="US-2017-116729"/>
    <x v="591"/>
    <d v="2017-12-28T00:00:00"/>
    <s v="First Class"/>
    <s v="GK-14620"/>
    <x v="136"/>
    <x v="1"/>
    <s v="United States"/>
    <s v="Los Angeles"/>
    <s v="California"/>
    <n v="90049"/>
    <x v="1"/>
    <s v="TEC-AC-10001465"/>
    <s v="Technology"/>
    <s v="Accessories"/>
    <s v="SanDisk Cruzer 64 GB USB Flash Drive"/>
    <x v="1545"/>
    <n v="1845314.2362999639"/>
    <n v="7993"/>
    <s v="Low"/>
  </r>
  <r>
    <n v="1809"/>
    <s v="CA-2017-164938"/>
    <x v="592"/>
    <d v="2017-02-13T00:00:00"/>
    <s v="First Class"/>
    <s v="PB-19210"/>
    <x v="536"/>
    <x v="1"/>
    <s v="United States"/>
    <s v="Tulsa"/>
    <s v="Oklahoma"/>
    <n v="74133"/>
    <x v="2"/>
    <s v="TEC-PH-10004897"/>
    <s v="Technology"/>
    <s v="Phones"/>
    <s v="Mediabridge Sport Armband iPhone 5s"/>
    <x v="1546"/>
    <n v="1845059.9962999641"/>
    <n v="7992"/>
    <s v="Low"/>
  </r>
  <r>
    <n v="1810"/>
    <s v="CA-2017-165484"/>
    <x v="248"/>
    <d v="2017-10-29T00:00:00"/>
    <s v="Standard Class"/>
    <s v="HK-14890"/>
    <x v="96"/>
    <x v="1"/>
    <s v="United States"/>
    <s v="Chicago"/>
    <s v="Illinois"/>
    <n v="60610"/>
    <x v="2"/>
    <s v="FUR-FU-10001196"/>
    <s v="Furniture"/>
    <s v="Furnishings"/>
    <s v="DAX Cubicle Frames - 8x10"/>
    <x v="1547"/>
    <n v="1844990.0662999642"/>
    <n v="7991"/>
    <s v="Low"/>
  </r>
  <r>
    <n v="1811"/>
    <s v="CA-2017-165484"/>
    <x v="248"/>
    <d v="2017-10-29T00:00:00"/>
    <s v="Standard Class"/>
    <s v="HK-14890"/>
    <x v="96"/>
    <x v="1"/>
    <s v="United States"/>
    <s v="Chicago"/>
    <s v="Illinois"/>
    <n v="60610"/>
    <x v="2"/>
    <s v="OFF-PA-10000595"/>
    <s v="Office Supplies"/>
    <s v="Paper"/>
    <s v="Xerox 1929"/>
    <x v="1548"/>
    <n v="1844973.910299964"/>
    <n v="7990"/>
    <s v="Low"/>
  </r>
  <r>
    <n v="1812"/>
    <s v="CA-2015-132612"/>
    <x v="3"/>
    <d v="2015-06-11T00:00:00"/>
    <s v="Second Class"/>
    <s v="FO-14305"/>
    <x v="383"/>
    <x v="0"/>
    <s v="United States"/>
    <s v="Harrisonburg"/>
    <s v="Virginia"/>
    <n v="22801"/>
    <x v="0"/>
    <s v="FUR-TA-10004534"/>
    <s v="Furniture"/>
    <s v="Tables"/>
    <s v="Bevis 44 x 96 Conference Tables"/>
    <x v="1549"/>
    <n v="1844919.0942999641"/>
    <n v="7989"/>
    <s v="High"/>
  </r>
  <r>
    <n v="1813"/>
    <s v="US-2018-161193"/>
    <x v="225"/>
    <d v="2018-11-26T00:00:00"/>
    <s v="Standard Class"/>
    <s v="BT-11680"/>
    <x v="537"/>
    <x v="0"/>
    <s v="United States"/>
    <s v="Newark"/>
    <s v="Ohio"/>
    <n v="43055"/>
    <x v="3"/>
    <s v="FUR-FU-10001861"/>
    <s v="Furniture"/>
    <s v="Furnishings"/>
    <s v="Floodlight Indoor Halogen Bulbs, 1 Bulb per Pack, 60 Watts"/>
    <x v="291"/>
    <n v="1843477.7942999643"/>
    <n v="7988"/>
    <s v="Low"/>
  </r>
  <r>
    <n v="1814"/>
    <s v="US-2018-161193"/>
    <x v="225"/>
    <d v="2018-11-26T00:00:00"/>
    <s v="Standard Class"/>
    <s v="BT-11680"/>
    <x v="537"/>
    <x v="0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x v="1550"/>
    <n v="1843400.1942999645"/>
    <n v="7987"/>
    <s v="Low"/>
  </r>
  <r>
    <n v="1815"/>
    <s v="CA-2016-131597"/>
    <x v="471"/>
    <d v="2016-09-18T00:00:00"/>
    <s v="Standard Class"/>
    <s v="SP-20620"/>
    <x v="407"/>
    <x v="1"/>
    <s v="United States"/>
    <s v="Los Angeles"/>
    <s v="California"/>
    <n v="90045"/>
    <x v="1"/>
    <s v="FUR-TA-10002607"/>
    <s v="Furniture"/>
    <s v="Tables"/>
    <s v="KI Conference Tables"/>
    <x v="1551"/>
    <n v="1843395.5382999645"/>
    <n v="7986"/>
    <s v="Low"/>
  </r>
  <r>
    <n v="1816"/>
    <s v="CA-2016-164833"/>
    <x v="593"/>
    <d v="2016-06-04T00:00:00"/>
    <s v="Same Day"/>
    <s v="LL-16840"/>
    <x v="328"/>
    <x v="0"/>
    <s v="United States"/>
    <s v="Seattle"/>
    <s v="Washington"/>
    <n v="98105"/>
    <x v="1"/>
    <s v="OFF-LA-10000443"/>
    <s v="Office Supplies"/>
    <s v="Labels"/>
    <s v="Avery 501"/>
    <x v="1552"/>
    <n v="1843225.4022999643"/>
    <n v="7985"/>
    <s v="Low"/>
  </r>
  <r>
    <n v="1817"/>
    <s v="CA-2016-164833"/>
    <x v="593"/>
    <d v="2016-06-04T00:00:00"/>
    <s v="Same Day"/>
    <s v="LL-16840"/>
    <x v="328"/>
    <x v="0"/>
    <s v="United States"/>
    <s v="Seattle"/>
    <s v="Washington"/>
    <n v="98105"/>
    <x v="1"/>
    <s v="OFF-AR-10004685"/>
    <s v="Office Supplies"/>
    <s v="Art"/>
    <s v="Binney &amp; Smith Crayola Metallic Colored Pencils, 8-Color Set"/>
    <x v="1553"/>
    <n v="1843218.0222999644"/>
    <n v="7984"/>
    <s v="Low"/>
  </r>
  <r>
    <n v="1818"/>
    <s v="CA-2016-125423"/>
    <x v="350"/>
    <d v="2016-12-15T00:00:00"/>
    <s v="Second Class"/>
    <s v="MC-17575"/>
    <x v="430"/>
    <x v="0"/>
    <s v="United States"/>
    <s v="Los Angeles"/>
    <s v="California"/>
    <n v="90036"/>
    <x v="1"/>
    <s v="OFF-LA-10001771"/>
    <s v="Office Supplies"/>
    <s v="Labels"/>
    <s v="Avery 513"/>
    <x v="739"/>
    <n v="1843208.7622999644"/>
    <n v="7983"/>
    <s v="Low"/>
  </r>
  <r>
    <n v="1819"/>
    <s v="US-2015-130379"/>
    <x v="594"/>
    <d v="2015-05-29T00:00:00"/>
    <s v="Standard Class"/>
    <s v="JL-15235"/>
    <x v="538"/>
    <x v="0"/>
    <s v="United States"/>
    <s v="Chicago"/>
    <s v="Illinois"/>
    <n v="60623"/>
    <x v="2"/>
    <s v="OFF-AP-10001394"/>
    <s v="Office Supplies"/>
    <s v="Appliances"/>
    <s v="Harmony Air Purifier"/>
    <x v="1554"/>
    <n v="1843198.8022999645"/>
    <n v="7982"/>
    <s v="Low"/>
  </r>
  <r>
    <n v="1820"/>
    <s v="US-2015-130379"/>
    <x v="594"/>
    <d v="2015-05-29T00:00:00"/>
    <s v="Standard Class"/>
    <s v="JL-15235"/>
    <x v="538"/>
    <x v="0"/>
    <s v="United States"/>
    <s v="Chicago"/>
    <s v="Illinois"/>
    <n v="60623"/>
    <x v="2"/>
    <s v="FUR-FU-10002553"/>
    <s v="Furniture"/>
    <s v="Furnishings"/>
    <s v="Electrix Incandescent Magnifying Lamp, Black"/>
    <x v="1555"/>
    <n v="1843123.2022999644"/>
    <n v="7981"/>
    <s v="Low"/>
  </r>
  <r>
    <n v="1821"/>
    <s v="CA-2017-168956"/>
    <x v="595"/>
    <d v="2017-02-20T00:00:00"/>
    <s v="Standard Class"/>
    <s v="EA-14035"/>
    <x v="105"/>
    <x v="1"/>
    <s v="United States"/>
    <s v="Chicago"/>
    <s v="Illinois"/>
    <n v="60623"/>
    <x v="2"/>
    <s v="OFF-AP-10004233"/>
    <s v="Office Supplies"/>
    <s v="Appliances"/>
    <s v="Honeywell Enviracaire Portable Air Cleaner for up to 8 x 10 Room"/>
    <x v="1556"/>
    <n v="1843093.8822999643"/>
    <n v="7980"/>
    <s v="Low"/>
  </r>
  <r>
    <n v="1822"/>
    <s v="CA-2017-168956"/>
    <x v="595"/>
    <d v="2017-02-20T00:00:00"/>
    <s v="Standard Class"/>
    <s v="EA-14035"/>
    <x v="105"/>
    <x v="1"/>
    <s v="United States"/>
    <s v="Chicago"/>
    <s v="Illinois"/>
    <n v="60623"/>
    <x v="2"/>
    <s v="OFF-FA-10000304"/>
    <s v="Office Supplies"/>
    <s v="Fasteners"/>
    <s v="Advantus Push Pins"/>
    <x v="1512"/>
    <n v="1843001.8182999643"/>
    <n v="7979"/>
    <s v="Low"/>
  </r>
  <r>
    <n v="1823"/>
    <s v="CA-2017-168956"/>
    <x v="595"/>
    <d v="2017-02-20T00:00:00"/>
    <s v="Standard Class"/>
    <s v="EA-14035"/>
    <x v="105"/>
    <x v="1"/>
    <s v="United States"/>
    <s v="Chicago"/>
    <s v="Illinois"/>
    <n v="60623"/>
    <x v="2"/>
    <s v="FUR-CH-10004754"/>
    <s v="Furniture"/>
    <s v="Chairs"/>
    <s v="Global Stack Chair with Arms, Black"/>
    <x v="1557"/>
    <n v="1842994.8422999645"/>
    <n v="7978"/>
    <s v="Low"/>
  </r>
  <r>
    <n v="1824"/>
    <s v="CA-2017-168956"/>
    <x v="595"/>
    <d v="2017-02-20T00:00:00"/>
    <s v="Standard Class"/>
    <s v="EA-14035"/>
    <x v="105"/>
    <x v="1"/>
    <s v="United States"/>
    <s v="Chicago"/>
    <s v="Illinois"/>
    <n v="60623"/>
    <x v="2"/>
    <s v="OFF-PA-10000809"/>
    <s v="Office Supplies"/>
    <s v="Paper"/>
    <s v="Xerox 206"/>
    <x v="1170"/>
    <n v="1842931.8842999644"/>
    <n v="7977"/>
    <s v="Low"/>
  </r>
  <r>
    <n v="1825"/>
    <s v="CA-2017-167507"/>
    <x v="596"/>
    <d v="2017-12-28T00:00:00"/>
    <s v="Standard Class"/>
    <s v="SA-20830"/>
    <x v="193"/>
    <x v="0"/>
    <s v="United States"/>
    <s v="Redmond"/>
    <s v="Oregon"/>
    <n v="97756"/>
    <x v="1"/>
    <s v="OFF-BI-10003694"/>
    <s v="Office Supplies"/>
    <s v="Binders"/>
    <s v="Avery 3 1/2&quot; Diskette Storage Pages, 10/Pack"/>
    <x v="1558"/>
    <n v="1842926.7002999643"/>
    <n v="7976"/>
    <s v="Low"/>
  </r>
  <r>
    <n v="1826"/>
    <s v="CA-2017-167507"/>
    <x v="596"/>
    <d v="2017-12-28T00:00:00"/>
    <s v="Standard Class"/>
    <s v="SA-20830"/>
    <x v="193"/>
    <x v="0"/>
    <s v="United States"/>
    <s v="Redmond"/>
    <s v="Oregon"/>
    <n v="97756"/>
    <x v="1"/>
    <s v="FUR-FU-10001935"/>
    <s v="Furniture"/>
    <s v="Furnishings"/>
    <s v="3M Hangers With Command Adhesive"/>
    <x v="1559"/>
    <n v="1842895.3802999645"/>
    <n v="7975"/>
    <s v="Low"/>
  </r>
  <r>
    <n v="1827"/>
    <s v="CA-2017-167507"/>
    <x v="596"/>
    <d v="2017-12-28T00:00:00"/>
    <s v="Standard Class"/>
    <s v="SA-20830"/>
    <x v="193"/>
    <x v="0"/>
    <s v="United States"/>
    <s v="Redmond"/>
    <s v="Oregon"/>
    <n v="97756"/>
    <x v="1"/>
    <s v="FUR-FU-10002878"/>
    <s v="Furniture"/>
    <s v="Furnishings"/>
    <s v="Seth Thomas 14&quot; Day/Date Wall Clock"/>
    <x v="1560"/>
    <n v="1842883.5402999644"/>
    <n v="7974"/>
    <s v="Low"/>
  </r>
  <r>
    <n v="1828"/>
    <s v="CA-2017-109344"/>
    <x v="597"/>
    <d v="2017-02-11T00:00:00"/>
    <s v="Second Class"/>
    <s v="CH-12070"/>
    <x v="539"/>
    <x v="2"/>
    <s v="United States"/>
    <s v="Raleigh"/>
    <s v="North Carolina"/>
    <n v="27604"/>
    <x v="0"/>
    <s v="TEC-PH-10002624"/>
    <s v="Technology"/>
    <s v="Phones"/>
    <s v="Samsung Galaxy S4 Mini"/>
    <x v="1561"/>
    <n v="1842860.7562999644"/>
    <n v="7973"/>
    <s v="High"/>
  </r>
  <r>
    <n v="1829"/>
    <s v="US-2016-140851"/>
    <x v="562"/>
    <d v="2016-07-15T00:00:00"/>
    <s v="Second Class"/>
    <s v="ND-18460"/>
    <x v="540"/>
    <x v="1"/>
    <s v="United States"/>
    <s v="Macon"/>
    <s v="Georgia"/>
    <n v="31204"/>
    <x v="0"/>
    <s v="OFF-PA-10000019"/>
    <s v="Office Supplies"/>
    <s v="Paper"/>
    <s v="Xerox 1931"/>
    <x v="783"/>
    <n v="1841732.7802999644"/>
    <n v="7972"/>
    <s v="Low"/>
  </r>
  <r>
    <n v="1830"/>
    <s v="CA-2015-103373"/>
    <x v="598"/>
    <d v="2015-05-24T00:00:00"/>
    <s v="Standard Class"/>
    <s v="BS-11755"/>
    <x v="94"/>
    <x v="0"/>
    <s v="United States"/>
    <s v="Cleveland"/>
    <s v="Ohio"/>
    <n v="44105"/>
    <x v="3"/>
    <s v="TEC-PH-10002885"/>
    <s v="Technology"/>
    <s v="Phones"/>
    <s v="Apple iPhone 5"/>
    <x v="1562"/>
    <n v="1841693.9002999645"/>
    <n v="7971"/>
    <s v="High"/>
  </r>
  <r>
    <n v="1831"/>
    <s v="CA-2018-145884"/>
    <x v="208"/>
    <d v="2018-10-21T00:00:00"/>
    <s v="Same Day"/>
    <s v="SL-20155"/>
    <x v="359"/>
    <x v="2"/>
    <s v="United States"/>
    <s v="Muskogee"/>
    <s v="Oklahoma"/>
    <n v="74403"/>
    <x v="2"/>
    <s v="TEC-PH-10000895"/>
    <s v="Technology"/>
    <s v="Phones"/>
    <s v="Polycom VVX 310 VoIP phone"/>
    <x v="1563"/>
    <n v="1840914.1042999646"/>
    <n v="7970"/>
    <s v="High"/>
  </r>
  <r>
    <n v="1832"/>
    <s v="CA-2018-145884"/>
    <x v="208"/>
    <d v="2018-10-21T00:00:00"/>
    <s v="Same Day"/>
    <s v="SL-20155"/>
    <x v="359"/>
    <x v="2"/>
    <s v="United States"/>
    <s v="Muskogee"/>
    <s v="Oklahoma"/>
    <n v="74403"/>
    <x v="2"/>
    <s v="FUR-TA-10002356"/>
    <s v="Furniture"/>
    <s v="Tables"/>
    <s v="Bevis Boat-Shaped Conference Table"/>
    <x v="1564"/>
    <n v="1839474.1842999647"/>
    <n v="7969"/>
    <s v="Low"/>
  </r>
  <r>
    <n v="1833"/>
    <s v="CA-2016-131422"/>
    <x v="599"/>
    <d v="2016-11-09T00:00:00"/>
    <s v="Standard Class"/>
    <s v="GB-14530"/>
    <x v="334"/>
    <x v="1"/>
    <s v="United States"/>
    <s v="Monroe"/>
    <s v="North Carolina"/>
    <n v="28110"/>
    <x v="0"/>
    <s v="FUR-CH-10001270"/>
    <s v="Furniture"/>
    <s v="Chairs"/>
    <s v="Harbour Creations Steel Folding Chair"/>
    <x v="718"/>
    <n v="1839212.0742999648"/>
    <n v="7968"/>
    <s v="Low"/>
  </r>
  <r>
    <n v="1834"/>
    <s v="CA-2018-162691"/>
    <x v="378"/>
    <d v="2018-08-07T00:00:00"/>
    <s v="Standard Class"/>
    <s v="AS-10045"/>
    <x v="442"/>
    <x v="1"/>
    <s v="United States"/>
    <s v="Austin"/>
    <s v="Texas"/>
    <n v="78745"/>
    <x v="2"/>
    <s v="TEC-MA-10000488"/>
    <s v="Technology"/>
    <s v="Machines"/>
    <s v="Bady BDG101FRU Card Printer"/>
    <x v="1565"/>
    <n v="1839005.0742999648"/>
    <n v="7967"/>
    <s v="High"/>
  </r>
  <r>
    <n v="1835"/>
    <s v="CA-2018-162691"/>
    <x v="378"/>
    <d v="2018-08-07T00:00:00"/>
    <s v="Standard Class"/>
    <s v="AS-10045"/>
    <x v="442"/>
    <x v="1"/>
    <s v="United States"/>
    <s v="Austin"/>
    <s v="Texas"/>
    <n v="78745"/>
    <x v="2"/>
    <s v="OFF-PA-10003729"/>
    <s v="Office Supplies"/>
    <s v="Paper"/>
    <s v="Xerox 1998"/>
    <x v="1566"/>
    <n v="1837565.0922999647"/>
    <n v="7966"/>
    <s v="Low"/>
  </r>
  <r>
    <n v="1836"/>
    <s v="CA-2015-141278"/>
    <x v="261"/>
    <d v="2015-06-24T00:00:00"/>
    <s v="First Class"/>
    <s v="RM-19375"/>
    <x v="528"/>
    <x v="0"/>
    <s v="United States"/>
    <s v="Meriden"/>
    <s v="Connecticut"/>
    <n v="6450"/>
    <x v="3"/>
    <s v="OFF-AR-10003056"/>
    <s v="Office Supplies"/>
    <s v="Art"/>
    <s v="Newell 341"/>
    <x v="1567"/>
    <n v="1837528.8042999648"/>
    <n v="7965"/>
    <s v="Low"/>
  </r>
  <r>
    <n v="1837"/>
    <s v="CA-2018-122693"/>
    <x v="600"/>
    <d v="2018-02-21T00:00:00"/>
    <s v="Second Class"/>
    <s v="NH-18610"/>
    <x v="468"/>
    <x v="1"/>
    <s v="United States"/>
    <s v="Roswell"/>
    <s v="Georgia"/>
    <n v="30076"/>
    <x v="0"/>
    <s v="OFF-AP-10002518"/>
    <s v="Office Supplies"/>
    <s v="Appliances"/>
    <s v="Kensington 7 Outlet MasterPiece Power Center"/>
    <x v="1568"/>
    <n v="1837507.4042999649"/>
    <n v="7964"/>
    <s v="High"/>
  </r>
  <r>
    <n v="1838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OFF-LA-10000240"/>
    <s v="Office Supplies"/>
    <s v="Labels"/>
    <s v="Self-Adhesive Address Labels for Typewriters by Universal"/>
    <x v="1569"/>
    <n v="1836261.544299965"/>
    <n v="7963"/>
    <s v="Low"/>
  </r>
  <r>
    <n v="1839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FUR-FU-10000629"/>
    <s v="Furniture"/>
    <s v="Furnishings"/>
    <s v="9-3/4 Diameter Round Wall Clock"/>
    <x v="1570"/>
    <n v="1836244.000299965"/>
    <n v="7962"/>
    <s v="Low"/>
  </r>
  <r>
    <n v="1840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OFF-AP-10001005"/>
    <s v="Office Supplies"/>
    <s v="Appliances"/>
    <s v="Honeywell Quietcare HEPA Air Cleaner"/>
    <x v="1571"/>
    <n v="1836199.872299965"/>
    <n v="7961"/>
    <s v="Low"/>
  </r>
  <r>
    <n v="1841"/>
    <s v="CA-2015-117345"/>
    <x v="601"/>
    <d v="2015-08-05T00:00:00"/>
    <s v="Standard Class"/>
    <s v="BF-10975"/>
    <x v="541"/>
    <x v="1"/>
    <s v="United States"/>
    <s v="Charlotte"/>
    <s v="North Carolina"/>
    <n v="28205"/>
    <x v="0"/>
    <s v="OFF-PA-10002377"/>
    <s v="Office Supplies"/>
    <s v="Paper"/>
    <s v="Xerox 1916"/>
    <x v="128"/>
    <n v="1836136.9522999651"/>
    <n v="7960"/>
    <s v="Low"/>
  </r>
  <r>
    <n v="1842"/>
    <s v="CA-2017-157763"/>
    <x v="427"/>
    <d v="2017-07-23T00:00:00"/>
    <s v="Standard Class"/>
    <s v="KH-16330"/>
    <x v="542"/>
    <x v="1"/>
    <s v="United States"/>
    <s v="Bowling Green"/>
    <s v="Kentucky"/>
    <n v="42104"/>
    <x v="0"/>
    <s v="FUR-CH-10000988"/>
    <s v="Furniture"/>
    <s v="Chairs"/>
    <s v="Hon Olson Stacker Stools"/>
    <x v="1572"/>
    <n v="1836058.6482999651"/>
    <n v="7959"/>
    <s v="Low"/>
  </r>
  <r>
    <n v="1843"/>
    <s v="CA-2016-135391"/>
    <x v="97"/>
    <d v="2016-02-11T00:00:00"/>
    <s v="Second Class"/>
    <s v="FA-14230"/>
    <x v="135"/>
    <x v="1"/>
    <s v="United States"/>
    <s v="San Antonio"/>
    <s v="Texas"/>
    <n v="78207"/>
    <x v="2"/>
    <s v="OFF-LA-10001074"/>
    <s v="Office Supplies"/>
    <s v="Labels"/>
    <s v="Round Specialty Laser Printer Labels"/>
    <x v="110"/>
    <n v="1835917.838299965"/>
    <n v="7958"/>
    <s v="Low"/>
  </r>
  <r>
    <n v="1844"/>
    <s v="CA-2016-135391"/>
    <x v="97"/>
    <d v="2016-02-11T00:00:00"/>
    <s v="Second Class"/>
    <s v="FA-14230"/>
    <x v="135"/>
    <x v="1"/>
    <s v="United States"/>
    <s v="San Antonio"/>
    <s v="Texas"/>
    <n v="78207"/>
    <x v="2"/>
    <s v="FUR-FU-10001986"/>
    <s v="Furniture"/>
    <s v="Furnishings"/>
    <s v="Dana Fluorescent Magnifying Lamp, White, 36&quot;"/>
    <x v="1573"/>
    <n v="1835877.7422999649"/>
    <n v="7957"/>
    <s v="Low"/>
  </r>
  <r>
    <n v="1845"/>
    <s v="US-2018-113852"/>
    <x v="570"/>
    <d v="2018-08-02T00:00:00"/>
    <s v="Standard Class"/>
    <s v="GW-14605"/>
    <x v="543"/>
    <x v="0"/>
    <s v="United States"/>
    <s v="Seattle"/>
    <s v="Washington"/>
    <n v="98115"/>
    <x v="1"/>
    <s v="TEC-AC-10003027"/>
    <s v="Technology"/>
    <s v="Accessories"/>
    <s v="ImationÂ 8GB Mini TravelDrive USB 2.0Â Flash Drive"/>
    <x v="26"/>
    <n v="1835836.9582999649"/>
    <n v="7956"/>
    <s v="Low"/>
  </r>
  <r>
    <n v="1846"/>
    <s v="US-2018-158512"/>
    <x v="602"/>
    <d v="2018-01-17T00:00:00"/>
    <s v="Second Class"/>
    <s v="DA-13450"/>
    <x v="526"/>
    <x v="2"/>
    <s v="United States"/>
    <s v="Washington"/>
    <s v="District of Columbia"/>
    <n v="20016"/>
    <x v="3"/>
    <s v="OFF-PA-10001804"/>
    <s v="Office Supplies"/>
    <s v="Paper"/>
    <s v="Xerox 195"/>
    <x v="1574"/>
    <n v="1835746.3882999648"/>
    <n v="7955"/>
    <s v="Low"/>
  </r>
  <r>
    <n v="1847"/>
    <s v="US-2018-158512"/>
    <x v="602"/>
    <d v="2018-01-17T00:00:00"/>
    <s v="Second Class"/>
    <s v="DA-13450"/>
    <x v="526"/>
    <x v="2"/>
    <s v="United States"/>
    <s v="Washington"/>
    <s v="District of Columbia"/>
    <n v="20016"/>
    <x v="3"/>
    <s v="FUR-FU-10004973"/>
    <s v="Furniture"/>
    <s v="Furnishings"/>
    <s v="Flat Face Poster Frame"/>
    <x v="1015"/>
    <n v="1835706.3082999648"/>
    <n v="7954"/>
    <s v="Low"/>
  </r>
  <r>
    <n v="1848"/>
    <s v="CA-2018-128370"/>
    <x v="18"/>
    <d v="2018-09-10T00:00:00"/>
    <s v="Same Day"/>
    <s v="FH-14275"/>
    <x v="395"/>
    <x v="1"/>
    <s v="United States"/>
    <s v="Los Angeles"/>
    <s v="California"/>
    <n v="90004"/>
    <x v="1"/>
    <s v="FUR-CH-10002602"/>
    <s v="Furniture"/>
    <s v="Chairs"/>
    <s v="DMI Arturo Collection Mission-style Design Wood Chair"/>
    <x v="1575"/>
    <n v="1835668.6282999648"/>
    <n v="7953"/>
    <s v="Low"/>
  </r>
  <r>
    <n v="1849"/>
    <s v="CA-2018-128370"/>
    <x v="18"/>
    <d v="2018-09-10T00:00:00"/>
    <s v="Same Day"/>
    <s v="FH-14275"/>
    <x v="395"/>
    <x v="1"/>
    <s v="United States"/>
    <s v="Los Angeles"/>
    <s v="California"/>
    <n v="90004"/>
    <x v="1"/>
    <s v="OFF-BI-10004140"/>
    <s v="Office Supplies"/>
    <s v="Binders"/>
    <s v="Avery Non-Stick Binders"/>
    <x v="1576"/>
    <n v="1835306.2762999649"/>
    <n v="7952"/>
    <s v="Low"/>
  </r>
  <r>
    <n v="1850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ST-10000464"/>
    <s v="Office Supplies"/>
    <s v="Storage"/>
    <s v="Multi-Use Personal File Cart and Caster Set, Three Stacking Bins"/>
    <x v="1577"/>
    <n v="1835299.092299965"/>
    <n v="7951"/>
    <s v="Low"/>
  </r>
  <r>
    <n v="1851"/>
    <s v="CA-2016-160472"/>
    <x v="603"/>
    <d v="2016-07-25T00:00:00"/>
    <s v="Second Class"/>
    <s v="RK-19300"/>
    <x v="343"/>
    <x v="0"/>
    <s v="United States"/>
    <s v="South Bend"/>
    <s v="Indiana"/>
    <n v="46614"/>
    <x v="2"/>
    <s v="TEC-AC-10002253"/>
    <s v="Technology"/>
    <s v="Accessories"/>
    <s v="Imation Bio 8GB USBÂ Flash Drive ImationÂ Corp"/>
    <x v="1578"/>
    <n v="1835264.332299965"/>
    <n v="7950"/>
    <s v="High"/>
  </r>
  <r>
    <n v="1852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PA-10000528"/>
    <s v="Office Supplies"/>
    <s v="Paper"/>
    <s v="Xerox 1981"/>
    <x v="1579"/>
    <n v="1834433.132299965"/>
    <n v="7949"/>
    <s v="Low"/>
  </r>
  <r>
    <n v="1853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EN-10000483"/>
    <s v="Office Supplies"/>
    <s v="Envelopes"/>
    <s v="White Envelopes, White Envelopes with Clear Poly Window"/>
    <x v="1580"/>
    <n v="1834406.7322999651"/>
    <n v="7948"/>
    <s v="Low"/>
  </r>
  <r>
    <n v="1854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PA-10003129"/>
    <s v="Office Supplies"/>
    <s v="Paper"/>
    <s v="Tops White Computer Printout Paper"/>
    <x v="615"/>
    <n v="1834299.9822999651"/>
    <n v="7947"/>
    <s v="Low"/>
  </r>
  <r>
    <n v="1855"/>
    <s v="CA-2016-160472"/>
    <x v="603"/>
    <d v="2016-07-25T00:00:00"/>
    <s v="Second Class"/>
    <s v="RK-19300"/>
    <x v="343"/>
    <x v="0"/>
    <s v="United States"/>
    <s v="South Bend"/>
    <s v="Indiana"/>
    <n v="46614"/>
    <x v="2"/>
    <s v="OFF-ST-10003442"/>
    <s v="Office Supplies"/>
    <s v="Storage"/>
    <s v="Eldon Portable Mobile Manager"/>
    <x v="1581"/>
    <n v="1834202.1622999653"/>
    <n v="7946"/>
    <s v="Low"/>
  </r>
  <r>
    <n v="1856"/>
    <s v="CA-2015-114643"/>
    <x v="604"/>
    <d v="2015-06-17T00:00:00"/>
    <s v="Standard Class"/>
    <s v="FM-14215"/>
    <x v="524"/>
    <x v="1"/>
    <s v="United States"/>
    <s v="Los Angeles"/>
    <s v="California"/>
    <n v="90032"/>
    <x v="1"/>
    <s v="OFF-AR-10003631"/>
    <s v="Office Supplies"/>
    <s v="Art"/>
    <s v="Staples in misc. colors"/>
    <x v="1582"/>
    <n v="1834060.7622999651"/>
    <n v="7945"/>
    <s v="Low"/>
  </r>
  <r>
    <n v="1857"/>
    <s v="US-2018-158218"/>
    <x v="605"/>
    <d v="2018-05-15T00:00:00"/>
    <s v="Second Class"/>
    <s v="AC-10420"/>
    <x v="141"/>
    <x v="1"/>
    <s v="United States"/>
    <s v="Houston"/>
    <s v="Texas"/>
    <n v="77041"/>
    <x v="2"/>
    <s v="OFF-ST-10000563"/>
    <s v="Office Supplies"/>
    <s v="Storage"/>
    <s v="Fellowes Bankers Box Stor/Drawer Steel Plus"/>
    <x v="1583"/>
    <n v="1834046.2422999653"/>
    <n v="7944"/>
    <s v="Low"/>
  </r>
  <r>
    <n v="1858"/>
    <s v="US-2018-158218"/>
    <x v="605"/>
    <d v="2018-05-15T00:00:00"/>
    <s v="Second Class"/>
    <s v="AC-10420"/>
    <x v="141"/>
    <x v="1"/>
    <s v="United States"/>
    <s v="Houston"/>
    <s v="Texas"/>
    <n v="77041"/>
    <x v="2"/>
    <s v="OFF-BI-10002133"/>
    <s v="Office Supplies"/>
    <s v="Binders"/>
    <s v="Wilson Jones Elliptical Ring 3 1/2&quot; Capacity Binders, 800 sheets"/>
    <x v="1353"/>
    <n v="1833918.3222999654"/>
    <n v="7943"/>
    <s v="Low"/>
  </r>
  <r>
    <n v="1859"/>
    <s v="CA-2016-121608"/>
    <x v="37"/>
    <d v="2016-09-05T00:00:00"/>
    <s v="First Class"/>
    <s v="JB-15400"/>
    <x v="80"/>
    <x v="1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x v="1584"/>
    <n v="1833884.0822999652"/>
    <n v="7942"/>
    <s v="Low"/>
  </r>
  <r>
    <n v="1860"/>
    <s v="CA-2016-121608"/>
    <x v="37"/>
    <d v="2016-09-05T00:00:00"/>
    <s v="First Class"/>
    <s v="JB-15400"/>
    <x v="80"/>
    <x v="1"/>
    <s v="United States"/>
    <s v="Bristol"/>
    <s v="Connecticut"/>
    <n v="6010"/>
    <x v="3"/>
    <s v="TEC-PH-10004959"/>
    <s v="Technology"/>
    <s v="Phones"/>
    <s v="Classic Ivory AntiqueÂ TelephoneÂ ZL1810"/>
    <x v="1585"/>
    <n v="1833746.4622999656"/>
    <n v="7941"/>
    <s v="Low"/>
  </r>
  <r>
    <n v="1861"/>
    <s v="US-2018-121251"/>
    <x v="606"/>
    <d v="2018-03-27T00:00:00"/>
    <s v="First Class"/>
    <s v="GM-14440"/>
    <x v="306"/>
    <x v="0"/>
    <s v="United States"/>
    <s v="New York City"/>
    <s v="New York"/>
    <n v="10009"/>
    <x v="3"/>
    <s v="FUR-BO-10001918"/>
    <s v="Furniture"/>
    <s v="Bookcases"/>
    <s v="Sauder Forest Hills Library with Doors, Woodland Oak Finish"/>
    <x v="1586"/>
    <n v="1833645.9722999656"/>
    <n v="7940"/>
    <s v="Low"/>
  </r>
  <r>
    <n v="1862"/>
    <s v="US-2018-121251"/>
    <x v="606"/>
    <d v="2018-03-27T00:00:00"/>
    <s v="First Class"/>
    <s v="GM-14440"/>
    <x v="306"/>
    <x v="0"/>
    <s v="United States"/>
    <s v="New York City"/>
    <s v="New York"/>
    <n v="10009"/>
    <x v="3"/>
    <s v="TEC-PH-10004896"/>
    <s v="Technology"/>
    <s v="Phones"/>
    <s v="Nokia Lumia 521 (T-Mobile)"/>
    <x v="664"/>
    <n v="1833388.4042999656"/>
    <n v="7939"/>
    <s v="Low"/>
  </r>
  <r>
    <n v="1863"/>
    <s v="CA-2015-151078"/>
    <x v="607"/>
    <d v="2015-11-12T00:00:00"/>
    <s v="Same Day"/>
    <s v="RF-19840"/>
    <x v="167"/>
    <x v="0"/>
    <s v="United States"/>
    <s v="San Antonio"/>
    <s v="Texas"/>
    <n v="78207"/>
    <x v="2"/>
    <s v="OFF-ST-10001328"/>
    <s v="Office Supplies"/>
    <s v="Storage"/>
    <s v="Personal Filing Tote with Lid, Black/Gray"/>
    <x v="1587"/>
    <n v="1833268.4442999654"/>
    <n v="7938"/>
    <s v="Low"/>
  </r>
  <r>
    <n v="1864"/>
    <s v="US-2017-100839"/>
    <x v="63"/>
    <d v="2017-10-17T00:00:00"/>
    <s v="Standard Class"/>
    <s v="NC-18625"/>
    <x v="544"/>
    <x v="1"/>
    <s v="United States"/>
    <s v="Aurora"/>
    <s v="Colorado"/>
    <n v="80013"/>
    <x v="1"/>
    <s v="FUR-TA-10004575"/>
    <s v="Furniture"/>
    <s v="Tables"/>
    <s v="Hon 5100 Series Wood Tables"/>
    <x v="1588"/>
    <n v="1833218.8122999654"/>
    <n v="7937"/>
    <s v="High"/>
  </r>
  <r>
    <n v="1865"/>
    <s v="US-2017-100839"/>
    <x v="63"/>
    <d v="2017-10-17T00:00:00"/>
    <s v="Standard Class"/>
    <s v="NC-18625"/>
    <x v="544"/>
    <x v="1"/>
    <s v="United States"/>
    <s v="Aurora"/>
    <s v="Colorado"/>
    <n v="80013"/>
    <x v="1"/>
    <s v="FUR-FU-10001617"/>
    <s v="Furniture"/>
    <s v="Furnishings"/>
    <s v="Executive Impressions 8-1/2&quot; Career Panel/Partition Cubicle Clock"/>
    <x v="1589"/>
    <n v="1832491.3622999657"/>
    <n v="7936"/>
    <s v="Low"/>
  </r>
  <r>
    <n v="1866"/>
    <s v="US-2018-116659"/>
    <x v="105"/>
    <d v="2018-11-12T00:00:00"/>
    <s v="Same Day"/>
    <s v="NG-18355"/>
    <x v="243"/>
    <x v="1"/>
    <s v="United States"/>
    <s v="Newark"/>
    <s v="Ohio"/>
    <n v="43055"/>
    <x v="3"/>
    <s v="TEC-PH-10002824"/>
    <s v="Technology"/>
    <s v="Phones"/>
    <s v="Jabra SPEAK 410 Multidevice Speakerphone"/>
    <x v="1590"/>
    <n v="1832466.4022999657"/>
    <n v="7935"/>
    <s v="Low"/>
  </r>
  <r>
    <n v="1867"/>
    <s v="CA-2018-118857"/>
    <x v="4"/>
    <d v="2018-04-18T00:00:00"/>
    <s v="First Class"/>
    <s v="AH-10075"/>
    <x v="340"/>
    <x v="1"/>
    <s v="United States"/>
    <s v="Henderson"/>
    <s v="Nevada"/>
    <n v="89015"/>
    <x v="1"/>
    <s v="FUR-FU-10004460"/>
    <s v="Furniture"/>
    <s v="Furnishings"/>
    <s v="Howard Miller 12&quot; Round Wall Clock"/>
    <x v="1591"/>
    <n v="1832095.6202999656"/>
    <n v="7934"/>
    <s v="Low"/>
  </r>
  <r>
    <n v="1868"/>
    <s v="CA-2016-127110"/>
    <x v="608"/>
    <d v="2016-07-01T00:00:00"/>
    <s v="Standard Class"/>
    <s v="CH-12070"/>
    <x v="539"/>
    <x v="2"/>
    <s v="United States"/>
    <s v="Philadelphia"/>
    <s v="Pennsylvania"/>
    <n v="19143"/>
    <x v="3"/>
    <s v="OFF-PA-10003309"/>
    <s v="Office Supplies"/>
    <s v="Paper"/>
    <s v="Xerox 211"/>
    <x v="276"/>
    <n v="1831899.1702999654"/>
    <n v="7933"/>
    <s v="Low"/>
  </r>
  <r>
    <n v="1869"/>
    <s v="CA-2016-127110"/>
    <x v="608"/>
    <d v="2016-07-01T00:00:00"/>
    <s v="Standard Class"/>
    <s v="CH-12070"/>
    <x v="539"/>
    <x v="2"/>
    <s v="United States"/>
    <s v="Philadelphia"/>
    <s v="Pennsylvania"/>
    <n v="19143"/>
    <x v="3"/>
    <s v="OFF-ST-10002554"/>
    <s v="Office Supplies"/>
    <s v="Storage"/>
    <s v="Tennsco Industrial Shelving"/>
    <x v="1592"/>
    <n v="1831868.0662999656"/>
    <n v="7932"/>
    <s v="Low"/>
  </r>
  <r>
    <n v="1870"/>
    <s v="CA-2017-148201"/>
    <x v="370"/>
    <d v="2017-08-29T00:00:00"/>
    <s v="Second Class"/>
    <s v="CC-12145"/>
    <x v="230"/>
    <x v="0"/>
    <s v="United States"/>
    <s v="Seattle"/>
    <s v="Washington"/>
    <n v="98103"/>
    <x v="1"/>
    <s v="OFF-PA-10000019"/>
    <s v="Office Supplies"/>
    <s v="Paper"/>
    <s v="Xerox 1931"/>
    <x v="90"/>
    <n v="1831789.8102999656"/>
    <n v="7931"/>
    <s v="Low"/>
  </r>
  <r>
    <n v="1871"/>
    <s v="CA-2015-116932"/>
    <x v="609"/>
    <d v="2015-07-25T00:00:00"/>
    <s v="Standard Class"/>
    <s v="ME-18010"/>
    <x v="545"/>
    <x v="1"/>
    <s v="United States"/>
    <s v="San Francisco"/>
    <s v="California"/>
    <n v="94122"/>
    <x v="1"/>
    <s v="OFF-AR-10002067"/>
    <s v="Office Supplies"/>
    <s v="Art"/>
    <s v="Newell 334"/>
    <x v="1593"/>
    <n v="1831783.3302999656"/>
    <n v="7930"/>
    <s v="Low"/>
  </r>
  <r>
    <n v="1872"/>
    <s v="CA-2015-116932"/>
    <x v="609"/>
    <d v="2015-07-25T00:00:00"/>
    <s v="Standard Class"/>
    <s v="ME-18010"/>
    <x v="545"/>
    <x v="1"/>
    <s v="United States"/>
    <s v="San Francisco"/>
    <s v="California"/>
    <n v="94122"/>
    <x v="1"/>
    <s v="FUR-CH-10001215"/>
    <s v="Furniture"/>
    <s v="Chairs"/>
    <s v="Global Troy Executive Leather Low-Back Tilter"/>
    <x v="476"/>
    <n v="1831684.1302999654"/>
    <n v="7929"/>
    <s v="High"/>
  </r>
  <r>
    <n v="1873"/>
    <s v="CA-2015-116932"/>
    <x v="609"/>
    <d v="2015-07-25T00:00:00"/>
    <s v="Standard Class"/>
    <s v="ME-18010"/>
    <x v="545"/>
    <x v="1"/>
    <s v="United States"/>
    <s v="San Francisco"/>
    <s v="California"/>
    <n v="94122"/>
    <x v="1"/>
    <s v="FUR-TA-10004175"/>
    <s v="Furniture"/>
    <s v="Tables"/>
    <s v="Hon 30&quot; x 60&quot; Table with Locking Drawer"/>
    <x v="1594"/>
    <n v="1830882.5622999654"/>
    <n v="7928"/>
    <s v="Low"/>
  </r>
  <r>
    <n v="1874"/>
    <s v="CA-2018-142888"/>
    <x v="610"/>
    <d v="2018-11-25T00:00:00"/>
    <s v="Standard Class"/>
    <s v="BP-11230"/>
    <x v="546"/>
    <x v="0"/>
    <s v="United States"/>
    <s v="Spokane"/>
    <s v="Washington"/>
    <n v="99207"/>
    <x v="1"/>
    <s v="FUR-TA-10004767"/>
    <s v="Furniture"/>
    <s v="Tables"/>
    <s v="Safco Drafting Table"/>
    <x v="554"/>
    <n v="1830609.7142999654"/>
    <n v="7927"/>
    <s v="Low"/>
  </r>
  <r>
    <n v="1875"/>
    <s v="CA-2015-147914"/>
    <x v="611"/>
    <d v="2015-06-09T00:00:00"/>
    <s v="Standard Class"/>
    <s v="MP-17470"/>
    <x v="88"/>
    <x v="2"/>
    <s v="United States"/>
    <s v="Columbus"/>
    <s v="Ohio"/>
    <n v="43229"/>
    <x v="3"/>
    <s v="OFF-PA-10001685"/>
    <s v="Office Supplies"/>
    <s v="Paper"/>
    <s v="Easy-staple paper"/>
    <x v="1595"/>
    <n v="1830538.7342999654"/>
    <n v="7926"/>
    <s v="Low"/>
  </r>
  <r>
    <n v="1876"/>
    <s v="US-2017-112977"/>
    <x v="612"/>
    <d v="2017-03-16T00:00:00"/>
    <s v="Standard Class"/>
    <s v="CJ-12010"/>
    <x v="170"/>
    <x v="0"/>
    <s v="United States"/>
    <s v="Long Beach"/>
    <s v="New York"/>
    <n v="11561"/>
    <x v="3"/>
    <s v="FUR-BO-10003272"/>
    <s v="Furniture"/>
    <s v="Bookcases"/>
    <s v="O'Sullivan Living Dimensions 5-Shelf Bookcases"/>
    <x v="1596"/>
    <n v="1830522.5102999655"/>
    <n v="7925"/>
    <s v="Low"/>
  </r>
  <r>
    <n v="1877"/>
    <s v="CA-2018-112039"/>
    <x v="613"/>
    <d v="2018-03-29T00:00:00"/>
    <s v="Standard Class"/>
    <s v="JC-15775"/>
    <x v="547"/>
    <x v="0"/>
    <s v="United States"/>
    <s v="San Antonio"/>
    <s v="Texas"/>
    <n v="78207"/>
    <x v="2"/>
    <s v="TEC-PH-10000984"/>
    <s v="Technology"/>
    <s v="Phones"/>
    <s v="Panasonic KX-TG9471B"/>
    <x v="549"/>
    <n v="1830345.7262999655"/>
    <n v="7924"/>
    <s v="Low"/>
  </r>
  <r>
    <n v="1878"/>
    <s v="CA-2018-118885"/>
    <x v="614"/>
    <d v="2019-01-02T00:00:00"/>
    <s v="Standard Class"/>
    <s v="JG-15160"/>
    <x v="506"/>
    <x v="0"/>
    <s v="United States"/>
    <s v="Los Angeles"/>
    <s v="California"/>
    <n v="90049"/>
    <x v="1"/>
    <s v="FUR-CH-10002880"/>
    <s v="Furniture"/>
    <s v="Chairs"/>
    <s v="Global High-Back Leather Tilter, Burgundy"/>
    <x v="1597"/>
    <n v="1829875.3502999656"/>
    <n v="7923"/>
    <s v="Low"/>
  </r>
  <r>
    <n v="1879"/>
    <s v="CA-2018-118885"/>
    <x v="614"/>
    <d v="2019-01-02T00:00:00"/>
    <s v="Standard Class"/>
    <s v="JG-15160"/>
    <x v="506"/>
    <x v="0"/>
    <s v="United States"/>
    <s v="Los Angeles"/>
    <s v="California"/>
    <n v="90049"/>
    <x v="1"/>
    <s v="TEC-PH-10002563"/>
    <s v="Technology"/>
    <s v="Phones"/>
    <s v="Adtran 1202752G1"/>
    <x v="214"/>
    <n v="1829481.7822999656"/>
    <n v="7922"/>
    <s v="Low"/>
  </r>
  <r>
    <n v="1880"/>
    <s v="US-2018-166611"/>
    <x v="615"/>
    <d v="2018-04-02T00:00:00"/>
    <s v="Standard Class"/>
    <s v="CK-12760"/>
    <x v="316"/>
    <x v="1"/>
    <s v="United States"/>
    <s v="Jacksonville"/>
    <s v="Florida"/>
    <n v="32216"/>
    <x v="0"/>
    <s v="OFF-BI-10001191"/>
    <s v="Office Supplies"/>
    <s v="Binders"/>
    <s v="Canvas Sectional Post Binders"/>
    <x v="1598"/>
    <n v="1829179.4062999655"/>
    <n v="7921"/>
    <s v="Low"/>
  </r>
  <r>
    <n v="1881"/>
    <s v="CA-2016-109512"/>
    <x v="616"/>
    <d v="2016-03-05T00:00:00"/>
    <s v="Same Day"/>
    <s v="LF-17185"/>
    <x v="166"/>
    <x v="0"/>
    <s v="United States"/>
    <s v="New York City"/>
    <s v="New York"/>
    <n v="10011"/>
    <x v="3"/>
    <s v="OFF-EN-10002621"/>
    <s v="Office Supplies"/>
    <s v="Envelopes"/>
    <s v="Staple envelope"/>
    <x v="1599"/>
    <n v="1829110.6642999656"/>
    <n v="7920"/>
    <s v="Low"/>
  </r>
  <r>
    <n v="1882"/>
    <s v="CA-2016-109512"/>
    <x v="616"/>
    <d v="2016-03-05T00:00:00"/>
    <s v="Same Day"/>
    <s v="LF-17185"/>
    <x v="166"/>
    <x v="0"/>
    <s v="United States"/>
    <s v="New York City"/>
    <s v="New York"/>
    <n v="10011"/>
    <x v="3"/>
    <s v="FUR-CH-10001146"/>
    <s v="Furniture"/>
    <s v="Chairs"/>
    <s v="Global Value Mid-Back Manager's Chair, Gray"/>
    <x v="1600"/>
    <n v="1829081.3242999655"/>
    <n v="7919"/>
    <s v="Low"/>
  </r>
  <r>
    <n v="1883"/>
    <s v="CA-2016-109512"/>
    <x v="616"/>
    <d v="2016-03-05T00:00:00"/>
    <s v="Same Day"/>
    <s v="LF-17185"/>
    <x v="166"/>
    <x v="0"/>
    <s v="United States"/>
    <s v="New York City"/>
    <s v="New York"/>
    <n v="10011"/>
    <x v="3"/>
    <s v="OFF-ST-10000689"/>
    <s v="Office Supplies"/>
    <s v="Storage"/>
    <s v="Fellowes Strictly Business Drawer File, Letter/Legal Size"/>
    <x v="1601"/>
    <n v="1828697.7172999654"/>
    <n v="7918"/>
    <s v="High"/>
  </r>
  <r>
    <n v="1884"/>
    <s v="CA-2017-118570"/>
    <x v="373"/>
    <d v="2017-11-17T00:00:00"/>
    <s v="Standard Class"/>
    <s v="CC-12430"/>
    <x v="254"/>
    <x v="2"/>
    <s v="United States"/>
    <s v="Philadelphia"/>
    <s v="Pennsylvania"/>
    <n v="19143"/>
    <x v="3"/>
    <s v="OFF-PA-10001289"/>
    <s v="Office Supplies"/>
    <s v="Paper"/>
    <s v="White Computer Printout Paper by Universal"/>
    <x v="1602"/>
    <n v="1828134.3172999658"/>
    <n v="7917"/>
    <s v="Low"/>
  </r>
  <r>
    <n v="1885"/>
    <s v="CA-2018-154718"/>
    <x v="617"/>
    <d v="2018-01-23T00:00:00"/>
    <s v="Second Class"/>
    <s v="DL-12865"/>
    <x v="297"/>
    <x v="0"/>
    <s v="United States"/>
    <s v="Keller"/>
    <s v="Texas"/>
    <n v="76248"/>
    <x v="2"/>
    <s v="OFF-LA-10003714"/>
    <s v="Office Supplies"/>
    <s v="Labels"/>
    <s v="Avery 510"/>
    <x v="1603"/>
    <n v="1827917.2612999657"/>
    <n v="7916"/>
    <s v="Low"/>
  </r>
  <r>
    <n v="1886"/>
    <s v="CA-2017-147578"/>
    <x v="183"/>
    <d v="2017-04-26T00:00:00"/>
    <s v="Second Class"/>
    <s v="PG-18895"/>
    <x v="38"/>
    <x v="0"/>
    <s v="United States"/>
    <s v="San Francisco"/>
    <s v="California"/>
    <n v="94122"/>
    <x v="1"/>
    <s v="FUR-FU-10001889"/>
    <s v="Furniture"/>
    <s v="Furnishings"/>
    <s v="Ultra Door Pull Handle"/>
    <x v="610"/>
    <n v="1827911.2612999657"/>
    <n v="7915"/>
    <s v="Low"/>
  </r>
  <r>
    <n v="1887"/>
    <s v="CA-2015-140165"/>
    <x v="8"/>
    <d v="2015-05-15T00:00:00"/>
    <s v="First Class"/>
    <s v="EH-14005"/>
    <x v="382"/>
    <x v="2"/>
    <s v="United States"/>
    <s v="Hialeah"/>
    <s v="Florida"/>
    <n v="33012"/>
    <x v="0"/>
    <s v="OFF-FA-10002815"/>
    <s v="Office Supplies"/>
    <s v="Fasteners"/>
    <s v="Staples"/>
    <x v="1604"/>
    <n v="1827879.7012999656"/>
    <n v="7914"/>
    <s v="Low"/>
  </r>
  <r>
    <n v="1888"/>
    <s v="CA-2015-140165"/>
    <x v="8"/>
    <d v="2015-05-15T00:00:00"/>
    <s v="First Class"/>
    <s v="EH-14005"/>
    <x v="382"/>
    <x v="2"/>
    <s v="United States"/>
    <s v="Hialeah"/>
    <s v="Florida"/>
    <n v="33012"/>
    <x v="0"/>
    <s v="OFF-BI-10004519"/>
    <s v="Office Supplies"/>
    <s v="Binders"/>
    <s v="GBC DocuBind P100 Manual Binding Machine"/>
    <x v="1104"/>
    <n v="1827872.5972999658"/>
    <n v="7913"/>
    <s v="Low"/>
  </r>
  <r>
    <n v="1889"/>
    <s v="CA-2015-142587"/>
    <x v="618"/>
    <d v="2015-10-22T00:00:00"/>
    <s v="First Class"/>
    <s v="TB-21520"/>
    <x v="14"/>
    <x v="0"/>
    <s v="United States"/>
    <s v="Fairfield"/>
    <s v="Ohio"/>
    <n v="45014"/>
    <x v="3"/>
    <s v="OFF-AP-10004708"/>
    <s v="Office Supplies"/>
    <s v="Appliances"/>
    <s v="Fellowes Superior 10 Outlet Split Surge Protector"/>
    <x v="1605"/>
    <n v="1827474.2452999656"/>
    <n v="7912"/>
    <s v="Low"/>
  </r>
  <r>
    <n v="1890"/>
    <s v="CA-2015-142587"/>
    <x v="618"/>
    <d v="2015-10-22T00:00:00"/>
    <s v="First Class"/>
    <s v="TB-21520"/>
    <x v="14"/>
    <x v="0"/>
    <s v="United States"/>
    <s v="Fairfield"/>
    <s v="Ohio"/>
    <n v="45014"/>
    <x v="3"/>
    <s v="FUR-TA-10000617"/>
    <s v="Furniture"/>
    <s v="Tables"/>
    <s v="Hon Practical Foundations 30 x 60 Training Table, Light Gray/Charcoal"/>
    <x v="1606"/>
    <n v="1827352.4532999657"/>
    <n v="7911"/>
    <s v="Low"/>
  </r>
  <r>
    <n v="1891"/>
    <s v="CA-2015-157623"/>
    <x v="619"/>
    <d v="2015-03-18T00:00:00"/>
    <s v="Standard Class"/>
    <s v="DK-13225"/>
    <x v="158"/>
    <x v="1"/>
    <s v="United States"/>
    <s v="Huntington Beach"/>
    <s v="California"/>
    <n v="92646"/>
    <x v="1"/>
    <s v="OFF-PA-10001204"/>
    <s v="Office Supplies"/>
    <s v="Paper"/>
    <s v="Xerox 1972"/>
    <x v="232"/>
    <n v="1826942.8632999656"/>
    <n v="7910"/>
    <s v="Low"/>
  </r>
  <r>
    <n v="1892"/>
    <s v="CA-2015-157623"/>
    <x v="619"/>
    <d v="2015-03-18T00:00:00"/>
    <s v="Standard Class"/>
    <s v="DK-13225"/>
    <x v="158"/>
    <x v="1"/>
    <s v="United States"/>
    <s v="Huntington Beach"/>
    <s v="California"/>
    <n v="92646"/>
    <x v="1"/>
    <s v="OFF-AR-10003723"/>
    <s v="Office Supplies"/>
    <s v="Art"/>
    <s v="Avery Hi-Liter Fluorescent Desk Style Markers"/>
    <x v="1607"/>
    <n v="1826932.3032999656"/>
    <n v="7909"/>
    <s v="Low"/>
  </r>
  <r>
    <n v="1893"/>
    <s v="CA-2018-145310"/>
    <x v="66"/>
    <d v="2018-12-24T00:00:00"/>
    <s v="Second Class"/>
    <s v="JP-15520"/>
    <x v="187"/>
    <x v="0"/>
    <s v="United States"/>
    <s v="Port Orange"/>
    <s v="Florida"/>
    <n v="32127"/>
    <x v="0"/>
    <s v="OFF-EN-10002621"/>
    <s v="Office Supplies"/>
    <s v="Envelopes"/>
    <s v="Staple envelope"/>
    <x v="1608"/>
    <n v="1826928.9232999657"/>
    <n v="7908"/>
    <s v="Low"/>
  </r>
  <r>
    <n v="1894"/>
    <s v="CA-2017-100083"/>
    <x v="390"/>
    <d v="2017-11-29T00:00:00"/>
    <s v="Standard Class"/>
    <s v="CD-11980"/>
    <x v="263"/>
    <x v="0"/>
    <s v="United States"/>
    <s v="Medford"/>
    <s v="Oregon"/>
    <n v="97504"/>
    <x v="1"/>
    <s v="OFF-PA-10000241"/>
    <s v="Office Supplies"/>
    <s v="Paper"/>
    <s v="IBM Multi-Purpose Copy Paper, 8 1/2 x 11&quot;, Case"/>
    <x v="1609"/>
    <n v="1826921.0992999657"/>
    <n v="7907"/>
    <s v="Low"/>
  </r>
  <r>
    <n v="1895"/>
    <s v="US-2018-108063"/>
    <x v="574"/>
    <d v="2018-12-05T00:00:00"/>
    <s v="First Class"/>
    <s v="AS-10090"/>
    <x v="548"/>
    <x v="0"/>
    <s v="United States"/>
    <s v="Charlottesville"/>
    <s v="Virginia"/>
    <n v="22901"/>
    <x v="0"/>
    <s v="OFF-AR-10001446"/>
    <s v="Office Supplies"/>
    <s v="Art"/>
    <s v="Newell 309"/>
    <x v="1610"/>
    <n v="1826896.3152999657"/>
    <n v="7906"/>
    <s v="Low"/>
  </r>
  <r>
    <n v="1896"/>
    <s v="CA-2016-109197"/>
    <x v="620"/>
    <d v="2017-01-04T00:00:00"/>
    <s v="Standard Class"/>
    <s v="JO-15280"/>
    <x v="123"/>
    <x v="0"/>
    <s v="United States"/>
    <s v="Missoula"/>
    <s v="Montana"/>
    <n v="59801"/>
    <x v="1"/>
    <s v="OFF-BI-10004632"/>
    <s v="Office Supplies"/>
    <s v="Binders"/>
    <s v="Ibico Hi-Tech Manual Binding System"/>
    <x v="1611"/>
    <n v="1826861.6652999658"/>
    <n v="7905"/>
    <s v="Low"/>
  </r>
  <r>
    <n v="1897"/>
    <s v="CA-2018-141789"/>
    <x v="621"/>
    <d v="2018-10-06T00:00:00"/>
    <s v="First Class"/>
    <s v="AC-10450"/>
    <x v="549"/>
    <x v="0"/>
    <s v="United States"/>
    <s v="Minneapolis"/>
    <s v="Minnesota"/>
    <n v="55407"/>
    <x v="2"/>
    <s v="OFF-BI-10001359"/>
    <s v="Office Supplies"/>
    <s v="Binders"/>
    <s v="GBC DocuBind TL300 Electric Binding System"/>
    <x v="1612"/>
    <n v="1826373.6812999656"/>
    <n v="7904"/>
    <s v="High"/>
  </r>
  <r>
    <n v="1898"/>
    <s v="CA-2015-169775"/>
    <x v="550"/>
    <d v="2015-09-02T00:00:00"/>
    <s v="Second Class"/>
    <s v="RA-19945"/>
    <x v="362"/>
    <x v="0"/>
    <s v="United States"/>
    <s v="Miami"/>
    <s v="Florida"/>
    <n v="33178"/>
    <x v="0"/>
    <s v="OFF-EN-10001749"/>
    <s v="Office Supplies"/>
    <s v="Envelopes"/>
    <s v="Jiffy Padded Mailers with Self-Seal Closure"/>
    <x v="1613"/>
    <n v="1824579.7012999654"/>
    <n v="7903"/>
    <s v="Low"/>
  </r>
  <r>
    <n v="1899"/>
    <s v="CA-2015-169775"/>
    <x v="550"/>
    <d v="2015-09-02T00:00:00"/>
    <s v="Second Class"/>
    <s v="RA-19945"/>
    <x v="362"/>
    <x v="0"/>
    <s v="United States"/>
    <s v="Miami"/>
    <s v="Florida"/>
    <n v="33178"/>
    <x v="0"/>
    <s v="OFF-BI-10004390"/>
    <s v="Office Supplies"/>
    <s v="Binders"/>
    <s v="GBC DocuBind 200 Manual Binding Machine"/>
    <x v="1614"/>
    <n v="1824549.8932999654"/>
    <n v="7902"/>
    <s v="High"/>
  </r>
  <r>
    <n v="1900"/>
    <s v="CA-2015-169775"/>
    <x v="550"/>
    <d v="2015-09-02T00:00:00"/>
    <s v="Second Class"/>
    <s v="RA-19945"/>
    <x v="362"/>
    <x v="0"/>
    <s v="United States"/>
    <s v="Miami"/>
    <s v="Florida"/>
    <n v="33178"/>
    <x v="0"/>
    <s v="FUR-TA-10001857"/>
    <s v="Furniture"/>
    <s v="Tables"/>
    <s v="Balt Solid Wood Rectangular Table"/>
    <x v="1615"/>
    <n v="1824044.7172999652"/>
    <n v="7901"/>
    <s v="Low"/>
  </r>
  <r>
    <n v="1901"/>
    <s v="CA-2017-140543"/>
    <x v="622"/>
    <d v="2017-07-03T00:00:00"/>
    <s v="Second Class"/>
    <s v="Co-12640"/>
    <x v="476"/>
    <x v="0"/>
    <s v="United States"/>
    <s v="Florence"/>
    <s v="South Carolina"/>
    <n v="29501"/>
    <x v="0"/>
    <s v="OFF-ST-10000563"/>
    <s v="Office Supplies"/>
    <s v="Storage"/>
    <s v="Fellowes Bankers Box Stor/Drawer Steel Plus"/>
    <x v="1616"/>
    <n v="1823870.6587999652"/>
    <n v="7900"/>
    <s v="Low"/>
  </r>
  <r>
    <n v="1902"/>
    <s v="CA-2017-151141"/>
    <x v="623"/>
    <d v="2017-08-23T00:00:00"/>
    <s v="First Class"/>
    <s v="DW-13480"/>
    <x v="108"/>
    <x v="2"/>
    <s v="United States"/>
    <s v="Detroit"/>
    <s v="Michigan"/>
    <n v="48205"/>
    <x v="2"/>
    <s v="TEC-PH-10004924"/>
    <s v="Technology"/>
    <s v="Phones"/>
    <s v="SKILCRAFT Telephone Shoulder Rest, 2&quot; x 6.5&quot; x 2.5&quot;, Black"/>
    <x v="1617"/>
    <n v="1823678.778799965"/>
    <n v="7899"/>
    <s v="Low"/>
  </r>
  <r>
    <n v="1903"/>
    <s v="CA-2018-167094"/>
    <x v="208"/>
    <d v="2018-10-22T00:00:00"/>
    <s v="First Class"/>
    <s v="DK-12835"/>
    <x v="460"/>
    <x v="1"/>
    <s v="United States"/>
    <s v="Springfield"/>
    <s v="Oregon"/>
    <n v="97477"/>
    <x v="1"/>
    <s v="OFF-PA-10003953"/>
    <s v="Office Supplies"/>
    <s v="Paper"/>
    <s v="Xerox 218"/>
    <x v="1170"/>
    <n v="1823663.9987999653"/>
    <n v="7898"/>
    <s v="Low"/>
  </r>
  <r>
    <n v="1904"/>
    <s v="CA-2018-167094"/>
    <x v="208"/>
    <d v="2018-10-22T00:00:00"/>
    <s v="First Class"/>
    <s v="DK-12835"/>
    <x v="460"/>
    <x v="1"/>
    <s v="United States"/>
    <s v="Springfield"/>
    <s v="Oregon"/>
    <n v="97477"/>
    <x v="1"/>
    <s v="FUR-CH-10000155"/>
    <s v="Furniture"/>
    <s v="Chairs"/>
    <s v="Global Comet Stacking Armless Chair"/>
    <x v="1618"/>
    <n v="1823658.8147999651"/>
    <n v="7897"/>
    <s v="Low"/>
  </r>
  <r>
    <n v="1905"/>
    <s v="CA-2018-167094"/>
    <x v="208"/>
    <d v="2018-10-22T00:00:00"/>
    <s v="First Class"/>
    <s v="DK-12835"/>
    <x v="460"/>
    <x v="1"/>
    <s v="United States"/>
    <s v="Springfield"/>
    <s v="Oregon"/>
    <n v="97477"/>
    <x v="1"/>
    <s v="TEC-AC-10003116"/>
    <s v="Technology"/>
    <s v="Accessories"/>
    <s v="Memorex Froggy Flash Drive 8 GB"/>
    <x v="158"/>
    <n v="1823180.3347999651"/>
    <n v="7896"/>
    <s v="Low"/>
  </r>
  <r>
    <n v="1906"/>
    <s v="CA-2018-154410"/>
    <x v="208"/>
    <d v="2018-10-24T00:00:00"/>
    <s v="First Class"/>
    <s v="MD-17860"/>
    <x v="550"/>
    <x v="1"/>
    <s v="United States"/>
    <s v="Indianapolis"/>
    <s v="Indiana"/>
    <n v="46203"/>
    <x v="2"/>
    <s v="OFF-ST-10002743"/>
    <s v="Office Supplies"/>
    <s v="Storage"/>
    <s v="SAFCO Boltless Steel Shelving"/>
    <x v="1619"/>
    <n v="1823151.934799965"/>
    <n v="7895"/>
    <s v="High"/>
  </r>
  <r>
    <n v="1907"/>
    <s v="US-2017-150567"/>
    <x v="624"/>
    <d v="2017-05-21T00:00:00"/>
    <s v="Standard Class"/>
    <s v="RP-19855"/>
    <x v="532"/>
    <x v="1"/>
    <s v="United States"/>
    <s v="Apopka"/>
    <s v="Florida"/>
    <n v="32712"/>
    <x v="0"/>
    <s v="OFF-BI-10001757"/>
    <s v="Office Supplies"/>
    <s v="Binders"/>
    <s v="Pressboard Hanging Data Binders for Unburst Sheets"/>
    <x v="1620"/>
    <n v="1822242.8147999649"/>
    <n v="7894"/>
    <s v="Low"/>
  </r>
  <r>
    <n v="1908"/>
    <s v="US-2017-150567"/>
    <x v="624"/>
    <d v="2017-05-21T00:00:00"/>
    <s v="Standard Class"/>
    <s v="RP-19855"/>
    <x v="532"/>
    <x v="1"/>
    <s v="United States"/>
    <s v="Apopka"/>
    <s v="Florida"/>
    <n v="32712"/>
    <x v="0"/>
    <s v="OFF-BI-10000069"/>
    <s v="Office Supplies"/>
    <s v="Binders"/>
    <s v="GBC Prepunched Paper, 19-Hole, for Binding Systems, 24-lb"/>
    <x v="1621"/>
    <n v="1822239.8627999651"/>
    <n v="7893"/>
    <s v="Low"/>
  </r>
  <r>
    <n v="1909"/>
    <s v="CA-2016-157959"/>
    <x v="302"/>
    <d v="2016-02-04T00:00:00"/>
    <s v="First Class"/>
    <s v="RW-19540"/>
    <x v="459"/>
    <x v="1"/>
    <s v="United States"/>
    <s v="Los Angeles"/>
    <s v="California"/>
    <n v="90008"/>
    <x v="1"/>
    <s v="FUR-FU-10004093"/>
    <s v="Furniture"/>
    <s v="Furnishings"/>
    <s v="Hand-Finished Solid Wood Document Frame"/>
    <x v="1622"/>
    <n v="1822212.8447999649"/>
    <n v="7892"/>
    <s v="Low"/>
  </r>
  <r>
    <n v="1910"/>
    <s v="CA-2018-105886"/>
    <x v="404"/>
    <d v="2018-12-23T00:00:00"/>
    <s v="Standard Class"/>
    <s v="DB-13660"/>
    <x v="551"/>
    <x v="0"/>
    <s v="United States"/>
    <s v="Oceanside"/>
    <s v="New York"/>
    <n v="11572"/>
    <x v="3"/>
    <s v="FUR-FU-10001037"/>
    <s v="Furniture"/>
    <s v="Furnishings"/>
    <s v="DAX Charcoal/Nickel-Tone Document Frame, 5 x 7"/>
    <x v="1623"/>
    <n v="1822075.924799965"/>
    <n v="7891"/>
    <s v="Low"/>
  </r>
  <r>
    <n v="1911"/>
    <s v="CA-2017-105963"/>
    <x v="625"/>
    <d v="2017-11-22T00:00:00"/>
    <s v="Standard Class"/>
    <s v="SC-20770"/>
    <x v="34"/>
    <x v="1"/>
    <s v="United States"/>
    <s v="Los Angeles"/>
    <s v="California"/>
    <n v="90008"/>
    <x v="1"/>
    <s v="TEC-AC-10003832"/>
    <s v="Technology"/>
    <s v="Accessories"/>
    <s v="ImationÂ 16GB Mini TravelDrive USB 2.0Â Flash Drive"/>
    <x v="637"/>
    <n v="1822056.964799965"/>
    <n v="7890"/>
    <s v="Low"/>
  </r>
  <r>
    <n v="1912"/>
    <s v="CA-2018-121503"/>
    <x v="445"/>
    <d v="2018-07-06T00:00:00"/>
    <s v="Second Class"/>
    <s v="FH-14275"/>
    <x v="395"/>
    <x v="1"/>
    <s v="United States"/>
    <s v="Houston"/>
    <s v="Texas"/>
    <n v="77041"/>
    <x v="2"/>
    <s v="OFF-PA-10001878"/>
    <s v="Office Supplies"/>
    <s v="Paper"/>
    <s v="Xerox 1891"/>
    <x v="1624"/>
    <n v="1821957.5747999651"/>
    <n v="7889"/>
    <s v="Low"/>
  </r>
  <r>
    <n v="1913"/>
    <s v="CA-2018-121503"/>
    <x v="445"/>
    <d v="2018-07-06T00:00:00"/>
    <s v="Second Class"/>
    <s v="FH-14275"/>
    <x v="395"/>
    <x v="1"/>
    <s v="United States"/>
    <s v="Houston"/>
    <s v="Texas"/>
    <n v="77041"/>
    <x v="2"/>
    <s v="TEC-MA-10003674"/>
    <s v="Technology"/>
    <s v="Machines"/>
    <s v="Hewlett-Packard Deskjet 5550 Printer"/>
    <x v="1625"/>
    <n v="1821683.678799965"/>
    <n v="7888"/>
    <s v="High"/>
  </r>
  <r>
    <n v="1914"/>
    <s v="CA-2015-103366"/>
    <x v="626"/>
    <d v="2015-01-17T00:00:00"/>
    <s v="First Class"/>
    <s v="EH-13990"/>
    <x v="552"/>
    <x v="0"/>
    <s v="United States"/>
    <s v="Roswell"/>
    <s v="Georgia"/>
    <n v="30076"/>
    <x v="0"/>
    <s v="TEC-AC-10003628"/>
    <s v="Technology"/>
    <s v="Accessories"/>
    <s v="Logitech 910-002974 M325 Wireless Mouse for Web Scrolling"/>
    <x v="179"/>
    <n v="1821086.546799965"/>
    <n v="7887"/>
    <s v="Low"/>
  </r>
  <r>
    <n v="1915"/>
    <s v="CA-2018-124597"/>
    <x v="504"/>
    <d v="2018-05-05T00:00:00"/>
    <s v="Standard Class"/>
    <s v="AS-10630"/>
    <x v="357"/>
    <x v="2"/>
    <s v="United States"/>
    <s v="Boynton Beach"/>
    <s v="Florida"/>
    <n v="33437"/>
    <x v="0"/>
    <s v="OFF-LA-10003190"/>
    <s v="Office Supplies"/>
    <s v="Labels"/>
    <s v="Avery 474"/>
    <x v="871"/>
    <n v="1820936.596799965"/>
    <n v="7886"/>
    <s v="Low"/>
  </r>
  <r>
    <n v="1916"/>
    <s v="CA-2018-124597"/>
    <x v="504"/>
    <d v="2018-05-05T00:00:00"/>
    <s v="Standard Class"/>
    <s v="AS-10630"/>
    <x v="357"/>
    <x v="2"/>
    <s v="United States"/>
    <s v="Boynton Beach"/>
    <s v="Florida"/>
    <n v="33437"/>
    <x v="0"/>
    <s v="OFF-AR-10002280"/>
    <s v="Office Supplies"/>
    <s v="Art"/>
    <s v="Staples in misc. colors"/>
    <x v="1626"/>
    <n v="1820931.988799965"/>
    <n v="7885"/>
    <s v="Low"/>
  </r>
  <r>
    <n v="1917"/>
    <s v="CA-2018-124597"/>
    <x v="504"/>
    <d v="2018-05-05T00:00:00"/>
    <s v="Standard Class"/>
    <s v="AS-10630"/>
    <x v="357"/>
    <x v="2"/>
    <s v="United States"/>
    <s v="Boynton Beach"/>
    <s v="Florida"/>
    <n v="33437"/>
    <x v="0"/>
    <s v="OFF-LA-10001569"/>
    <s v="Office Supplies"/>
    <s v="Labels"/>
    <s v="Avery 499"/>
    <x v="1627"/>
    <n v="1820916.4607999651"/>
    <n v="7884"/>
    <s v="Low"/>
  </r>
  <r>
    <n v="1918"/>
    <s v="CA-2016-105634"/>
    <x v="627"/>
    <d v="2016-11-14T00:00:00"/>
    <s v="Standard Class"/>
    <s v="HA-14905"/>
    <x v="456"/>
    <x v="0"/>
    <s v="United States"/>
    <s v="Franklin"/>
    <s v="Massachusetts"/>
    <n v="2038"/>
    <x v="3"/>
    <s v="OFF-AR-10001573"/>
    <s v="Office Supplies"/>
    <s v="Art"/>
    <s v="American Pencil"/>
    <x v="1628"/>
    <n v="1820904.508799965"/>
    <n v="7883"/>
    <s v="Low"/>
  </r>
  <r>
    <n v="1919"/>
    <s v="CA-2016-123673"/>
    <x v="628"/>
    <d v="2016-11-01T00:00:00"/>
    <s v="Second Class"/>
    <s v="CH-12070"/>
    <x v="539"/>
    <x v="2"/>
    <s v="United States"/>
    <s v="Detroit"/>
    <s v="Michigan"/>
    <n v="48227"/>
    <x v="2"/>
    <s v="TEC-PH-10001809"/>
    <s v="Technology"/>
    <s v="Phones"/>
    <s v="Panasonic KX T7736-B Digital phone"/>
    <x v="1629"/>
    <n v="1820892.8587999651"/>
    <n v="7882"/>
    <s v="Low"/>
  </r>
  <r>
    <n v="1920"/>
    <s v="US-2018-111423"/>
    <x v="629"/>
    <d v="2018-08-19T00:00:00"/>
    <s v="First Class"/>
    <s v="EH-13765"/>
    <x v="553"/>
    <x v="1"/>
    <s v="United States"/>
    <s v="Watertown"/>
    <s v="New York"/>
    <n v="13601"/>
    <x v="3"/>
    <s v="OFF-BI-10003091"/>
    <s v="Office Supplies"/>
    <s v="Binders"/>
    <s v="GBC DocuBind TL200 Manual Binding Machine"/>
    <x v="1630"/>
    <n v="1820592.9587999652"/>
    <n v="7881"/>
    <s v="High"/>
  </r>
  <r>
    <n v="1921"/>
    <s v="US-2018-111423"/>
    <x v="629"/>
    <d v="2018-08-19T00:00:00"/>
    <s v="First Class"/>
    <s v="EH-13765"/>
    <x v="553"/>
    <x v="1"/>
    <s v="United States"/>
    <s v="Watertown"/>
    <s v="New York"/>
    <n v="13601"/>
    <x v="3"/>
    <s v="FUR-CH-10003981"/>
    <s v="Furniture"/>
    <s v="Chairs"/>
    <s v="Global Commerce Series Low-Back Swivel/Tilt Chairs"/>
    <x v="1631"/>
    <n v="1819697.0387999653"/>
    <n v="7880"/>
    <s v="Low"/>
  </r>
  <r>
    <n v="1922"/>
    <s v="CA-2016-125178"/>
    <x v="292"/>
    <d v="2016-10-09T00:00:00"/>
    <s v="Standard Class"/>
    <s v="MZ-17515"/>
    <x v="89"/>
    <x v="1"/>
    <s v="United States"/>
    <s v="Reading"/>
    <s v="Pennsylvania"/>
    <n v="19601"/>
    <x v="3"/>
    <s v="OFF-ST-10002562"/>
    <s v="Office Supplies"/>
    <s v="Storage"/>
    <s v="Staple magnet"/>
    <x v="1632"/>
    <n v="1819234.4747999655"/>
    <n v="7879"/>
    <s v="Low"/>
  </r>
  <r>
    <n v="1923"/>
    <s v="CA-2017-156685"/>
    <x v="630"/>
    <d v="2017-07-10T00:00:00"/>
    <s v="Second Class"/>
    <s v="SC-20230"/>
    <x v="554"/>
    <x v="1"/>
    <s v="United States"/>
    <s v="Arlington"/>
    <s v="Texas"/>
    <n v="76017"/>
    <x v="2"/>
    <s v="TEC-PH-10004345"/>
    <s v="Technology"/>
    <s v="Phones"/>
    <s v="Cisco SPA 502G IP Phone"/>
    <x v="1633"/>
    <n v="1819219.4667999656"/>
    <n v="7878"/>
    <s v="High"/>
  </r>
  <r>
    <n v="1924"/>
    <s v="CA-2017-156685"/>
    <x v="630"/>
    <d v="2017-07-10T00:00:00"/>
    <s v="Second Class"/>
    <s v="SC-20230"/>
    <x v="554"/>
    <x v="1"/>
    <s v="United States"/>
    <s v="Arlington"/>
    <s v="Texas"/>
    <n v="76017"/>
    <x v="2"/>
    <s v="OFF-AR-10000588"/>
    <s v="Office Supplies"/>
    <s v="Art"/>
    <s v="Newell 345"/>
    <x v="1634"/>
    <n v="1818355.8267999655"/>
    <n v="7877"/>
    <s v="Low"/>
  </r>
  <r>
    <n v="1925"/>
    <s v="CA-2018-126865"/>
    <x v="256"/>
    <d v="2018-12-07T00:00:00"/>
    <s v="Second Class"/>
    <s v="NP-18325"/>
    <x v="268"/>
    <x v="0"/>
    <s v="United States"/>
    <s v="San Diego"/>
    <s v="California"/>
    <n v="92024"/>
    <x v="1"/>
    <s v="OFF-PA-10003039"/>
    <s v="Office Supplies"/>
    <s v="Paper"/>
    <s v="Xerox 1960"/>
    <x v="1635"/>
    <n v="1818308.2107999653"/>
    <n v="7876"/>
    <s v="Low"/>
  </r>
  <r>
    <n v="1926"/>
    <s v="CA-2018-102834"/>
    <x v="631"/>
    <d v="2018-03-13T00:00:00"/>
    <s v="Standard Class"/>
    <s v="LW-16990"/>
    <x v="352"/>
    <x v="1"/>
    <s v="United States"/>
    <s v="San Francisco"/>
    <s v="California"/>
    <n v="94110"/>
    <x v="1"/>
    <s v="TEC-AC-10001908"/>
    <s v="Technology"/>
    <s v="Accessories"/>
    <s v="Logitech Wireless Headset h800"/>
    <x v="1636"/>
    <n v="1818215.2707999654"/>
    <n v="7875"/>
    <s v="Low"/>
  </r>
  <r>
    <n v="1927"/>
    <s v="US-2017-139710"/>
    <x v="632"/>
    <d v="2017-06-15T00:00:00"/>
    <s v="Standard Class"/>
    <s v="GM-14680"/>
    <x v="411"/>
    <x v="0"/>
    <s v="United States"/>
    <s v="Los Angeles"/>
    <s v="California"/>
    <n v="90045"/>
    <x v="1"/>
    <s v="TEC-PH-10001198"/>
    <s v="Technology"/>
    <s v="Phones"/>
    <s v="Avaya 4621SW VoIP phone"/>
    <x v="1637"/>
    <n v="1818015.2907999654"/>
    <n v="7874"/>
    <s v="Low"/>
  </r>
  <r>
    <n v="1928"/>
    <s v="CA-2018-121538"/>
    <x v="354"/>
    <d v="2018-12-01T00:00:00"/>
    <s v="First Class"/>
    <s v="RH-19495"/>
    <x v="302"/>
    <x v="0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x v="1638"/>
    <n v="1817837.8107999654"/>
    <n v="7873"/>
    <s v="Low"/>
  </r>
  <r>
    <n v="1929"/>
    <s v="US-2018-101539"/>
    <x v="633"/>
    <d v="2018-03-18T00:00:00"/>
    <s v="Second Class"/>
    <s v="VM-21685"/>
    <x v="91"/>
    <x v="2"/>
    <s v="United States"/>
    <s v="Seattle"/>
    <s v="Washington"/>
    <n v="98105"/>
    <x v="1"/>
    <s v="OFF-PA-10001972"/>
    <s v="Office Supplies"/>
    <s v="Paper"/>
    <s v="Xerox 214"/>
    <x v="90"/>
    <n v="1817749.0427999655"/>
    <n v="7872"/>
    <s v="Low"/>
  </r>
  <r>
    <n v="1930"/>
    <s v="US-2018-101539"/>
    <x v="633"/>
    <d v="2018-03-18T00:00:00"/>
    <s v="Second Class"/>
    <s v="VM-21685"/>
    <x v="91"/>
    <x v="2"/>
    <s v="United States"/>
    <s v="Seattle"/>
    <s v="Washington"/>
    <n v="98105"/>
    <x v="1"/>
    <s v="OFF-ST-10004180"/>
    <s v="Office Supplies"/>
    <s v="Storage"/>
    <s v="Safco Commercial Shelving"/>
    <x v="1639"/>
    <n v="1817742.5627999653"/>
    <n v="7871"/>
    <s v="Low"/>
  </r>
  <r>
    <n v="1931"/>
    <s v="US-2018-101539"/>
    <x v="633"/>
    <d v="2018-03-18T00:00:00"/>
    <s v="Second Class"/>
    <s v="VM-21685"/>
    <x v="91"/>
    <x v="2"/>
    <s v="United States"/>
    <s v="Seattle"/>
    <s v="Washington"/>
    <n v="98105"/>
    <x v="1"/>
    <s v="TEC-PH-10004165"/>
    <s v="Technology"/>
    <s v="Phones"/>
    <s v="Mitel MiVoice 5330e IP Phone"/>
    <x v="1640"/>
    <n v="1817696.0527999653"/>
    <n v="7870"/>
    <s v="High"/>
  </r>
  <r>
    <n v="1932"/>
    <s v="CA-2017-152121"/>
    <x v="581"/>
    <d v="2017-11-29T00:00:00"/>
    <s v="Second Class"/>
    <s v="CC-12670"/>
    <x v="113"/>
    <x v="0"/>
    <s v="United States"/>
    <s v="Scottsdale"/>
    <s v="Arizona"/>
    <n v="85254"/>
    <x v="1"/>
    <s v="TEC-PH-10002483"/>
    <s v="Technology"/>
    <s v="Phones"/>
    <s v="Motorola Moto X"/>
    <x v="1641"/>
    <n v="1817036.0767999652"/>
    <n v="7869"/>
    <s v="Low"/>
  </r>
  <r>
    <n v="1933"/>
    <s v="CA-2018-161200"/>
    <x v="634"/>
    <d v="2018-08-10T00:00:00"/>
    <s v="Second Class"/>
    <s v="SV-20365"/>
    <x v="277"/>
    <x v="0"/>
    <s v="United States"/>
    <s v="Lafayette"/>
    <s v="Louisiana"/>
    <n v="70506"/>
    <x v="0"/>
    <s v="FUR-BO-10000468"/>
    <s v="Furniture"/>
    <s v="Bookcases"/>
    <s v="O'Sullivan 2-Shelf Heavy-Duty Bookcases"/>
    <x v="1642"/>
    <n v="1816764.0847999651"/>
    <n v="7868"/>
    <s v="Low"/>
  </r>
  <r>
    <n v="1934"/>
    <s v="CA-2018-161200"/>
    <x v="634"/>
    <d v="2018-08-10T00:00:00"/>
    <s v="Second Class"/>
    <s v="SV-20365"/>
    <x v="277"/>
    <x v="0"/>
    <s v="United States"/>
    <s v="Lafayette"/>
    <s v="Louisiana"/>
    <n v="70506"/>
    <x v="0"/>
    <s v="FUR-FU-10001706"/>
    <s v="Furniture"/>
    <s v="Furnishings"/>
    <s v="Longer-Life Soft White Bulbs"/>
    <x v="1643"/>
    <n v="1816618.3447999652"/>
    <n v="7867"/>
    <s v="Low"/>
  </r>
  <r>
    <n v="1935"/>
    <s v="CA-2018-101245"/>
    <x v="344"/>
    <d v="2018-12-03T00:00:00"/>
    <s v="Standard Class"/>
    <s v="LW-16990"/>
    <x v="352"/>
    <x v="1"/>
    <s v="United States"/>
    <s v="San Francisco"/>
    <s v="California"/>
    <n v="94109"/>
    <x v="1"/>
    <s v="OFF-PA-10003129"/>
    <s v="Office Supplies"/>
    <s v="Paper"/>
    <s v="Tops White Computer Printout Paper"/>
    <x v="1644"/>
    <n v="1816602.9447999652"/>
    <n v="7866"/>
    <s v="Low"/>
  </r>
  <r>
    <n v="1936"/>
    <s v="CA-2018-101245"/>
    <x v="344"/>
    <d v="2018-12-03T00:00:00"/>
    <s v="Standard Class"/>
    <s v="LW-16990"/>
    <x v="352"/>
    <x v="1"/>
    <s v="United States"/>
    <s v="San Francisco"/>
    <s v="California"/>
    <n v="94109"/>
    <x v="1"/>
    <s v="TEC-AC-10001284"/>
    <s v="Technology"/>
    <s v="Accessories"/>
    <s v="Enermax Briskie RF Wireless Keyboard and Mouse Combo"/>
    <x v="1645"/>
    <n v="1816358.3947999654"/>
    <n v="7865"/>
    <s v="Low"/>
  </r>
  <r>
    <n v="1937"/>
    <s v="CA-2016-141768"/>
    <x v="442"/>
    <d v="2016-05-27T00:00:00"/>
    <s v="Second Class"/>
    <s v="NP-18685"/>
    <x v="472"/>
    <x v="2"/>
    <s v="United States"/>
    <s v="San Francisco"/>
    <s v="California"/>
    <n v="94109"/>
    <x v="1"/>
    <s v="FUR-FU-10002268"/>
    <s v="Furniture"/>
    <s v="Furnishings"/>
    <s v="Ultra Door Push Plate"/>
    <x v="1646"/>
    <n v="1816192.2347999658"/>
    <n v="7864"/>
    <s v="Low"/>
  </r>
  <r>
    <n v="1938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OFF-BI-10002082"/>
    <s v="Office Supplies"/>
    <s v="Binders"/>
    <s v="GBC Twin Loop Wire Binding Elements"/>
    <x v="1647"/>
    <n v="1816177.5047999658"/>
    <n v="7863"/>
    <s v="Low"/>
  </r>
  <r>
    <n v="1939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x v="1383"/>
    <n v="1816157.5367999657"/>
    <n v="7862"/>
    <s v="Low"/>
  </r>
  <r>
    <n v="1940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OFF-BI-10001634"/>
    <s v="Office Supplies"/>
    <s v="Binders"/>
    <s v="Wilson Jones Active Use Binders"/>
    <x v="1648"/>
    <n v="1816124.0487999658"/>
    <n v="7861"/>
    <s v="Low"/>
  </r>
  <r>
    <n v="1941"/>
    <s v="CA-2017-112109"/>
    <x v="630"/>
    <d v="2017-07-12T00:00:00"/>
    <s v="Standard Class"/>
    <s v="JE-15715"/>
    <x v="555"/>
    <x v="0"/>
    <s v="United States"/>
    <s v="Broomfield"/>
    <s v="Colorado"/>
    <n v="80020"/>
    <x v="1"/>
    <s v="FUR-CH-10004287"/>
    <s v="Furniture"/>
    <s v="Chairs"/>
    <s v="SAFCO Arco Folding Chair"/>
    <x v="1649"/>
    <n v="1816115.3127999657"/>
    <n v="7860"/>
    <s v="High"/>
  </r>
  <r>
    <n v="1942"/>
    <s v="CA-2018-144064"/>
    <x v="635"/>
    <d v="2018-09-01T00:00:00"/>
    <s v="First Class"/>
    <s v="CP-12085"/>
    <x v="434"/>
    <x v="1"/>
    <s v="United States"/>
    <s v="Quincy"/>
    <s v="Illinois"/>
    <n v="62301"/>
    <x v="2"/>
    <s v="OFF-LA-10004544"/>
    <s v="Office Supplies"/>
    <s v="Labels"/>
    <s v="Avery 505"/>
    <x v="655"/>
    <n v="1815452.4327999656"/>
    <n v="7859"/>
    <s v="Low"/>
  </r>
  <r>
    <n v="1943"/>
    <s v="CA-2018-144064"/>
    <x v="635"/>
    <d v="2018-09-01T00:00:00"/>
    <s v="First Class"/>
    <s v="CP-12085"/>
    <x v="434"/>
    <x v="1"/>
    <s v="United States"/>
    <s v="Quincy"/>
    <s v="Illinois"/>
    <n v="62301"/>
    <x v="2"/>
    <s v="OFF-ST-10004507"/>
    <s v="Office Supplies"/>
    <s v="Storage"/>
    <s v="Advantus Rolling Storage Box"/>
    <x v="1180"/>
    <n v="1815405.0727999657"/>
    <n v="7858"/>
    <s v="Low"/>
  </r>
  <r>
    <n v="1944"/>
    <s v="CA-2018-144064"/>
    <x v="635"/>
    <d v="2018-09-01T00:00:00"/>
    <s v="First Class"/>
    <s v="CP-12085"/>
    <x v="434"/>
    <x v="1"/>
    <s v="United States"/>
    <s v="Quincy"/>
    <s v="Illinois"/>
    <n v="62301"/>
    <x v="2"/>
    <s v="OFF-BI-10002012"/>
    <s v="Office Supplies"/>
    <s v="Binders"/>
    <s v="Wilson Jones Easy Flow II Sheet Lifters"/>
    <x v="1650"/>
    <n v="1815377.6327999656"/>
    <n v="7857"/>
    <s v="Low"/>
  </r>
  <r>
    <n v="1945"/>
    <s v="CA-2017-108581"/>
    <x v="23"/>
    <d v="2017-06-26T00:00:00"/>
    <s v="Standard Class"/>
    <s v="EA-14035"/>
    <x v="105"/>
    <x v="1"/>
    <s v="United States"/>
    <s v="Carrollton"/>
    <s v="Texas"/>
    <n v="75007"/>
    <x v="2"/>
    <s v="TEC-AC-10001109"/>
    <s v="Technology"/>
    <s v="Accessories"/>
    <s v="Logitech Trackman Marble Mouse"/>
    <x v="1651"/>
    <n v="1815374.3927999656"/>
    <n v="7856"/>
    <s v="Low"/>
  </r>
  <r>
    <n v="1946"/>
    <s v="CA-2017-108581"/>
    <x v="23"/>
    <d v="2017-06-26T00:00:00"/>
    <s v="Standard Class"/>
    <s v="EA-14035"/>
    <x v="105"/>
    <x v="1"/>
    <s v="United States"/>
    <s v="Carrollton"/>
    <s v="Texas"/>
    <n v="75007"/>
    <x v="2"/>
    <s v="OFF-PA-10000809"/>
    <s v="Office Supplies"/>
    <s v="Paper"/>
    <s v="Xerox 206"/>
    <x v="559"/>
    <n v="1815278.4247999657"/>
    <n v="7855"/>
    <s v="Low"/>
  </r>
  <r>
    <n v="1947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AR-10000658"/>
    <s v="Office Supplies"/>
    <s v="Art"/>
    <s v="Newell 324"/>
    <x v="789"/>
    <n v="1815268.0567999657"/>
    <n v="7854"/>
    <s v="Low"/>
  </r>
  <r>
    <n v="1948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FUR-FU-10001196"/>
    <s v="Furniture"/>
    <s v="Furnishings"/>
    <s v="DAX Cubicle Frames - 8x10"/>
    <x v="1034"/>
    <n v="1815244.9567999656"/>
    <n v="7853"/>
    <s v="Low"/>
  </r>
  <r>
    <n v="1949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FUR-TA-10001889"/>
    <s v="Furniture"/>
    <s v="Tables"/>
    <s v="Bush Advantage Collection Racetrack Conference Table"/>
    <x v="1652"/>
    <n v="1815233.4167999655"/>
    <n v="7852"/>
    <s v="Low"/>
  </r>
  <r>
    <n v="1950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AP-10000358"/>
    <s v="Office Supplies"/>
    <s v="Appliances"/>
    <s v="Fellowes Basic Home/Office Series Surge Protectors"/>
    <x v="1653"/>
    <n v="1814978.8907999657"/>
    <n v="7851"/>
    <s v="Low"/>
  </r>
  <r>
    <n v="1951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BI-10004970"/>
    <s v="Office Supplies"/>
    <s v="Binders"/>
    <s v="ACCOHIDE 3-Ring Binder, Blue, 1&quot;"/>
    <x v="1654"/>
    <n v="1814965.9107999657"/>
    <n v="7850"/>
    <s v="Low"/>
  </r>
  <r>
    <n v="1952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TEC-PH-10003885"/>
    <s v="Technology"/>
    <s v="Phones"/>
    <s v="Cisco SPA508G"/>
    <x v="925"/>
    <n v="1814939.4787999657"/>
    <n v="7849"/>
    <s v="Low"/>
  </r>
  <r>
    <n v="1953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LA-10001641"/>
    <s v="Office Supplies"/>
    <s v="Labels"/>
    <s v="Avery 518"/>
    <x v="1365"/>
    <n v="1814741.5087999657"/>
    <n v="7848"/>
    <s v="Low"/>
  </r>
  <r>
    <n v="1954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FUR-CH-10003379"/>
    <s v="Furniture"/>
    <s v="Chairs"/>
    <s v="Global Commerce Series High-Back Swivel/Tilt Chairs"/>
    <x v="1655"/>
    <n v="1814722.6087999656"/>
    <n v="7847"/>
    <s v="High"/>
  </r>
  <r>
    <n v="1955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AR-10004582"/>
    <s v="Office Supplies"/>
    <s v="Art"/>
    <s v="BIC Brite Liner Grip Highlighters"/>
    <x v="1656"/>
    <n v="1813440.1987999652"/>
    <n v="7846"/>
    <s v="Low"/>
  </r>
  <r>
    <n v="1956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TEC-AC-10002842"/>
    <s v="Technology"/>
    <s v="Accessories"/>
    <s v="WD My Passport Ultra 2TB Portable External Hard Drive"/>
    <x v="1657"/>
    <n v="1813435.2787999653"/>
    <n v="7845"/>
    <s v="Low"/>
  </r>
  <r>
    <n v="1957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TEC-AC-10000109"/>
    <s v="Technology"/>
    <s v="Accessories"/>
    <s v="Sony Micro Vault Click 16 GB USB 2.0 Flash Drive"/>
    <x v="761"/>
    <n v="1813197.2787999653"/>
    <n v="7844"/>
    <s v="Low"/>
  </r>
  <r>
    <n v="1958"/>
    <s v="CA-2018-157987"/>
    <x v="264"/>
    <d v="2018-09-06T00:00:00"/>
    <s v="Standard Class"/>
    <s v="AC-10615"/>
    <x v="556"/>
    <x v="1"/>
    <s v="United States"/>
    <s v="New York City"/>
    <s v="New York"/>
    <n v="10009"/>
    <x v="3"/>
    <s v="OFF-PA-10003893"/>
    <s v="Office Supplies"/>
    <s v="Paper"/>
    <s v="Xerox 1962"/>
    <x v="854"/>
    <n v="1813029.3087999653"/>
    <n v="7843"/>
    <s v="Low"/>
  </r>
  <r>
    <n v="1959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BI-10003669"/>
    <s v="Office Supplies"/>
    <s v="Binders"/>
    <s v="3M Organizer Strips"/>
    <x v="1658"/>
    <n v="1813012.1887999652"/>
    <n v="7842"/>
    <s v="Low"/>
  </r>
  <r>
    <n v="1960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AP-10004785"/>
    <s v="Office Supplies"/>
    <s v="Appliances"/>
    <s v="Holmes Replacement Filter for HEPA Air Cleaner, Medium Room"/>
    <x v="1659"/>
    <n v="1812995.9887999652"/>
    <n v="7841"/>
    <s v="Low"/>
  </r>
  <r>
    <n v="1961"/>
    <s v="CA-2018-110905"/>
    <x v="18"/>
    <d v="2018-09-15T00:00:00"/>
    <s v="Second Class"/>
    <s v="RW-19690"/>
    <x v="355"/>
    <x v="0"/>
    <s v="United States"/>
    <s v="Springfield"/>
    <s v="Missouri"/>
    <n v="65807"/>
    <x v="2"/>
    <s v="TEC-AC-10003023"/>
    <s v="Technology"/>
    <s v="Accessories"/>
    <s v="Logitech G105 Gaming Keyboard"/>
    <x v="1660"/>
    <n v="1812961.9987999653"/>
    <n v="7840"/>
    <s v="Low"/>
  </r>
  <r>
    <n v="1962"/>
    <s v="CA-2018-110905"/>
    <x v="18"/>
    <d v="2018-09-15T00:00:00"/>
    <s v="Second Class"/>
    <s v="RW-19690"/>
    <x v="355"/>
    <x v="0"/>
    <s v="United States"/>
    <s v="Springfield"/>
    <s v="Missouri"/>
    <n v="65807"/>
    <x v="2"/>
    <s v="TEC-AC-10002217"/>
    <s v="Technology"/>
    <s v="Accessories"/>
    <s v="ImationÂ Clip USBÂ flash driveÂ - 8 GB"/>
    <x v="1661"/>
    <n v="1812665.1487999652"/>
    <n v="7839"/>
    <s v="Low"/>
  </r>
  <r>
    <n v="1963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BI-10002954"/>
    <s v="Office Supplies"/>
    <s v="Binders"/>
    <s v="Newell 3-Hole Punched Plastic Slotted Magazine Holders for Binders"/>
    <x v="1662"/>
    <n v="1812552.3487999653"/>
    <n v="7838"/>
    <s v="Low"/>
  </r>
  <r>
    <n v="1964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PA-10002586"/>
    <s v="Office Supplies"/>
    <s v="Paper"/>
    <s v="Xerox 1970"/>
    <x v="1663"/>
    <n v="1812538.6387999654"/>
    <n v="7837"/>
    <s v="Low"/>
  </r>
  <r>
    <n v="1965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ST-10000025"/>
    <s v="Office Supplies"/>
    <s v="Storage"/>
    <s v="Fellowes Stor/Drawer Steel Plus Storage Drawers"/>
    <x v="1664"/>
    <n v="1812513.7387999652"/>
    <n v="7836"/>
    <s v="Low"/>
  </r>
  <r>
    <n v="1966"/>
    <s v="CA-2018-110905"/>
    <x v="18"/>
    <d v="2018-09-15T00:00:00"/>
    <s v="Second Class"/>
    <s v="RW-19690"/>
    <x v="355"/>
    <x v="0"/>
    <s v="United States"/>
    <s v="Springfield"/>
    <s v="Missouri"/>
    <n v="65807"/>
    <x v="2"/>
    <s v="OFF-AP-10003281"/>
    <s v="Office Supplies"/>
    <s v="Appliances"/>
    <s v="Acco 6 Outlet Guardian Standard Surge Suppressor"/>
    <x v="1665"/>
    <n v="1812227.4487999654"/>
    <n v="7835"/>
    <s v="Low"/>
  </r>
  <r>
    <n v="1967"/>
    <s v="CA-2018-165841"/>
    <x v="202"/>
    <d v="2018-12-28T00:00:00"/>
    <s v="Standard Class"/>
    <s v="DB-13210"/>
    <x v="203"/>
    <x v="0"/>
    <s v="United States"/>
    <s v="Paterson"/>
    <s v="New Jersey"/>
    <n v="7501"/>
    <x v="3"/>
    <s v="TEC-PH-10002103"/>
    <s v="Technology"/>
    <s v="Phones"/>
    <s v="Jabra SPEAK 410"/>
    <x v="1666"/>
    <n v="1812203.2687999653"/>
    <n v="7834"/>
    <s v="Low"/>
  </r>
  <r>
    <n v="1968"/>
    <s v="CA-2018-165841"/>
    <x v="202"/>
    <d v="2018-12-28T00:00:00"/>
    <s v="Standard Class"/>
    <s v="DB-13210"/>
    <x v="203"/>
    <x v="0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x v="1667"/>
    <n v="1811921.2987999655"/>
    <n v="7833"/>
    <s v="Low"/>
  </r>
  <r>
    <n v="1969"/>
    <s v="CA-2018-165841"/>
    <x v="202"/>
    <d v="2018-12-28T00:00:00"/>
    <s v="Standard Class"/>
    <s v="DB-13210"/>
    <x v="203"/>
    <x v="0"/>
    <s v="United States"/>
    <s v="Paterson"/>
    <s v="New Jersey"/>
    <n v="7501"/>
    <x v="3"/>
    <s v="OFF-PA-10001144"/>
    <s v="Office Supplies"/>
    <s v="Paper"/>
    <s v="Xerox 1913"/>
    <x v="1668"/>
    <n v="1811851.7987999655"/>
    <n v="7832"/>
    <s v="Low"/>
  </r>
  <r>
    <n v="1970"/>
    <s v="CA-2018-117485"/>
    <x v="397"/>
    <d v="2018-09-29T00:00:00"/>
    <s v="Standard Class"/>
    <s v="BD-11320"/>
    <x v="217"/>
    <x v="0"/>
    <s v="United States"/>
    <s v="Tulsa"/>
    <s v="Oklahoma"/>
    <n v="74133"/>
    <x v="2"/>
    <s v="TEC-AC-10004659"/>
    <s v="Technology"/>
    <s v="Accessories"/>
    <s v="ImationÂ Secure+ Hardware Encrypted USB 2.0Â Flash Drive; 16GB"/>
    <x v="407"/>
    <n v="1811685.3587999656"/>
    <n v="7831"/>
    <s v="Low"/>
  </r>
  <r>
    <n v="1971"/>
    <s v="CA-2018-140242"/>
    <x v="636"/>
    <d v="2018-05-11T00:00:00"/>
    <s v="Standard Class"/>
    <s v="ML-17755"/>
    <x v="529"/>
    <x v="2"/>
    <s v="United States"/>
    <s v="Chicago"/>
    <s v="Illinois"/>
    <n v="60623"/>
    <x v="2"/>
    <s v="OFF-AR-10004752"/>
    <s v="Office Supplies"/>
    <s v="Art"/>
    <s v="Blackstonian Pencils"/>
    <x v="1669"/>
    <n v="1811393.3987999656"/>
    <n v="7830"/>
    <s v="Low"/>
  </r>
  <r>
    <n v="1972"/>
    <s v="CA-2018-140242"/>
    <x v="636"/>
    <d v="2018-05-11T00:00:00"/>
    <s v="Standard Class"/>
    <s v="ML-17755"/>
    <x v="529"/>
    <x v="2"/>
    <s v="United States"/>
    <s v="Chicago"/>
    <s v="Illinois"/>
    <n v="60623"/>
    <x v="2"/>
    <s v="TEC-AC-10004659"/>
    <s v="Technology"/>
    <s v="Accessories"/>
    <s v="ImationÂ Secure+ Hardware Encrypted USB 2.0Â Flash Drive; 16GB"/>
    <x v="177"/>
    <n v="1811386.9907999656"/>
    <n v="7829"/>
    <s v="Low"/>
  </r>
  <r>
    <n v="1973"/>
    <s v="CA-2015-148950"/>
    <x v="637"/>
    <d v="2015-12-19T00:00:00"/>
    <s v="Standard Class"/>
    <s v="JD-16015"/>
    <x v="557"/>
    <x v="0"/>
    <s v="United States"/>
    <s v="Chicago"/>
    <s v="Illinois"/>
    <n v="60610"/>
    <x v="2"/>
    <s v="OFF-BI-10001249"/>
    <s v="Office Supplies"/>
    <s v="Binders"/>
    <s v="Avery Heavy-Duty EZD View Binder with Locking Rings"/>
    <x v="1670"/>
    <n v="1810978.2467999654"/>
    <n v="7828"/>
    <s v="Low"/>
  </r>
  <r>
    <n v="1974"/>
    <s v="CA-2015-148950"/>
    <x v="637"/>
    <d v="2015-12-19T00:00:00"/>
    <s v="Standard Class"/>
    <s v="JD-16015"/>
    <x v="557"/>
    <x v="0"/>
    <s v="United States"/>
    <s v="Chicago"/>
    <s v="Illinois"/>
    <n v="60610"/>
    <x v="2"/>
    <s v="OFF-FA-10003059"/>
    <s v="Office Supplies"/>
    <s v="Fasteners"/>
    <s v="Assorted Color Push Pins"/>
    <x v="1671"/>
    <n v="1810973.1427999653"/>
    <n v="7827"/>
    <s v="Low"/>
  </r>
  <r>
    <n v="1975"/>
    <s v="CA-2015-148950"/>
    <x v="637"/>
    <d v="2015-12-19T00:00:00"/>
    <s v="Standard Class"/>
    <s v="JD-16015"/>
    <x v="557"/>
    <x v="0"/>
    <s v="United States"/>
    <s v="Chicago"/>
    <s v="Illinois"/>
    <n v="60610"/>
    <x v="2"/>
    <s v="TEC-AC-10002718"/>
    <s v="Technology"/>
    <s v="Accessories"/>
    <s v="Belkin Standard 104 key USB Keyboard"/>
    <x v="1672"/>
    <n v="1810970.2467999654"/>
    <n v="7826"/>
    <s v="Low"/>
  </r>
  <r>
    <n v="1976"/>
    <s v="CA-2015-110408"/>
    <x v="638"/>
    <d v="2015-10-20T00:00:00"/>
    <s v="Second Class"/>
    <s v="AS-10225"/>
    <x v="127"/>
    <x v="1"/>
    <s v="United States"/>
    <s v="Montgomery"/>
    <s v="Alabama"/>
    <n v="36116"/>
    <x v="0"/>
    <s v="OFF-ST-10001522"/>
    <s v="Office Supplies"/>
    <s v="Storage"/>
    <s v="Gould Plastics 18-Pocket Panel Bin, 34w x 5-1/4d x 20-1/2h"/>
    <x v="1673"/>
    <n v="1810935.2307999653"/>
    <n v="7825"/>
    <s v="Low"/>
  </r>
  <r>
    <n v="1977"/>
    <s v="CA-2015-110408"/>
    <x v="638"/>
    <d v="2015-10-20T00:00:00"/>
    <s v="Second Class"/>
    <s v="AS-10225"/>
    <x v="127"/>
    <x v="1"/>
    <s v="United States"/>
    <s v="Montgomery"/>
    <s v="Alabama"/>
    <n v="36116"/>
    <x v="0"/>
    <s v="TEC-PH-10002352"/>
    <s v="Technology"/>
    <s v="Phones"/>
    <s v="Avaya IP Phone 1140E VoIP phone"/>
    <x v="1674"/>
    <n v="1810659.2607999651"/>
    <n v="7824"/>
    <s v="High"/>
  </r>
  <r>
    <n v="1978"/>
    <s v="CA-2015-110408"/>
    <x v="638"/>
    <d v="2015-10-20T00:00:00"/>
    <s v="Second Class"/>
    <s v="AS-10225"/>
    <x v="127"/>
    <x v="1"/>
    <s v="United States"/>
    <s v="Montgomery"/>
    <s v="Alabama"/>
    <n v="36116"/>
    <x v="0"/>
    <s v="FUR-CH-10003774"/>
    <s v="Furniture"/>
    <s v="Chairs"/>
    <s v="Global Wood Trimmed Manager's Task Chair, Khaki"/>
    <x v="1675"/>
    <n v="1809264.3107999652"/>
    <n v="7823"/>
    <s v="High"/>
  </r>
  <r>
    <n v="1979"/>
    <s v="CA-2016-109939"/>
    <x v="412"/>
    <d v="2016-05-12T00:00:00"/>
    <s v="Standard Class"/>
    <s v="AA-10375"/>
    <x v="211"/>
    <x v="0"/>
    <s v="United States"/>
    <s v="Salem"/>
    <s v="Oregon"/>
    <n v="97301"/>
    <x v="1"/>
    <s v="OFF-AR-10000127"/>
    <s v="Office Supplies"/>
    <s v="Art"/>
    <s v="Newell 321"/>
    <x v="791"/>
    <n v="1808718.4307999653"/>
    <n v="7822"/>
    <s v="Low"/>
  </r>
  <r>
    <n v="1980"/>
    <s v="CA-2017-112669"/>
    <x v="167"/>
    <d v="2017-04-14T00:00:00"/>
    <s v="Same Day"/>
    <s v="KT-16465"/>
    <x v="446"/>
    <x v="0"/>
    <s v="United States"/>
    <s v="Glendale"/>
    <s v="Arizona"/>
    <n v="85301"/>
    <x v="1"/>
    <s v="FUR-CH-10004086"/>
    <s v="Furniture"/>
    <s v="Chairs"/>
    <s v="Hon 4070 Series Pagoda Armless Upholstered Stacking Chairs"/>
    <x v="1676"/>
    <n v="1808713.1827999654"/>
    <n v="7821"/>
    <s v="High"/>
  </r>
  <r>
    <n v="1981"/>
    <s v="CA-2017-112669"/>
    <x v="167"/>
    <d v="2017-04-14T00:00:00"/>
    <s v="Same Day"/>
    <s v="KT-16465"/>
    <x v="446"/>
    <x v="0"/>
    <s v="United States"/>
    <s v="Glendale"/>
    <s v="Arizona"/>
    <n v="85301"/>
    <x v="1"/>
    <s v="OFF-ST-10001228"/>
    <s v="Office Supplies"/>
    <s v="Storage"/>
    <s v="Fellowes Personal Hanging Folder Files, Navy"/>
    <x v="1677"/>
    <n v="1807779.6467999655"/>
    <n v="7820"/>
    <s v="Low"/>
  </r>
  <r>
    <n v="1982"/>
    <s v="CA-2016-119592"/>
    <x v="639"/>
    <d v="2016-12-16T00:00:00"/>
    <s v="Second Class"/>
    <s v="MM-18280"/>
    <x v="152"/>
    <x v="1"/>
    <s v="United States"/>
    <s v="Columbus"/>
    <s v="Georgia"/>
    <n v="31907"/>
    <x v="0"/>
    <s v="OFF-BI-10004187"/>
    <s v="Office Supplies"/>
    <s v="Binders"/>
    <s v="3-ring staple pack"/>
    <x v="1053"/>
    <n v="1807736.6707999655"/>
    <n v="7819"/>
    <s v="Low"/>
  </r>
  <r>
    <n v="1983"/>
    <s v="CA-2015-122749"/>
    <x v="640"/>
    <d v="2015-12-09T00:00:00"/>
    <s v="Standard Class"/>
    <s v="NG-18430"/>
    <x v="159"/>
    <x v="0"/>
    <s v="United States"/>
    <s v="Oklahoma City"/>
    <s v="Oklahoma"/>
    <n v="73120"/>
    <x v="2"/>
    <s v="TEC-PH-10003811"/>
    <s v="Technology"/>
    <s v="Phones"/>
    <s v="Jabra Supreme Plus Driver EditionÂ Headset"/>
    <x v="1678"/>
    <n v="1807732.9107999655"/>
    <n v="7818"/>
    <s v="Low"/>
  </r>
  <r>
    <n v="1984"/>
    <s v="CA-2015-164721"/>
    <x v="641"/>
    <d v="2015-11-27T00:00:00"/>
    <s v="Second Class"/>
    <s v="LW-16825"/>
    <x v="429"/>
    <x v="1"/>
    <s v="United States"/>
    <s v="Brentwood"/>
    <s v="California"/>
    <n v="94513"/>
    <x v="1"/>
    <s v="OFF-AP-10000240"/>
    <s v="Office Supplies"/>
    <s v="Appliances"/>
    <s v="Belkin F9G930V10-GRY 9 Outlet Surge"/>
    <x v="1679"/>
    <n v="1807252.9507999655"/>
    <n v="7817"/>
    <s v="Low"/>
  </r>
  <r>
    <n v="1985"/>
    <s v="CA-2015-164721"/>
    <x v="641"/>
    <d v="2015-11-27T00:00:00"/>
    <s v="Second Class"/>
    <s v="LW-16825"/>
    <x v="429"/>
    <x v="1"/>
    <s v="United States"/>
    <s v="Brentwood"/>
    <s v="California"/>
    <n v="94513"/>
    <x v="1"/>
    <s v="FUR-FU-10001940"/>
    <s v="Furniture"/>
    <s v="Furnishings"/>
    <s v="Staple-based wall hangings"/>
    <x v="1680"/>
    <n v="1806932.0707999654"/>
    <n v="7816"/>
    <s v="Low"/>
  </r>
  <r>
    <n v="1986"/>
    <s v="CA-2015-164721"/>
    <x v="641"/>
    <d v="2015-11-27T00:00:00"/>
    <s v="Second Class"/>
    <s v="LW-16825"/>
    <x v="429"/>
    <x v="1"/>
    <s v="United States"/>
    <s v="Brentwood"/>
    <s v="California"/>
    <n v="94513"/>
    <x v="1"/>
    <s v="OFF-PA-10000575"/>
    <s v="Office Supplies"/>
    <s v="Paper"/>
    <s v="Wirebound Message Books, Four 2 3/4 x 5 White Forms per Page"/>
    <x v="1681"/>
    <n v="1806908.1907999655"/>
    <n v="7815"/>
    <s v="Low"/>
  </r>
  <r>
    <n v="1987"/>
    <s v="CA-2017-147417"/>
    <x v="197"/>
    <d v="2017-07-27T00:00:00"/>
    <s v="First Class"/>
    <s v="CB-12415"/>
    <x v="558"/>
    <x v="0"/>
    <s v="United States"/>
    <s v="Columbus"/>
    <s v="Ohio"/>
    <n v="43229"/>
    <x v="3"/>
    <s v="TEC-CO-10001449"/>
    <s v="Technology"/>
    <s v="Copiers"/>
    <s v="Hewlett Packard LaserJet 3310 Copier"/>
    <x v="1682"/>
    <n v="1806881.4307999655"/>
    <n v="7814"/>
    <s v="High"/>
  </r>
  <r>
    <n v="1988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OFF-BI-10002393"/>
    <s v="Office Supplies"/>
    <s v="Binders"/>
    <s v="Binder Posts"/>
    <x v="1683"/>
    <n v="1805441.4547999657"/>
    <n v="7813"/>
    <s v="Low"/>
  </r>
  <r>
    <n v="1989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FUR-TA-10002855"/>
    <s v="Furniture"/>
    <s v="Tables"/>
    <s v="Bevis Round Conference Table Top &amp; Single Column Base"/>
    <x v="1684"/>
    <n v="1805424.2347999658"/>
    <n v="7812"/>
    <s v="High"/>
  </r>
  <r>
    <n v="1990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OFF-EN-10000781"/>
    <s v="Office Supplies"/>
    <s v="Envelopes"/>
    <s v="#10- 4 1/8&quot; x 9 1/2&quot; Recycled Envelopes"/>
    <x v="1685"/>
    <n v="1804399.8547999654"/>
    <n v="7811"/>
    <s v="Low"/>
  </r>
  <r>
    <n v="1991"/>
    <s v="CA-2016-127509"/>
    <x v="529"/>
    <d v="2016-11-13T00:00:00"/>
    <s v="Standard Class"/>
    <s v="AS-10090"/>
    <x v="548"/>
    <x v="0"/>
    <s v="United States"/>
    <s v="Springfield"/>
    <s v="Missouri"/>
    <n v="65807"/>
    <x v="2"/>
    <s v="OFF-PA-10002160"/>
    <s v="Office Supplies"/>
    <s v="Paper"/>
    <s v="Xerox 1978"/>
    <x v="1686"/>
    <n v="1804373.6347999652"/>
    <n v="7810"/>
    <s v="Low"/>
  </r>
  <r>
    <n v="1992"/>
    <s v="CA-2018-111374"/>
    <x v="642"/>
    <d v="2018-02-28T00:00:00"/>
    <s v="Standard Class"/>
    <s v="CB-12415"/>
    <x v="558"/>
    <x v="0"/>
    <s v="United States"/>
    <s v="Philadelphia"/>
    <s v="Pennsylvania"/>
    <n v="19134"/>
    <x v="3"/>
    <s v="OFF-BI-10004970"/>
    <s v="Office Supplies"/>
    <s v="Binders"/>
    <s v="ACCOHIDE 3-Ring Binder, Blue, 1&quot;"/>
    <x v="1687"/>
    <n v="1804356.2947999653"/>
    <n v="7809"/>
    <s v="Low"/>
  </r>
  <r>
    <n v="1993"/>
    <s v="CA-2018-133648"/>
    <x v="643"/>
    <d v="2018-07-02T00:00:00"/>
    <s v="Standard Class"/>
    <s v="ML-17755"/>
    <x v="529"/>
    <x v="2"/>
    <s v="United States"/>
    <s v="Springfield"/>
    <s v="Oregon"/>
    <n v="97477"/>
    <x v="1"/>
    <s v="OFF-LA-10003923"/>
    <s v="Office Supplies"/>
    <s v="Labels"/>
    <s v="Alphabetical Labels for Top Tab Filing"/>
    <x v="1688"/>
    <n v="1804351.3387999653"/>
    <n v="7808"/>
    <s v="Low"/>
  </r>
  <r>
    <n v="1994"/>
    <s v="CA-2018-133648"/>
    <x v="643"/>
    <d v="2018-07-02T00:00:00"/>
    <s v="Standard Class"/>
    <s v="ML-17755"/>
    <x v="529"/>
    <x v="2"/>
    <s v="United States"/>
    <s v="Springfield"/>
    <s v="Oregon"/>
    <n v="97477"/>
    <x v="1"/>
    <s v="OFF-AR-10002257"/>
    <s v="Office Supplies"/>
    <s v="Art"/>
    <s v="Eldon Spacemaker Box, Quick-Snap Lid, Clear"/>
    <x v="752"/>
    <n v="1804280.2987999653"/>
    <n v="7807"/>
    <s v="Low"/>
  </r>
  <r>
    <n v="1995"/>
    <s v="CA-2018-133648"/>
    <x v="643"/>
    <d v="2018-07-02T00:00:00"/>
    <s v="Standard Class"/>
    <s v="ML-17755"/>
    <x v="529"/>
    <x v="2"/>
    <s v="United States"/>
    <s v="Springfield"/>
    <s v="Oregon"/>
    <n v="97477"/>
    <x v="1"/>
    <s v="OFF-FA-10004395"/>
    <s v="Office Supplies"/>
    <s v="Fasteners"/>
    <s v="Plymouth Boxed Rubber Bands by Plymouth"/>
    <x v="1689"/>
    <n v="1804274.9547999653"/>
    <n v="7806"/>
    <s v="Low"/>
  </r>
  <r>
    <n v="1996"/>
    <s v="US-2018-147221"/>
    <x v="574"/>
    <d v="2018-12-04T00:00:00"/>
    <s v="Second Class"/>
    <s v="JS-16030"/>
    <x v="559"/>
    <x v="0"/>
    <s v="United States"/>
    <s v="Houston"/>
    <s v="Texas"/>
    <n v="77036"/>
    <x v="2"/>
    <s v="OFF-AP-10002534"/>
    <s v="Office Supplies"/>
    <s v="Appliances"/>
    <s v="3.6 Cubic Foot Counter Height Office Refrigerator"/>
    <x v="1690"/>
    <n v="1804263.6507999653"/>
    <n v="7805"/>
    <s v="Low"/>
  </r>
  <r>
    <n v="1997"/>
    <s v="US-2018-147221"/>
    <x v="574"/>
    <d v="2018-12-04T00:00:00"/>
    <s v="Second Class"/>
    <s v="JS-16030"/>
    <x v="559"/>
    <x v="0"/>
    <s v="United States"/>
    <s v="Houston"/>
    <s v="Texas"/>
    <n v="77036"/>
    <x v="2"/>
    <s v="FUR-FU-10004020"/>
    <s v="Furniture"/>
    <s v="Furnishings"/>
    <s v="Advantus Panel Wall Acrylic Frame"/>
    <x v="1691"/>
    <n v="1803969.0307999651"/>
    <n v="7804"/>
    <s v="Low"/>
  </r>
  <r>
    <n v="1998"/>
    <s v="CA-2015-131905"/>
    <x v="644"/>
    <d v="2015-02-09T00:00:00"/>
    <s v="First Class"/>
    <s v="ND-18460"/>
    <x v="540"/>
    <x v="1"/>
    <s v="United States"/>
    <s v="Chesapeake"/>
    <s v="Virginia"/>
    <n v="23320"/>
    <x v="0"/>
    <s v="OFF-LA-10002787"/>
    <s v="Office Supplies"/>
    <s v="Labels"/>
    <s v="Avery 480"/>
    <x v="1692"/>
    <n v="1803960.2787999653"/>
    <n v="7803"/>
    <s v="Low"/>
  </r>
  <r>
    <n v="1999"/>
    <s v="CA-2015-131905"/>
    <x v="644"/>
    <d v="2015-02-09T00:00:00"/>
    <s v="First Class"/>
    <s v="ND-18460"/>
    <x v="540"/>
    <x v="1"/>
    <s v="United States"/>
    <s v="Chesapeake"/>
    <s v="Virginia"/>
    <n v="23320"/>
    <x v="0"/>
    <s v="TEC-PH-10003645"/>
    <s v="Technology"/>
    <s v="Phones"/>
    <s v="Aastra 57i VoIP phone"/>
    <x v="1693"/>
    <n v="1803945.2787999653"/>
    <n v="7802"/>
    <s v="Low"/>
  </r>
  <r>
    <n v="2000"/>
    <s v="CA-2015-131905"/>
    <x v="644"/>
    <d v="2015-02-09T00:00:00"/>
    <s v="First Class"/>
    <s v="ND-18460"/>
    <x v="540"/>
    <x v="1"/>
    <s v="United States"/>
    <s v="Chesapeake"/>
    <s v="Virginia"/>
    <n v="23320"/>
    <x v="0"/>
    <s v="TEC-PH-10001615"/>
    <s v="Technology"/>
    <s v="Phones"/>
    <s v="AT&amp;T CL82213"/>
    <x v="1694"/>
    <n v="1803783.6687999652"/>
    <n v="7801"/>
    <s v="Low"/>
  </r>
  <r>
    <n v="2001"/>
    <s v="CA-2018-166128"/>
    <x v="645"/>
    <d v="2018-04-18T00:00:00"/>
    <s v="Standard Class"/>
    <s v="LW-17215"/>
    <x v="560"/>
    <x v="0"/>
    <s v="United States"/>
    <s v="Pasadena"/>
    <s v="California"/>
    <n v="91104"/>
    <x v="1"/>
    <s v="TEC-AC-10001767"/>
    <s v="Technology"/>
    <s v="Accessories"/>
    <s v="SanDisk Ultra 64 GB MicroSDHC Class 10 Memory Card"/>
    <x v="1695"/>
    <n v="1803638.7187999652"/>
    <n v="7800"/>
    <s v="Low"/>
  </r>
  <r>
    <n v="2002"/>
    <s v="CA-2018-166128"/>
    <x v="645"/>
    <d v="2018-04-18T00:00:00"/>
    <s v="Standard Class"/>
    <s v="LW-17215"/>
    <x v="560"/>
    <x v="0"/>
    <s v="United States"/>
    <s v="Pasadena"/>
    <s v="California"/>
    <n v="91104"/>
    <x v="1"/>
    <s v="OFF-AR-10001221"/>
    <s v="Office Supplies"/>
    <s v="Art"/>
    <s v="Dixon Ticonderoga Erasable Colored Pencil Set, 12-Color"/>
    <x v="1075"/>
    <n v="1803438.7687999653"/>
    <n v="7799"/>
    <s v="Low"/>
  </r>
  <r>
    <n v="2003"/>
    <s v="CA-2018-163510"/>
    <x v="53"/>
    <d v="2018-12-28T00:00:00"/>
    <s v="Second Class"/>
    <s v="JW-15955"/>
    <x v="527"/>
    <x v="0"/>
    <s v="United States"/>
    <s v="Louisville"/>
    <s v="Kentucky"/>
    <n v="40214"/>
    <x v="0"/>
    <s v="OFF-ST-10000563"/>
    <s v="Office Supplies"/>
    <s v="Storage"/>
    <s v="Fellowes Bankers Box Stor/Drawer Steel Plus"/>
    <x v="1429"/>
    <n v="1803396.9087999652"/>
    <n v="7798"/>
    <s v="Low"/>
  </r>
  <r>
    <n v="2004"/>
    <s v="CA-2018-163510"/>
    <x v="53"/>
    <d v="2018-12-28T00:00:00"/>
    <s v="Second Class"/>
    <s v="JW-15955"/>
    <x v="527"/>
    <x v="0"/>
    <s v="United States"/>
    <s v="Louisville"/>
    <s v="Kentucky"/>
    <n v="40214"/>
    <x v="0"/>
    <s v="FUR-CH-10001146"/>
    <s v="Furniture"/>
    <s v="Chairs"/>
    <s v="Global Value Mid-Back Manager's Chair, Gray"/>
    <x v="1696"/>
    <n v="1803300.968799965"/>
    <n v="7797"/>
    <s v="Low"/>
  </r>
  <r>
    <n v="2005"/>
    <s v="US-2018-143028"/>
    <x v="645"/>
    <d v="2018-04-18T00:00:00"/>
    <s v="Standard Class"/>
    <s v="SC-20050"/>
    <x v="337"/>
    <x v="2"/>
    <s v="United States"/>
    <s v="Lubbock"/>
    <s v="Texas"/>
    <n v="79424"/>
    <x v="2"/>
    <s v="OFF-BI-10004738"/>
    <s v="Office Supplies"/>
    <s v="Binders"/>
    <s v="Flexible Leather- Look Classic Collection Ring Binder"/>
    <x v="520"/>
    <n v="1802996.518799965"/>
    <n v="7796"/>
    <s v="Low"/>
  </r>
  <r>
    <n v="2006"/>
    <s v="CA-2015-111150"/>
    <x v="520"/>
    <d v="2016-01-04T00:00:00"/>
    <s v="Standard Class"/>
    <s v="RW-19630"/>
    <x v="338"/>
    <x v="1"/>
    <s v="United States"/>
    <s v="Columbia"/>
    <s v="Missouri"/>
    <n v="65203"/>
    <x v="2"/>
    <s v="OFF-AR-10000034"/>
    <s v="Office Supplies"/>
    <s v="Art"/>
    <s v="BIC Brite Liner Grip Highlighters, Assorted, 5/Pack"/>
    <x v="1697"/>
    <n v="1802985.1547999652"/>
    <n v="7795"/>
    <s v="Low"/>
  </r>
  <r>
    <n v="2007"/>
    <s v="CA-2015-111150"/>
    <x v="520"/>
    <d v="2016-01-04T00:00:00"/>
    <s v="Standard Class"/>
    <s v="RW-19630"/>
    <x v="338"/>
    <x v="1"/>
    <s v="United States"/>
    <s v="Columbia"/>
    <s v="Missouri"/>
    <n v="65203"/>
    <x v="2"/>
    <s v="TEC-AC-10000290"/>
    <s v="Technology"/>
    <s v="Accessories"/>
    <s v="Sabrent 4-Port USB 2.0 Hub"/>
    <x v="1698"/>
    <n v="1802955.474799965"/>
    <n v="7794"/>
    <s v="Low"/>
  </r>
  <r>
    <n v="2008"/>
    <s v="CA-2018-165386"/>
    <x v="646"/>
    <d v="2018-08-04T00:00:00"/>
    <s v="First Class"/>
    <s v="CM-12190"/>
    <x v="496"/>
    <x v="0"/>
    <s v="United States"/>
    <s v="Chicago"/>
    <s v="Illinois"/>
    <n v="60623"/>
    <x v="2"/>
    <s v="FUR-BO-10003034"/>
    <s v="Furniture"/>
    <s v="Bookcases"/>
    <s v="O'Sullivan Elevations Bookcase, Cherry Finish"/>
    <x v="1699"/>
    <n v="1802907.944799965"/>
    <n v="7793"/>
    <s v="Low"/>
  </r>
  <r>
    <n v="2009"/>
    <s v="CA-2015-116407"/>
    <x v="647"/>
    <d v="2015-11-21T00:00:00"/>
    <s v="Standard Class"/>
    <s v="JF-15190"/>
    <x v="440"/>
    <x v="0"/>
    <s v="United States"/>
    <s v="Johnson City"/>
    <s v="Tennessee"/>
    <n v="37604"/>
    <x v="0"/>
    <s v="OFF-AR-10001315"/>
    <s v="Office Supplies"/>
    <s v="Art"/>
    <s v="Newell 310"/>
    <x v="1700"/>
    <n v="1802724.572799965"/>
    <n v="7792"/>
    <s v="Low"/>
  </r>
  <r>
    <n v="2010"/>
    <s v="CA-2015-116407"/>
    <x v="647"/>
    <d v="2015-11-21T00:00:00"/>
    <s v="Standard Class"/>
    <s v="JF-15190"/>
    <x v="440"/>
    <x v="0"/>
    <s v="United States"/>
    <s v="Johnson City"/>
    <s v="Tennessee"/>
    <n v="37604"/>
    <x v="0"/>
    <s v="OFF-AP-10002118"/>
    <s v="Office Supplies"/>
    <s v="Appliances"/>
    <s v="1.7 Cubic Foot Compact &quot;Cube&quot; Office Refrigerators"/>
    <x v="1701"/>
    <n v="1802720.3487999651"/>
    <n v="7791"/>
    <s v="Low"/>
  </r>
  <r>
    <n v="2011"/>
    <s v="CA-2015-116407"/>
    <x v="647"/>
    <d v="2015-11-21T00:00:00"/>
    <s v="Standard Class"/>
    <s v="JF-15190"/>
    <x v="440"/>
    <x v="0"/>
    <s v="United States"/>
    <s v="Johnson City"/>
    <s v="Tennessee"/>
    <n v="37604"/>
    <x v="0"/>
    <s v="OFF-PA-10002137"/>
    <s v="Office Supplies"/>
    <s v="Paper"/>
    <s v="Southworth 100% RÃ©sumÃ© Paper, 24lb."/>
    <x v="1702"/>
    <n v="1802387.2927999652"/>
    <n v="7790"/>
    <s v="Low"/>
  </r>
  <r>
    <n v="2012"/>
    <s v="CA-2016-155761"/>
    <x v="555"/>
    <d v="2016-12-11T00:00:00"/>
    <s v="Same Day"/>
    <s v="SC-20800"/>
    <x v="561"/>
    <x v="0"/>
    <s v="United States"/>
    <s v="Houston"/>
    <s v="Texas"/>
    <n v="77041"/>
    <x v="2"/>
    <s v="TEC-AC-10001606"/>
    <s v="Technology"/>
    <s v="Accessories"/>
    <s v="Logitech Wireless Performance Mouse MX for PC and Mac"/>
    <x v="1290"/>
    <n v="1802362.3967999653"/>
    <n v="7789"/>
    <s v="Low"/>
  </r>
  <r>
    <n v="2013"/>
    <s v="CA-2016-155761"/>
    <x v="555"/>
    <d v="2016-12-11T00:00:00"/>
    <s v="Same Day"/>
    <s v="SC-20800"/>
    <x v="561"/>
    <x v="0"/>
    <s v="United States"/>
    <s v="Houston"/>
    <s v="Texas"/>
    <n v="77041"/>
    <x v="2"/>
    <s v="OFF-ST-10000943"/>
    <s v="Office Supplies"/>
    <s v="Storage"/>
    <s v="Eldon ProFile File 'N Store Portable File Tub Letter/Legal Size Black"/>
    <x v="1703"/>
    <n v="1802202.4127999649"/>
    <n v="7788"/>
    <s v="Low"/>
  </r>
  <r>
    <n v="2014"/>
    <s v="CA-2017-145905"/>
    <x v="31"/>
    <d v="2017-09-23T00:00:00"/>
    <s v="Standard Class"/>
    <s v="AM-10705"/>
    <x v="562"/>
    <x v="0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x v="1704"/>
    <n v="1802156.0687999649"/>
    <n v="7787"/>
    <s v="Low"/>
  </r>
  <r>
    <n v="2015"/>
    <s v="CA-2017-145905"/>
    <x v="31"/>
    <d v="2017-09-23T00:00:00"/>
    <s v="Standard Class"/>
    <s v="AM-10705"/>
    <x v="562"/>
    <x v="0"/>
    <s v="United States"/>
    <s v="Auburn"/>
    <s v="Alabama"/>
    <n v="36830"/>
    <x v="0"/>
    <s v="OFF-PA-10000533"/>
    <s v="Office Supplies"/>
    <s v="Paper"/>
    <s v="Southworth Parchment Paper &amp; Envelopes"/>
    <x v="1705"/>
    <n v="1801805.0887999651"/>
    <n v="7786"/>
    <s v="Low"/>
  </r>
  <r>
    <n v="2016"/>
    <s v="CA-2017-145905"/>
    <x v="31"/>
    <d v="2017-09-23T00:00:00"/>
    <s v="Standard Class"/>
    <s v="AM-10705"/>
    <x v="562"/>
    <x v="0"/>
    <s v="United States"/>
    <s v="Auburn"/>
    <s v="Alabama"/>
    <n v="36830"/>
    <x v="0"/>
    <s v="OFF-ST-10003716"/>
    <s v="Office Supplies"/>
    <s v="Storage"/>
    <s v="Tennsco Double-Tier Lockers"/>
    <x v="1706"/>
    <n v="1801792.008799965"/>
    <n v="7785"/>
    <s v="High"/>
  </r>
  <r>
    <n v="2017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BI-10000088"/>
    <s v="Office Supplies"/>
    <s v="Binders"/>
    <s v="GBC Imprintable Covers"/>
    <x v="679"/>
    <n v="1800891.928799965"/>
    <n v="7784"/>
    <s v="Low"/>
  </r>
  <r>
    <n v="2018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LA-10000240"/>
    <s v="Office Supplies"/>
    <s v="Labels"/>
    <s v="Self-Adhesive Address Labels for Typewriters by Universal"/>
    <x v="2"/>
    <n v="1800874.360799965"/>
    <n v="7783"/>
    <s v="Low"/>
  </r>
  <r>
    <n v="2019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SU-10001165"/>
    <s v="Office Supplies"/>
    <s v="Supplies"/>
    <s v="Acme Elite Stainless Steel Scissors"/>
    <x v="1707"/>
    <n v="1800859.7407999649"/>
    <n v="7782"/>
    <s v="Low"/>
  </r>
  <r>
    <n v="2020"/>
    <s v="CA-2016-113110"/>
    <x v="531"/>
    <d v="2016-03-23T00:00:00"/>
    <s v="Standard Class"/>
    <s v="BK-11260"/>
    <x v="318"/>
    <x v="0"/>
    <s v="United States"/>
    <s v="San Bernardino"/>
    <s v="California"/>
    <n v="92404"/>
    <x v="1"/>
    <s v="OFF-PA-10002749"/>
    <s v="Office Supplies"/>
    <s v="Paper"/>
    <s v="Wirebound Message Books, 5-1/2 x 4 Forms, 2 or 4 Forms per Page"/>
    <x v="1708"/>
    <n v="1800826.3807999648"/>
    <n v="7781"/>
    <s v="Low"/>
  </r>
  <r>
    <n v="2021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OFF-ST-10001490"/>
    <s v="Office Supplies"/>
    <s v="Storage"/>
    <s v="Hot File 7-Pocket, Floor Stand"/>
    <x v="1709"/>
    <n v="1800786.2407999649"/>
    <n v="7780"/>
    <s v="High"/>
  </r>
  <r>
    <n v="2022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x v="339"/>
    <n v="1799180.0107999647"/>
    <n v="7779"/>
    <s v="Low"/>
  </r>
  <r>
    <n v="2023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OFF-BI-10004826"/>
    <s v="Office Supplies"/>
    <s v="Binders"/>
    <s v="JM Magazine Binder"/>
    <x v="1710"/>
    <n v="1799162.9707999649"/>
    <n v="7778"/>
    <s v="Low"/>
  </r>
  <r>
    <n v="2024"/>
    <s v="CA-2017-168354"/>
    <x v="251"/>
    <d v="2017-09-21T00:00:00"/>
    <s v="First Class"/>
    <s v="RH-19510"/>
    <x v="563"/>
    <x v="2"/>
    <s v="United States"/>
    <s v="Providence"/>
    <s v="Rhode Island"/>
    <n v="2908"/>
    <x v="3"/>
    <s v="FUR-CH-10004675"/>
    <s v="Furniture"/>
    <s v="Chairs"/>
    <s v="Lifetime Advantage Folding Chairs, 4/Carton"/>
    <x v="1711"/>
    <n v="1799113.4407999648"/>
    <n v="7777"/>
    <s v="High"/>
  </r>
  <r>
    <n v="2025"/>
    <s v="US-2018-111241"/>
    <x v="648"/>
    <d v="2018-08-22T00:00:00"/>
    <s v="Second Class"/>
    <s v="GM-14500"/>
    <x v="421"/>
    <x v="0"/>
    <s v="United States"/>
    <s v="Fresno"/>
    <s v="California"/>
    <n v="93727"/>
    <x v="1"/>
    <s v="OFF-BI-10002867"/>
    <s v="Office Supplies"/>
    <s v="Binders"/>
    <s v="GBC Recycled Regency Composition Covers"/>
    <x v="1712"/>
    <n v="1798241.1207999648"/>
    <n v="7776"/>
    <s v="Low"/>
  </r>
  <r>
    <n v="2026"/>
    <s v="CA-2016-114237"/>
    <x v="649"/>
    <d v="2016-03-15T00:00:00"/>
    <s v="First Class"/>
    <s v="MC-17275"/>
    <x v="507"/>
    <x v="0"/>
    <s v="United States"/>
    <s v="Seattle"/>
    <s v="Washington"/>
    <n v="98103"/>
    <x v="1"/>
    <s v="FUR-BO-10004409"/>
    <s v="Furniture"/>
    <s v="Bookcases"/>
    <s v="Safco Value Mate Series Steel Bookcases, Baked Enamel Finish on Steel, Gray"/>
    <x v="1713"/>
    <n v="1798002.0007999646"/>
    <n v="7775"/>
    <s v="Low"/>
  </r>
  <r>
    <n v="2027"/>
    <s v="CA-2017-113516"/>
    <x v="162"/>
    <d v="2017-09-10T00:00:00"/>
    <s v="Second Class"/>
    <s v="VM-21685"/>
    <x v="91"/>
    <x v="2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x v="1714"/>
    <n v="1797860.0407999647"/>
    <n v="7774"/>
    <s v="Low"/>
  </r>
  <r>
    <n v="2028"/>
    <s v="CA-2017-113516"/>
    <x v="162"/>
    <d v="2017-09-10T00:00:00"/>
    <s v="Second Class"/>
    <s v="VM-21685"/>
    <x v="91"/>
    <x v="2"/>
    <s v="United States"/>
    <s v="Lancaster"/>
    <s v="California"/>
    <n v="93534"/>
    <x v="1"/>
    <s v="OFF-BI-10001989"/>
    <s v="Office Supplies"/>
    <s v="Binders"/>
    <s v="Premium Transparent Presentation Covers by GBC"/>
    <x v="1715"/>
    <n v="1797827.0167999647"/>
    <n v="7773"/>
    <s v="Low"/>
  </r>
  <r>
    <n v="2029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x v="1646"/>
    <n v="1797759.8807999648"/>
    <n v="7772"/>
    <s v="Low"/>
  </r>
  <r>
    <n v="2030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ST-10001172"/>
    <s v="Office Supplies"/>
    <s v="Storage"/>
    <s v="Tennsco Lockers, Sand"/>
    <x v="1716"/>
    <n v="1797745.1507999648"/>
    <n v="7771"/>
    <s v="Low"/>
  </r>
  <r>
    <n v="2031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BI-10003707"/>
    <s v="Office Supplies"/>
    <s v="Binders"/>
    <s v="Aluminum Screw Posts"/>
    <x v="1717"/>
    <n v="1797640.2507999646"/>
    <n v="7770"/>
    <s v="Low"/>
  </r>
  <r>
    <n v="2032"/>
    <s v="CA-2016-117961"/>
    <x v="650"/>
    <d v="2016-11-30T00:00:00"/>
    <s v="Standard Class"/>
    <s v="GP-14740"/>
    <x v="323"/>
    <x v="1"/>
    <s v="United States"/>
    <s v="Leominster"/>
    <s v="Massachusetts"/>
    <n v="1453"/>
    <x v="3"/>
    <s v="OFF-PA-10001274"/>
    <s v="Office Supplies"/>
    <s v="Paper"/>
    <s v="Loose Memo Sheets"/>
    <x v="1023"/>
    <n v="1797579.2107999648"/>
    <n v="7769"/>
    <s v="Low"/>
  </r>
  <r>
    <n v="2033"/>
    <s v="CA-2017-128923"/>
    <x v="10"/>
    <d v="2017-12-13T00:00:00"/>
    <s v="Standard Class"/>
    <s v="GB-14530"/>
    <x v="334"/>
    <x v="1"/>
    <s v="United States"/>
    <s v="Fort Worth"/>
    <s v="Texas"/>
    <n v="76106"/>
    <x v="2"/>
    <s v="OFF-PA-10002250"/>
    <s v="Office Supplies"/>
    <s v="Paper"/>
    <s v="Things To Do Today Pad"/>
    <x v="1718"/>
    <n v="1797568.2607999649"/>
    <n v="7768"/>
    <s v="Low"/>
  </r>
  <r>
    <n v="2034"/>
    <s v="CA-2017-128923"/>
    <x v="10"/>
    <d v="2017-12-13T00:00:00"/>
    <s v="Standard Class"/>
    <s v="GB-14530"/>
    <x v="334"/>
    <x v="1"/>
    <s v="United States"/>
    <s v="Fort Worth"/>
    <s v="Texas"/>
    <n v="76106"/>
    <x v="2"/>
    <s v="OFF-AR-10000475"/>
    <s v="Office Supplies"/>
    <s v="Art"/>
    <s v="Hunt BOSTON Vista Battery-Operated Pencil Sharpener, Black"/>
    <x v="1719"/>
    <n v="1797558.8687999649"/>
    <n v="7767"/>
    <s v="Low"/>
  </r>
  <r>
    <n v="2035"/>
    <s v="CA-2018-162481"/>
    <x v="145"/>
    <d v="2018-09-29T00:00:00"/>
    <s v="Standard Class"/>
    <s v="CT-11995"/>
    <x v="564"/>
    <x v="0"/>
    <s v="United States"/>
    <s v="Rochester"/>
    <s v="Minnesota"/>
    <n v="55901"/>
    <x v="2"/>
    <s v="OFF-BI-10002976"/>
    <s v="Office Supplies"/>
    <s v="Binders"/>
    <s v="ACCOHIDE Binder by Acco"/>
    <x v="338"/>
    <n v="1797549.5407999649"/>
    <n v="7766"/>
    <s v="Low"/>
  </r>
  <r>
    <n v="2036"/>
    <s v="CA-2018-162481"/>
    <x v="145"/>
    <d v="2018-09-29T00:00:00"/>
    <s v="Standard Class"/>
    <s v="CT-11995"/>
    <x v="564"/>
    <x v="0"/>
    <s v="United States"/>
    <s v="Rochester"/>
    <s v="Minnesota"/>
    <n v="55901"/>
    <x v="2"/>
    <s v="FUR-CH-10003061"/>
    <s v="Furniture"/>
    <s v="Chairs"/>
    <s v="Global Leather Task Chair, Black"/>
    <x v="1720"/>
    <n v="1797541.2807999649"/>
    <n v="7765"/>
    <s v="Low"/>
  </r>
  <r>
    <n v="2037"/>
    <s v="CA-2016-119214"/>
    <x v="651"/>
    <d v="2016-01-27T00:00:00"/>
    <s v="Standard Class"/>
    <s v="CW-11905"/>
    <x v="194"/>
    <x v="2"/>
    <s v="United States"/>
    <s v="Bozeman"/>
    <s v="Montana"/>
    <n v="59715"/>
    <x v="1"/>
    <s v="OFF-PA-10002893"/>
    <s v="Office Supplies"/>
    <s v="Paper"/>
    <s v="Wirebound Service Call Books, 5 1/2&quot; x 4&quot;"/>
    <x v="1721"/>
    <n v="1797271.3107999649"/>
    <n v="7764"/>
    <s v="Low"/>
  </r>
  <r>
    <n v="2038"/>
    <s v="CA-2016-119214"/>
    <x v="651"/>
    <d v="2016-01-27T00:00:00"/>
    <s v="Standard Class"/>
    <s v="CW-11905"/>
    <x v="194"/>
    <x v="2"/>
    <s v="United States"/>
    <s v="Bozeman"/>
    <s v="Montana"/>
    <n v="59715"/>
    <x v="1"/>
    <s v="OFF-LA-10003077"/>
    <s v="Office Supplies"/>
    <s v="Labels"/>
    <s v="Avery 500"/>
    <x v="2"/>
    <n v="1797242.2707999649"/>
    <n v="7763"/>
    <s v="Low"/>
  </r>
  <r>
    <n v="2039"/>
    <s v="CA-2016-122287"/>
    <x v="652"/>
    <d v="2016-06-23T00:00:00"/>
    <s v="Standard Class"/>
    <s v="SN-20560"/>
    <x v="381"/>
    <x v="2"/>
    <s v="United States"/>
    <s v="Peoria"/>
    <s v="Arizona"/>
    <n v="85345"/>
    <x v="1"/>
    <s v="OFF-PA-10001661"/>
    <s v="Office Supplies"/>
    <s v="Paper"/>
    <s v="Xerox 1922"/>
    <x v="1627"/>
    <n v="1797227.6507999648"/>
    <n v="7762"/>
    <s v="Low"/>
  </r>
  <r>
    <n v="2040"/>
    <s v="CA-2016-122287"/>
    <x v="652"/>
    <d v="2016-06-23T00:00:00"/>
    <s v="Standard Class"/>
    <s v="SN-20560"/>
    <x v="381"/>
    <x v="2"/>
    <s v="United States"/>
    <s v="Peoria"/>
    <s v="Arizona"/>
    <n v="85345"/>
    <x v="1"/>
    <s v="OFF-BI-10004656"/>
    <s v="Office Supplies"/>
    <s v="Binders"/>
    <s v="Peel &amp; Stick Add-On Corner Pockets"/>
    <x v="1722"/>
    <n v="1797215.6987999647"/>
    <n v="7761"/>
    <s v="Low"/>
  </r>
  <r>
    <n v="2041"/>
    <s v="CA-2016-122287"/>
    <x v="652"/>
    <d v="2016-06-23T00:00:00"/>
    <s v="Standard Class"/>
    <s v="SN-20560"/>
    <x v="381"/>
    <x v="2"/>
    <s v="United States"/>
    <s v="Peoria"/>
    <s v="Arizona"/>
    <n v="85345"/>
    <x v="1"/>
    <s v="OFF-BI-10003707"/>
    <s v="Office Supplies"/>
    <s v="Binders"/>
    <s v="Aluminum Screw Posts"/>
    <x v="1723"/>
    <n v="1797211.1627999649"/>
    <n v="7760"/>
    <s v="Low"/>
  </r>
  <r>
    <n v="2042"/>
    <s v="CA-2016-122287"/>
    <x v="652"/>
    <d v="2016-06-23T00:00:00"/>
    <s v="Standard Class"/>
    <s v="SN-20560"/>
    <x v="381"/>
    <x v="2"/>
    <s v="United States"/>
    <s v="Peoria"/>
    <s v="Arizona"/>
    <n v="85345"/>
    <x v="1"/>
    <s v="FUR-FU-10004973"/>
    <s v="Furniture"/>
    <s v="Furnishings"/>
    <s v="Flat Face Poster Frame"/>
    <x v="1724"/>
    <n v="1797202.0067999649"/>
    <n v="7759"/>
    <s v="Low"/>
  </r>
  <r>
    <n v="2043"/>
    <s v="CA-2016-104493"/>
    <x v="653"/>
    <d v="2016-10-08T00:00:00"/>
    <s v="Standard Class"/>
    <s v="EB-13705"/>
    <x v="182"/>
    <x v="1"/>
    <s v="United States"/>
    <s v="San Diego"/>
    <s v="California"/>
    <n v="92105"/>
    <x v="1"/>
    <s v="OFF-BI-10004817"/>
    <s v="Office Supplies"/>
    <s v="Binders"/>
    <s v="GBC Personal VeloBind Strips"/>
    <x v="1725"/>
    <n v="1797126.6467999648"/>
    <n v="7758"/>
    <s v="Low"/>
  </r>
  <r>
    <n v="2044"/>
    <s v="US-2018-158946"/>
    <x v="551"/>
    <d v="2018-11-23T00:00:00"/>
    <s v="Standard Class"/>
    <s v="JW-15220"/>
    <x v="478"/>
    <x v="1"/>
    <s v="United States"/>
    <s v="Lakewood"/>
    <s v="Ohio"/>
    <n v="44107"/>
    <x v="3"/>
    <s v="OFF-AR-10001860"/>
    <s v="Office Supplies"/>
    <s v="Art"/>
    <s v="BIC Liqua Brite Liner"/>
    <x v="1726"/>
    <n v="1797069.1427999646"/>
    <n v="7757"/>
    <s v="Low"/>
  </r>
  <r>
    <n v="2045"/>
    <s v="CA-2015-129168"/>
    <x v="654"/>
    <d v="2015-08-23T00:00:00"/>
    <s v="Standard Class"/>
    <s v="KB-16585"/>
    <x v="10"/>
    <x v="1"/>
    <s v="United States"/>
    <s v="Houston"/>
    <s v="Texas"/>
    <n v="77095"/>
    <x v="2"/>
    <s v="OFF-PA-10001639"/>
    <s v="Office Supplies"/>
    <s v="Paper"/>
    <s v="Xerox 203"/>
    <x v="12"/>
    <n v="1797030.2787999648"/>
    <n v="7756"/>
    <s v="Low"/>
  </r>
  <r>
    <n v="2046"/>
    <s v="CA-2017-131835"/>
    <x v="19"/>
    <d v="2017-07-21T00:00:00"/>
    <s v="Standard Class"/>
    <s v="MC-17590"/>
    <x v="565"/>
    <x v="1"/>
    <s v="United States"/>
    <s v="Perth Amboy"/>
    <s v="New Jersey"/>
    <n v="8861"/>
    <x v="3"/>
    <s v="OFF-AP-10004487"/>
    <s v="Office Supplies"/>
    <s v="Appliances"/>
    <s v="Kensington 4 Outlet MasterPiece Compact Power Control Center"/>
    <x v="1727"/>
    <n v="1797014.7267999647"/>
    <n v="7755"/>
    <s v="Low"/>
  </r>
  <r>
    <n v="2047"/>
    <s v="CA-2017-131835"/>
    <x v="19"/>
    <d v="2017-07-21T00:00:00"/>
    <s v="Standard Class"/>
    <s v="MC-17590"/>
    <x v="565"/>
    <x v="1"/>
    <s v="United States"/>
    <s v="Perth Amboy"/>
    <s v="New Jersey"/>
    <n v="8861"/>
    <x v="3"/>
    <s v="TEC-PH-10001760"/>
    <s v="Technology"/>
    <s v="Phones"/>
    <s v="Bose SoundLink Bluetooth Speaker"/>
    <x v="1728"/>
    <n v="1796852.0867999648"/>
    <n v="7754"/>
    <s v="High"/>
  </r>
  <r>
    <n v="2048"/>
    <s v="CA-2017-131835"/>
    <x v="19"/>
    <d v="2017-07-21T00:00:00"/>
    <s v="Standard Class"/>
    <s v="MC-17590"/>
    <x v="565"/>
    <x v="1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x v="444"/>
    <n v="1796255.086799965"/>
    <n v="7753"/>
    <s v="Low"/>
  </r>
  <r>
    <n v="2049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x v="1729"/>
    <n v="1796199.6067999648"/>
    <n v="7752"/>
    <s v="Low"/>
  </r>
  <r>
    <n v="2050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OFF-BI-10004022"/>
    <s v="Office Supplies"/>
    <s v="Binders"/>
    <s v="Acco Suede Grain Vinyl Round Ring Binder"/>
    <x v="1278"/>
    <n v="1795909.8067999647"/>
    <n v="7751"/>
    <s v="Low"/>
  </r>
  <r>
    <n v="2051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OFF-BI-10003669"/>
    <s v="Office Supplies"/>
    <s v="Binders"/>
    <s v="3M Organizer Strips"/>
    <x v="90"/>
    <n v="1795907.3047999647"/>
    <n v="7750"/>
    <s v="Low"/>
  </r>
  <r>
    <n v="2052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FUR-CH-10003833"/>
    <s v="Furniture"/>
    <s v="Chairs"/>
    <s v="Novimex Fabric Task Chair"/>
    <x v="1730"/>
    <n v="1795900.8247999647"/>
    <n v="7749"/>
    <s v="Low"/>
  </r>
  <r>
    <n v="2053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OFF-AR-10003732"/>
    <s v="Office Supplies"/>
    <s v="Art"/>
    <s v="Newell 333"/>
    <x v="1731"/>
    <n v="1795559.3367999648"/>
    <n v="7748"/>
    <s v="Low"/>
  </r>
  <r>
    <n v="2054"/>
    <s v="CA-2016-142237"/>
    <x v="655"/>
    <d v="2016-07-13T00:00:00"/>
    <s v="First Class"/>
    <s v="CK-12595"/>
    <x v="242"/>
    <x v="0"/>
    <s v="United States"/>
    <s v="Philadelphia"/>
    <s v="Pennsylvania"/>
    <n v="19134"/>
    <x v="3"/>
    <s v="FUR-FU-10003142"/>
    <s v="Furniture"/>
    <s v="Furnishings"/>
    <s v="Master Big Foot Doorstop, Beige"/>
    <x v="863"/>
    <n v="1795548.2167999647"/>
    <n v="7747"/>
    <s v="Low"/>
  </r>
  <r>
    <n v="2055"/>
    <s v="CA-2017-136434"/>
    <x v="49"/>
    <d v="2017-12-07T00:00:00"/>
    <s v="Standard Class"/>
    <s v="RD-19480"/>
    <x v="502"/>
    <x v="0"/>
    <s v="United States"/>
    <s v="Richmond"/>
    <s v="Indiana"/>
    <n v="47374"/>
    <x v="2"/>
    <s v="FUR-FU-10001196"/>
    <s v="Furniture"/>
    <s v="Furnishings"/>
    <s v="DAX Cubicle Frames - 8x10"/>
    <x v="1732"/>
    <n v="1795522.8727999646"/>
    <n v="7746"/>
    <s v="Low"/>
  </r>
  <r>
    <n v="2056"/>
    <s v="CA-2018-120376"/>
    <x v="66"/>
    <d v="2018-12-25T00:00:00"/>
    <s v="First Class"/>
    <s v="TP-21130"/>
    <x v="236"/>
    <x v="0"/>
    <s v="United States"/>
    <s v="Detroit"/>
    <s v="Michigan"/>
    <n v="48227"/>
    <x v="2"/>
    <s v="TEC-AC-10001114"/>
    <s v="Technology"/>
    <s v="Accessories"/>
    <s v="Microsoft Wireless Mobile Mouse 4000"/>
    <x v="1695"/>
    <n v="1795505.5627999648"/>
    <n v="7745"/>
    <s v="Low"/>
  </r>
  <r>
    <n v="2057"/>
    <s v="CA-2018-120376"/>
    <x v="66"/>
    <d v="2018-12-25T00:00:00"/>
    <s v="First Class"/>
    <s v="TP-21130"/>
    <x v="236"/>
    <x v="0"/>
    <s v="United States"/>
    <s v="Detroit"/>
    <s v="Michigan"/>
    <n v="48227"/>
    <x v="2"/>
    <s v="FUR-CH-10002335"/>
    <s v="Furniture"/>
    <s v="Chairs"/>
    <s v="Hon GuestStacker Chair"/>
    <x v="1733"/>
    <n v="1795305.6127999648"/>
    <n v="7744"/>
    <s v="High"/>
  </r>
  <r>
    <n v="2058"/>
    <s v="CA-2018-120376"/>
    <x v="66"/>
    <d v="2018-12-25T00:00:00"/>
    <s v="First Class"/>
    <s v="TP-21130"/>
    <x v="236"/>
    <x v="0"/>
    <s v="United States"/>
    <s v="Detroit"/>
    <s v="Michigan"/>
    <n v="48227"/>
    <x v="2"/>
    <s v="TEC-AC-10000844"/>
    <s v="Technology"/>
    <s v="Accessories"/>
    <s v="LogitechÂ Gaming G510s - Keyboard"/>
    <x v="1734"/>
    <n v="1793718.9227999649"/>
    <n v="7743"/>
    <s v="Low"/>
  </r>
  <r>
    <n v="2059"/>
    <s v="CA-2018-120376"/>
    <x v="66"/>
    <d v="2018-12-25T00:00:00"/>
    <s v="First Class"/>
    <s v="TP-21130"/>
    <x v="236"/>
    <x v="0"/>
    <s v="United States"/>
    <s v="Detroit"/>
    <s v="Michigan"/>
    <n v="48227"/>
    <x v="2"/>
    <s v="FUR-TA-10004534"/>
    <s v="Furniture"/>
    <s v="Tables"/>
    <s v="Bevis 44 x 96 Conference Tables"/>
    <x v="1735"/>
    <n v="1793633.9327999649"/>
    <n v="7742"/>
    <s v="Low"/>
  </r>
  <r>
    <n v="2060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FA-10002975"/>
    <s v="Office Supplies"/>
    <s v="Fasteners"/>
    <s v="Staples"/>
    <x v="1176"/>
    <n v="1793222.1327999649"/>
    <n v="7741"/>
    <s v="Low"/>
  </r>
  <r>
    <n v="2061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ST-10003996"/>
    <s v="Office Supplies"/>
    <s v="Storage"/>
    <s v="Letter/Legal File Tote with Clear Snap-On Lid, Black Granite"/>
    <x v="1736"/>
    <n v="1793210.792799965"/>
    <n v="7740"/>
    <s v="Low"/>
  </r>
  <r>
    <n v="2062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BI-10002571"/>
    <s v="Office Supplies"/>
    <s v="Binders"/>
    <s v="Avery Framed View Binder, EZD Ring (Locking), Navy, 1 1/2&quot;"/>
    <x v="1737"/>
    <n v="1793130.492799965"/>
    <n v="7739"/>
    <s v="Low"/>
  </r>
  <r>
    <n v="2063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PA-10000477"/>
    <s v="Office Supplies"/>
    <s v="Paper"/>
    <s v="Xerox 1952"/>
    <x v="1738"/>
    <n v="1793114.5247999649"/>
    <n v="7738"/>
    <s v="Low"/>
  </r>
  <r>
    <n v="2064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BI-10004209"/>
    <s v="Office Supplies"/>
    <s v="Binders"/>
    <s v="Fellowes Twister Kit, Gray/Clear, 3/pkg"/>
    <x v="1739"/>
    <n v="1793049.7847999649"/>
    <n v="7737"/>
    <s v="Low"/>
  </r>
  <r>
    <n v="2065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ST-10001963"/>
    <s v="Office Supplies"/>
    <s v="Storage"/>
    <s v="Tennsco Regal Shelving Units"/>
    <x v="1740"/>
    <n v="1793030.488799965"/>
    <n v="7736"/>
    <s v="Low"/>
  </r>
  <r>
    <n v="2066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FUR-CH-10003833"/>
    <s v="Furniture"/>
    <s v="Chairs"/>
    <s v="Novimex Fabric Task Chair"/>
    <x v="1741"/>
    <n v="1792624.8487999649"/>
    <n v="7735"/>
    <s v="Low"/>
  </r>
  <r>
    <n v="2067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TEC-AC-10004568"/>
    <s v="Technology"/>
    <s v="Accessories"/>
    <s v="MaxellÂ LTO Ultrium - 800 GB"/>
    <x v="1742"/>
    <n v="1792478.4967999649"/>
    <n v="7734"/>
    <s v="Low"/>
  </r>
  <r>
    <n v="2068"/>
    <s v="CA-2015-106439"/>
    <x v="656"/>
    <d v="2015-11-04T00:00:00"/>
    <s v="Standard Class"/>
    <s v="GG-14650"/>
    <x v="55"/>
    <x v="1"/>
    <s v="United States"/>
    <s v="Los Angeles"/>
    <s v="California"/>
    <n v="90049"/>
    <x v="1"/>
    <s v="OFF-AR-10001419"/>
    <s v="Office Supplies"/>
    <s v="Art"/>
    <s v="Newell 325"/>
    <x v="708"/>
    <n v="1792226.5867999648"/>
    <n v="7733"/>
    <s v="Low"/>
  </r>
  <r>
    <n v="2069"/>
    <s v="CA-2016-133452"/>
    <x v="657"/>
    <d v="2016-04-19T00:00:00"/>
    <s v="Standard Class"/>
    <s v="ZC-21910"/>
    <x v="233"/>
    <x v="0"/>
    <s v="United States"/>
    <s v="Pomona"/>
    <s v="California"/>
    <n v="91767"/>
    <x v="1"/>
    <s v="TEC-AC-10002800"/>
    <s v="Technology"/>
    <s v="Accessories"/>
    <s v="Plantronics Audio 478 Stereo USB Headset"/>
    <x v="1743"/>
    <n v="1792214.1967999649"/>
    <n v="7732"/>
    <s v="Low"/>
  </r>
  <r>
    <n v="2070"/>
    <s v="CA-2016-133452"/>
    <x v="657"/>
    <d v="2016-04-19T00:00:00"/>
    <s v="Standard Class"/>
    <s v="ZC-21910"/>
    <x v="233"/>
    <x v="0"/>
    <s v="United States"/>
    <s v="Pomona"/>
    <s v="California"/>
    <n v="91767"/>
    <x v="1"/>
    <s v="FUR-TA-10003954"/>
    <s v="Furniture"/>
    <s v="Tables"/>
    <s v="Hon 94000 Series Round Tables"/>
    <x v="1744"/>
    <n v="1792014.2367999647"/>
    <n v="7731"/>
    <s v="High"/>
  </r>
  <r>
    <n v="2071"/>
    <s v="CA-2017-146521"/>
    <x v="658"/>
    <d v="2017-07-23T00:00:00"/>
    <s v="Second Class"/>
    <s v="CC-12610"/>
    <x v="566"/>
    <x v="1"/>
    <s v="United States"/>
    <s v="Philadelphia"/>
    <s v="Pennsylvania"/>
    <n v="19134"/>
    <x v="3"/>
    <s v="OFF-BI-10000301"/>
    <s v="Office Supplies"/>
    <s v="Binders"/>
    <s v="GBC Instant Report Kit"/>
    <x v="1745"/>
    <n v="1791303.4047999647"/>
    <n v="7730"/>
    <s v="Low"/>
  </r>
  <r>
    <n v="2072"/>
    <s v="US-2018-110996"/>
    <x v="225"/>
    <d v="2018-11-25T00:00:00"/>
    <s v="Standard Class"/>
    <s v="KA-16525"/>
    <x v="567"/>
    <x v="0"/>
    <s v="United States"/>
    <s v="Ontario"/>
    <s v="California"/>
    <n v="91761"/>
    <x v="1"/>
    <s v="FUR-CH-10003956"/>
    <s v="Furniture"/>
    <s v="Chairs"/>
    <s v="Novimex High-Tech Fabric Mesh Task Chair"/>
    <x v="510"/>
    <n v="1791301.4637999649"/>
    <n v="7729"/>
    <s v="Low"/>
  </r>
  <r>
    <n v="2073"/>
    <s v="CA-2017-129693"/>
    <x v="491"/>
    <d v="2017-12-02T00:00:00"/>
    <s v="Standard Class"/>
    <s v="TC-20980"/>
    <x v="568"/>
    <x v="1"/>
    <s v="United States"/>
    <s v="Seattle"/>
    <s v="Washington"/>
    <n v="98105"/>
    <x v="1"/>
    <s v="OFF-BI-10002954"/>
    <s v="Office Supplies"/>
    <s v="Binders"/>
    <s v="Newell 3-Hole Punched Plastic Slotted Magazine Holders for Binders"/>
    <x v="1746"/>
    <n v="1791017.5437999647"/>
    <n v="7728"/>
    <s v="Low"/>
  </r>
  <r>
    <n v="2074"/>
    <s v="CA-2018-122504"/>
    <x v="659"/>
    <d v="2018-11-12T00:00:00"/>
    <s v="Second Class"/>
    <s v="DB-13270"/>
    <x v="489"/>
    <x v="2"/>
    <s v="United States"/>
    <s v="Brentwood"/>
    <s v="California"/>
    <n v="94513"/>
    <x v="1"/>
    <s v="TEC-AC-10003289"/>
    <s v="Technology"/>
    <s v="Accessories"/>
    <s v="Anker Ultra-Slim Mini Bluetooth 3.0 Wireless Keyboard"/>
    <x v="127"/>
    <n v="1791010.2317999648"/>
    <n v="7727"/>
    <s v="Low"/>
  </r>
  <r>
    <n v="2075"/>
    <s v="CA-2018-122504"/>
    <x v="659"/>
    <d v="2018-11-12T00:00:00"/>
    <s v="Second Class"/>
    <s v="DB-13270"/>
    <x v="489"/>
    <x v="2"/>
    <s v="United States"/>
    <s v="Brentwood"/>
    <s v="California"/>
    <n v="94513"/>
    <x v="1"/>
    <s v="TEC-PH-10002468"/>
    <s v="Technology"/>
    <s v="Phones"/>
    <s v="Plantronics CS 50-USB -Â headsetÂ - Convertible, Monaural"/>
    <x v="1747"/>
    <n v="1790950.2617999648"/>
    <n v="7726"/>
    <s v="High"/>
  </r>
  <r>
    <n v="2076"/>
    <s v="CA-2015-131051"/>
    <x v="588"/>
    <d v="2015-12-05T00:00:00"/>
    <s v="Standard Class"/>
    <s v="TR-21325"/>
    <x v="309"/>
    <x v="0"/>
    <s v="United States"/>
    <s v="San Francisco"/>
    <s v="California"/>
    <n v="94122"/>
    <x v="1"/>
    <s v="FUR-FU-10001861"/>
    <s v="Furniture"/>
    <s v="Furnishings"/>
    <s v="Floodlight Indoor Halogen Bulbs, 1 Bulb per Pack, 60 Watts"/>
    <x v="1748"/>
    <n v="1790188.7177999648"/>
    <n v="7725"/>
    <s v="Low"/>
  </r>
  <r>
    <n v="2077"/>
    <s v="CA-2018-140676"/>
    <x v="510"/>
    <d v="2018-09-15T00:00:00"/>
    <s v="First Class"/>
    <s v="BF-11080"/>
    <x v="569"/>
    <x v="0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x v="1749"/>
    <n v="1790130.5177999649"/>
    <n v="7724"/>
    <s v="Low"/>
  </r>
  <r>
    <n v="2078"/>
    <s v="CA-2018-140676"/>
    <x v="510"/>
    <d v="2018-09-15T00:00:00"/>
    <s v="First Class"/>
    <s v="BF-11080"/>
    <x v="569"/>
    <x v="0"/>
    <s v="United States"/>
    <s v="Baltimore"/>
    <s v="Maryland"/>
    <n v="21215"/>
    <x v="3"/>
    <s v="OFF-AP-10000358"/>
    <s v="Office Supplies"/>
    <s v="Appliances"/>
    <s v="Fellowes Basic Home/Office Series Surge Protectors"/>
    <x v="1750"/>
    <n v="1790090.6177999647"/>
    <n v="7723"/>
    <s v="Low"/>
  </r>
  <r>
    <n v="2079"/>
    <s v="CA-2018-140676"/>
    <x v="510"/>
    <d v="2018-09-15T00:00:00"/>
    <s v="First Class"/>
    <s v="BF-11080"/>
    <x v="569"/>
    <x v="0"/>
    <s v="United States"/>
    <s v="Baltimore"/>
    <s v="Maryland"/>
    <n v="21215"/>
    <x v="3"/>
    <s v="OFF-PA-10004243"/>
    <s v="Office Supplies"/>
    <s v="Paper"/>
    <s v="Xerox 1939"/>
    <x v="450"/>
    <n v="1789999.7577999649"/>
    <n v="7722"/>
    <s v="Low"/>
  </r>
  <r>
    <n v="2080"/>
    <s v="CA-2016-120103"/>
    <x v="100"/>
    <d v="2016-12-29T00:00:00"/>
    <s v="Standard Class"/>
    <s v="MS-17365"/>
    <x v="333"/>
    <x v="0"/>
    <s v="United States"/>
    <s v="Phoenix"/>
    <s v="Arizona"/>
    <n v="85023"/>
    <x v="1"/>
    <s v="OFF-PA-10001295"/>
    <s v="Office Supplies"/>
    <s v="Paper"/>
    <s v="Computer Printout Paper with Letter-Trim Perforations"/>
    <x v="1751"/>
    <n v="1789904.9077999648"/>
    <n v="7721"/>
    <s v="Low"/>
  </r>
  <r>
    <n v="2081"/>
    <s v="CA-2016-120103"/>
    <x v="100"/>
    <d v="2016-12-29T00:00:00"/>
    <s v="Standard Class"/>
    <s v="MS-17365"/>
    <x v="333"/>
    <x v="0"/>
    <s v="United States"/>
    <s v="Phoenix"/>
    <s v="Arizona"/>
    <n v="85023"/>
    <x v="1"/>
    <s v="TEC-PH-10002170"/>
    <s v="Technology"/>
    <s v="Phones"/>
    <s v="ClearSounds CSC500 Amplified Spirit Phone Corded phone"/>
    <x v="1752"/>
    <n v="1789798.6757999647"/>
    <n v="7720"/>
    <s v="Low"/>
  </r>
  <r>
    <n v="2082"/>
    <s v="CA-2016-120103"/>
    <x v="100"/>
    <d v="2016-12-29T00:00:00"/>
    <s v="Standard Class"/>
    <s v="MS-17365"/>
    <x v="333"/>
    <x v="0"/>
    <s v="United States"/>
    <s v="Phoenix"/>
    <s v="Arizona"/>
    <n v="85023"/>
    <x v="1"/>
    <s v="FUR-FU-10002885"/>
    <s v="Furniture"/>
    <s v="Furnishings"/>
    <s v="Magna Visual Magnetic Picture Hangers"/>
    <x v="323"/>
    <n v="1789686.6917999648"/>
    <n v="7719"/>
    <s v="Low"/>
  </r>
  <r>
    <n v="2083"/>
    <s v="CA-2018-104647"/>
    <x v="660"/>
    <d v="2018-03-01T00:00:00"/>
    <s v="Standard Class"/>
    <s v="CK-12595"/>
    <x v="242"/>
    <x v="0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x v="776"/>
    <n v="1789678.9797999647"/>
    <n v="7718"/>
    <s v="Low"/>
  </r>
  <r>
    <n v="2084"/>
    <s v="CA-2015-110352"/>
    <x v="533"/>
    <d v="2015-11-29T00:00:00"/>
    <s v="Standard Class"/>
    <s v="ED-13885"/>
    <x v="525"/>
    <x v="2"/>
    <s v="United States"/>
    <s v="Houston"/>
    <s v="Texas"/>
    <n v="77036"/>
    <x v="2"/>
    <s v="OFF-LA-10003923"/>
    <s v="Office Supplies"/>
    <s v="Labels"/>
    <s v="Alphabetical Labels for Top Tab Filing"/>
    <x v="208"/>
    <n v="1789641.5397999648"/>
    <n v="7717"/>
    <s v="Low"/>
  </r>
  <r>
    <n v="2085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x v="1164"/>
    <n v="1789617.8597999648"/>
    <n v="7716"/>
    <s v="Low"/>
  </r>
  <r>
    <n v="2086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LA-10000248"/>
    <s v="Office Supplies"/>
    <s v="Labels"/>
    <s v="Avery 52"/>
    <x v="1753"/>
    <n v="1789495.7397999649"/>
    <n v="7715"/>
    <s v="Low"/>
  </r>
  <r>
    <n v="2087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ST-10000060"/>
    <s v="Office Supplies"/>
    <s v="Storage"/>
    <s v="Fellowes Bankers Box Staxonsteel Drawer File/Stacking System"/>
    <x v="1754"/>
    <n v="1789477.2897999648"/>
    <n v="7714"/>
    <s v="Low"/>
  </r>
  <r>
    <n v="2088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PA-10003129"/>
    <s v="Office Supplies"/>
    <s v="Paper"/>
    <s v="Tops White Computer Printout Paper"/>
    <x v="64"/>
    <n v="1789152.3897999648"/>
    <n v="7713"/>
    <s v="Low"/>
  </r>
  <r>
    <n v="2089"/>
    <s v="CA-2017-140501"/>
    <x v="661"/>
    <d v="2017-06-28T00:00:00"/>
    <s v="Standard Class"/>
    <s v="IM-15070"/>
    <x v="5"/>
    <x v="0"/>
    <s v="United States"/>
    <s v="New York City"/>
    <s v="New York"/>
    <n v="10009"/>
    <x v="3"/>
    <s v="OFF-FA-10004076"/>
    <s v="Office Supplies"/>
    <s v="Fasteners"/>
    <s v="Translucent Push Pins by OIC"/>
    <x v="532"/>
    <n v="1789005.6597999649"/>
    <n v="7712"/>
    <s v="Low"/>
  </r>
  <r>
    <n v="2090"/>
    <s v="CA-2016-139290"/>
    <x v="662"/>
    <d v="2016-10-30T00:00:00"/>
    <s v="Standard Class"/>
    <s v="MY-17380"/>
    <x v="199"/>
    <x v="1"/>
    <s v="United States"/>
    <s v="Rancho Cucamonga"/>
    <s v="California"/>
    <n v="91730"/>
    <x v="1"/>
    <s v="OFF-LA-10004008"/>
    <s v="Office Supplies"/>
    <s v="Labels"/>
    <s v="Avery 507"/>
    <x v="1755"/>
    <n v="1789001.6997999649"/>
    <n v="7711"/>
    <s v="Low"/>
  </r>
  <r>
    <n v="2091"/>
    <s v="CA-2018-166142"/>
    <x v="663"/>
    <d v="2018-07-19T00:00:00"/>
    <s v="Standard Class"/>
    <s v="MM-17260"/>
    <x v="570"/>
    <x v="0"/>
    <s v="United States"/>
    <s v="Wilmington"/>
    <s v="Delaware"/>
    <n v="19805"/>
    <x v="3"/>
    <s v="OFF-BI-10004094"/>
    <s v="Office Supplies"/>
    <s v="Binders"/>
    <s v="GBC Standard Plastic Binding Systems Combs"/>
    <x v="1756"/>
    <n v="1788995.9397999649"/>
    <n v="7710"/>
    <s v="Low"/>
  </r>
  <r>
    <n v="2092"/>
    <s v="CA-2018-166142"/>
    <x v="663"/>
    <d v="2018-07-19T00:00:00"/>
    <s v="Standard Class"/>
    <s v="MM-17260"/>
    <x v="570"/>
    <x v="0"/>
    <s v="United States"/>
    <s v="Wilmington"/>
    <s v="Delaware"/>
    <n v="19805"/>
    <x v="3"/>
    <s v="FUR-TA-10004607"/>
    <s v="Furniture"/>
    <s v="Tables"/>
    <s v="Hon 2111 Invitation Series Straight Table"/>
    <x v="1757"/>
    <n v="1788969.3897999648"/>
    <n v="7709"/>
    <s v="Low"/>
  </r>
  <r>
    <n v="2093"/>
    <s v="CA-2015-145926"/>
    <x v="664"/>
    <d v="2015-11-21T00:00:00"/>
    <s v="Standard Class"/>
    <s v="MP-17470"/>
    <x v="88"/>
    <x v="2"/>
    <s v="United States"/>
    <s v="Moorhead"/>
    <s v="Minnesota"/>
    <n v="56560"/>
    <x v="2"/>
    <s v="FUR-CH-10004289"/>
    <s v="Furniture"/>
    <s v="Chairs"/>
    <s v="Global Super Steno Chair"/>
    <x v="1758"/>
    <n v="1788658.9467999649"/>
    <n v="7708"/>
    <s v="Low"/>
  </r>
  <r>
    <n v="2094"/>
    <s v="CA-2016-149678"/>
    <x v="657"/>
    <d v="2016-04-15T00:00:00"/>
    <s v="Second Class"/>
    <s v="AW-10840"/>
    <x v="497"/>
    <x v="0"/>
    <s v="United States"/>
    <s v="Farmington"/>
    <s v="New Mexico"/>
    <n v="87401"/>
    <x v="1"/>
    <s v="OFF-SU-10004498"/>
    <s v="Office Supplies"/>
    <s v="Supplies"/>
    <s v="Martin-Yale Premier Letter Opener"/>
    <x v="1759"/>
    <n v="1788179.046799965"/>
    <n v="7707"/>
    <s v="Low"/>
  </r>
  <r>
    <n v="2095"/>
    <s v="US-2016-164357"/>
    <x v="665"/>
    <d v="2016-11-29T00:00:00"/>
    <s v="Standard Class"/>
    <s v="SF-20065"/>
    <x v="11"/>
    <x v="0"/>
    <s v="United States"/>
    <s v="Wilmington"/>
    <s v="North Carolina"/>
    <n v="28403"/>
    <x v="0"/>
    <s v="OFF-AR-10001177"/>
    <s v="Office Supplies"/>
    <s v="Art"/>
    <s v="Newell 349"/>
    <x v="1317"/>
    <n v="1788166.1667999648"/>
    <n v="7706"/>
    <s v="Low"/>
  </r>
  <r>
    <n v="2096"/>
    <s v="US-2017-146570"/>
    <x v="666"/>
    <d v="2017-05-20T00:00:00"/>
    <s v="Standard Class"/>
    <s v="SN-20710"/>
    <x v="17"/>
    <x v="2"/>
    <s v="United States"/>
    <s v="Jackson"/>
    <s v="Mississippi"/>
    <n v="39212"/>
    <x v="0"/>
    <s v="OFF-BI-10001718"/>
    <s v="Office Supplies"/>
    <s v="Binders"/>
    <s v="GBC DocuBind P50 Personal Binding Machine"/>
    <x v="1760"/>
    <n v="1788153.046799965"/>
    <n v="7705"/>
    <s v="High"/>
  </r>
  <r>
    <n v="2097"/>
    <s v="US-2017-146570"/>
    <x v="666"/>
    <d v="2017-05-20T00:00:00"/>
    <s v="Standard Class"/>
    <s v="SN-20710"/>
    <x v="17"/>
    <x v="2"/>
    <s v="United States"/>
    <s v="Jackson"/>
    <s v="Mississippi"/>
    <n v="39212"/>
    <x v="0"/>
    <s v="OFF-AR-10004602"/>
    <s v="Office Supplies"/>
    <s v="Art"/>
    <s v="Boston KS Multi-Size Manual Pencil Sharpener"/>
    <x v="1361"/>
    <n v="1787641.2067999649"/>
    <n v="7704"/>
    <s v="Low"/>
  </r>
  <r>
    <n v="2098"/>
    <s v="US-2017-146570"/>
    <x v="666"/>
    <d v="2017-05-20T00:00:00"/>
    <s v="Standard Class"/>
    <s v="SN-20710"/>
    <x v="17"/>
    <x v="2"/>
    <s v="United States"/>
    <s v="Jackson"/>
    <s v="Mississippi"/>
    <n v="39212"/>
    <x v="0"/>
    <s v="OFF-AR-10003856"/>
    <s v="Office Supplies"/>
    <s v="Art"/>
    <s v="Newell 344"/>
    <x v="480"/>
    <n v="1787549.2467999649"/>
    <n v="7703"/>
    <s v="Low"/>
  </r>
  <r>
    <n v="2099"/>
    <s v="CA-2018-124401"/>
    <x v="210"/>
    <d v="2018-09-12T00:00:00"/>
    <s v="Standard Class"/>
    <s v="RD-19900"/>
    <x v="76"/>
    <x v="0"/>
    <s v="United States"/>
    <s v="Portland"/>
    <s v="Oregon"/>
    <n v="97206"/>
    <x v="1"/>
    <s v="OFF-ST-10000649"/>
    <s v="Office Supplies"/>
    <s v="Storage"/>
    <s v="Hanging Personal Folder File"/>
    <x v="1015"/>
    <n v="1787540.9067999648"/>
    <n v="7702"/>
    <s v="Low"/>
  </r>
  <r>
    <n v="2100"/>
    <s v="CA-2018-124401"/>
    <x v="210"/>
    <d v="2018-09-12T00:00:00"/>
    <s v="Standard Class"/>
    <s v="RD-19900"/>
    <x v="76"/>
    <x v="0"/>
    <s v="United States"/>
    <s v="Portland"/>
    <s v="Oregon"/>
    <n v="97206"/>
    <x v="1"/>
    <s v="TEC-AC-10002926"/>
    <s v="Technology"/>
    <s v="Accessories"/>
    <s v="Logitech Wireless Marathon Mouse M705"/>
    <x v="1761"/>
    <n v="1787503.2267999649"/>
    <n v="7701"/>
    <s v="Low"/>
  </r>
  <r>
    <n v="2101"/>
    <s v="US-2015-140116"/>
    <x v="418"/>
    <d v="2015-03-17T00:00:00"/>
    <s v="Standard Class"/>
    <s v="KT-16480"/>
    <x v="409"/>
    <x v="0"/>
    <s v="United States"/>
    <s v="Denver"/>
    <s v="Colorado"/>
    <n v="80219"/>
    <x v="1"/>
    <s v="OFF-ST-10000078"/>
    <s v="Office Supplies"/>
    <s v="Storage"/>
    <s v="Tennsco 6- and 18-Compartment Lockers"/>
    <x v="1762"/>
    <n v="1787223.282799965"/>
    <n v="7700"/>
    <s v="High"/>
  </r>
  <r>
    <n v="2102"/>
    <s v="US-2015-140116"/>
    <x v="418"/>
    <d v="2015-03-17T00:00:00"/>
    <s v="Standard Class"/>
    <s v="KT-16480"/>
    <x v="409"/>
    <x v="0"/>
    <s v="United States"/>
    <s v="Denver"/>
    <s v="Colorado"/>
    <n v="80219"/>
    <x v="1"/>
    <s v="OFF-AR-10001044"/>
    <s v="Office Supplies"/>
    <s v="Art"/>
    <s v="BOSTON Ranger #55 Pencil Sharpener, Black"/>
    <x v="1763"/>
    <n v="1786586.8747999649"/>
    <n v="7699"/>
    <s v="Low"/>
  </r>
  <r>
    <n v="2103"/>
    <s v="CA-2015-123295"/>
    <x v="667"/>
    <d v="2015-07-18T00:00:00"/>
    <s v="Same Day"/>
    <s v="AH-10120"/>
    <x v="571"/>
    <x v="2"/>
    <s v="United States"/>
    <s v="Tucson"/>
    <s v="Arizona"/>
    <n v="85705"/>
    <x v="1"/>
    <s v="FUR-CH-10002372"/>
    <s v="Furniture"/>
    <s v="Chairs"/>
    <s v="Office Star - Ergonomically Designed Knee Chair"/>
    <x v="1764"/>
    <n v="1786503.7067999649"/>
    <n v="7698"/>
    <s v="Low"/>
  </r>
  <r>
    <n v="2104"/>
    <s v="CA-2018-167101"/>
    <x v="668"/>
    <d v="2018-03-28T00:00:00"/>
    <s v="Second Class"/>
    <s v="BM-11650"/>
    <x v="312"/>
    <x v="1"/>
    <s v="United States"/>
    <s v="New York City"/>
    <s v="New York"/>
    <n v="10009"/>
    <x v="3"/>
    <s v="OFF-PA-10000357"/>
    <s v="Office Supplies"/>
    <s v="Paper"/>
    <s v="Xerox 1888"/>
    <x v="1765"/>
    <n v="1786244.5707999647"/>
    <n v="7697"/>
    <s v="Low"/>
  </r>
  <r>
    <n v="2105"/>
    <s v="CA-2018-167101"/>
    <x v="668"/>
    <d v="2018-03-28T00:00:00"/>
    <s v="Second Class"/>
    <s v="BM-11650"/>
    <x v="312"/>
    <x v="1"/>
    <s v="United States"/>
    <s v="New York City"/>
    <s v="New York"/>
    <n v="10009"/>
    <x v="3"/>
    <s v="TEC-AC-10001266"/>
    <s v="Technology"/>
    <s v="Accessories"/>
    <s v="Memorex Micro Travel Drive 8 GB"/>
    <x v="1766"/>
    <n v="1786022.6507999646"/>
    <n v="7696"/>
    <s v="Low"/>
  </r>
  <r>
    <n v="2106"/>
    <s v="US-2015-167633"/>
    <x v="587"/>
    <d v="2015-10-05T00:00:00"/>
    <s v="Standard Class"/>
    <s v="BW-11200"/>
    <x v="572"/>
    <x v="0"/>
    <s v="United States"/>
    <s v="Boynton Beach"/>
    <s v="Florida"/>
    <n v="33437"/>
    <x v="0"/>
    <s v="OFF-PA-10004888"/>
    <s v="Office Supplies"/>
    <s v="Paper"/>
    <s v="Xerox 217"/>
    <x v="12"/>
    <n v="1785996.6507999646"/>
    <n v="7695"/>
    <s v="Low"/>
  </r>
  <r>
    <n v="2107"/>
    <s v="US-2015-152723"/>
    <x v="467"/>
    <d v="2015-09-26T00:00:00"/>
    <s v="Same Day"/>
    <s v="HG-14965"/>
    <x v="428"/>
    <x v="1"/>
    <s v="United States"/>
    <s v="Mesquite"/>
    <s v="Texas"/>
    <n v="75150"/>
    <x v="2"/>
    <s v="OFF-BI-10003460"/>
    <s v="Office Supplies"/>
    <s v="Binders"/>
    <s v="Acco 3-Hole Punch"/>
    <x v="1767"/>
    <n v="1785981.0987999646"/>
    <n v="7694"/>
    <s v="Low"/>
  </r>
  <r>
    <n v="2108"/>
    <s v="CA-2016-164882"/>
    <x v="89"/>
    <d v="2016-10-31T00:00:00"/>
    <s v="Same Day"/>
    <s v="SG-20080"/>
    <x v="65"/>
    <x v="0"/>
    <s v="United States"/>
    <s v="Redlands"/>
    <s v="California"/>
    <n v="92374"/>
    <x v="1"/>
    <s v="OFF-PA-10000157"/>
    <s v="Office Supplies"/>
    <s v="Paper"/>
    <s v="Xerox 191"/>
    <x v="1016"/>
    <n v="1785980.2227999645"/>
    <n v="7693"/>
    <s v="Low"/>
  </r>
  <r>
    <n v="2109"/>
    <s v="CA-2016-164882"/>
    <x v="89"/>
    <d v="2016-10-31T00:00:00"/>
    <s v="Same Day"/>
    <s v="SG-20080"/>
    <x v="65"/>
    <x v="0"/>
    <s v="United States"/>
    <s v="Redlands"/>
    <s v="California"/>
    <n v="92374"/>
    <x v="1"/>
    <s v="OFF-BI-10004519"/>
    <s v="Office Supplies"/>
    <s v="Binders"/>
    <s v="GBC DocuBind P100 Manual Binding Machine"/>
    <x v="1104"/>
    <n v="1785960.2427999645"/>
    <n v="7692"/>
    <s v="Low"/>
  </r>
  <r>
    <n v="2110"/>
    <s v="CA-2016-164882"/>
    <x v="89"/>
    <d v="2016-10-31T00:00:00"/>
    <s v="Same Day"/>
    <s v="SG-20080"/>
    <x v="65"/>
    <x v="0"/>
    <s v="United States"/>
    <s v="Redlands"/>
    <s v="California"/>
    <n v="92374"/>
    <x v="1"/>
    <s v="OFF-AR-10004272"/>
    <s v="Office Supplies"/>
    <s v="Art"/>
    <s v="Newell 308"/>
    <x v="1310"/>
    <n v="1785561.8907999645"/>
    <n v="7691"/>
    <s v="Low"/>
  </r>
  <r>
    <n v="2111"/>
    <s v="CA-2016-164882"/>
    <x v="89"/>
    <d v="2016-10-31T00:00:00"/>
    <s v="Same Day"/>
    <s v="SG-20080"/>
    <x v="65"/>
    <x v="0"/>
    <s v="United States"/>
    <s v="Redlands"/>
    <s v="California"/>
    <n v="92374"/>
    <x v="1"/>
    <s v="OFF-FA-10000585"/>
    <s v="Office Supplies"/>
    <s v="Fasteners"/>
    <s v="OIC Bulk Pack Metal Binder Clips"/>
    <x v="1768"/>
    <n v="1785556.8507999645"/>
    <n v="7690"/>
    <s v="Low"/>
  </r>
  <r>
    <n v="2112"/>
    <s v="CA-2016-164882"/>
    <x v="89"/>
    <d v="2016-10-31T00:00:00"/>
    <s v="Same Day"/>
    <s v="SG-20080"/>
    <x v="65"/>
    <x v="0"/>
    <s v="United States"/>
    <s v="Redlands"/>
    <s v="California"/>
    <n v="92374"/>
    <x v="1"/>
    <s v="FUR-CH-10004218"/>
    <s v="Furniture"/>
    <s v="Chairs"/>
    <s v="Global Fabric Manager's Chair, Dark Gray"/>
    <x v="825"/>
    <n v="1785539.4007999646"/>
    <n v="7689"/>
    <s v="Low"/>
  </r>
  <r>
    <n v="2113"/>
    <s v="CA-2016-164882"/>
    <x v="89"/>
    <d v="2016-10-31T00:00:00"/>
    <s v="Same Day"/>
    <s v="SG-20080"/>
    <x v="65"/>
    <x v="0"/>
    <s v="United States"/>
    <s v="Redlands"/>
    <s v="California"/>
    <n v="92374"/>
    <x v="1"/>
    <s v="OFF-SU-10004231"/>
    <s v="Office Supplies"/>
    <s v="Supplies"/>
    <s v="Acme Tagit Stainless Steel Antibacterial Scissors"/>
    <x v="1271"/>
    <n v="1785216.2647999646"/>
    <n v="7688"/>
    <s v="Low"/>
  </r>
  <r>
    <n v="2114"/>
    <s v="CA-2016-164882"/>
    <x v="89"/>
    <d v="2016-10-31T00:00:00"/>
    <s v="Same Day"/>
    <s v="SG-20080"/>
    <x v="65"/>
    <x v="0"/>
    <s v="United States"/>
    <s v="Redlands"/>
    <s v="California"/>
    <n v="92374"/>
    <x v="1"/>
    <s v="TEC-PH-10001578"/>
    <s v="Technology"/>
    <s v="Phones"/>
    <s v="Polycom SoundStation2 EX ConferenceÂ phone"/>
    <x v="1769"/>
    <n v="1785186.5647999647"/>
    <n v="7687"/>
    <s v="High"/>
  </r>
  <r>
    <n v="2115"/>
    <s v="CA-2016-164882"/>
    <x v="89"/>
    <d v="2016-10-31T00:00:00"/>
    <s v="Same Day"/>
    <s v="SG-20080"/>
    <x v="65"/>
    <x v="0"/>
    <s v="United States"/>
    <s v="Redlands"/>
    <s v="California"/>
    <n v="92374"/>
    <x v="1"/>
    <s v="OFF-ST-10003638"/>
    <s v="Office Supplies"/>
    <s v="Storage"/>
    <s v="Mobile Personal File Cube"/>
    <x v="1770"/>
    <n v="1783890.7247999646"/>
    <n v="7686"/>
    <s v="Low"/>
  </r>
  <r>
    <n v="2116"/>
    <s v="CA-2016-164882"/>
    <x v="89"/>
    <d v="2016-10-31T00:00:00"/>
    <s v="Same Day"/>
    <s v="SG-20080"/>
    <x v="65"/>
    <x v="0"/>
    <s v="United States"/>
    <s v="Redlands"/>
    <s v="California"/>
    <n v="92374"/>
    <x v="1"/>
    <s v="FUR-BO-10002213"/>
    <s v="Furniture"/>
    <s v="Bookcases"/>
    <s v="DMI Eclipse Executive Suite Bookcases"/>
    <x v="1771"/>
    <n v="1783843.8847999647"/>
    <n v="7685"/>
    <s v="Low"/>
  </r>
  <r>
    <n v="2117"/>
    <s v="CA-2016-159786"/>
    <x v="88"/>
    <d v="2016-10-17T00:00:00"/>
    <s v="Second Class"/>
    <s v="RK-19300"/>
    <x v="343"/>
    <x v="0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x v="1772"/>
    <n v="1783418.0517999646"/>
    <n v="7684"/>
    <s v="Low"/>
  </r>
  <r>
    <n v="2118"/>
    <s v="CA-2017-130267"/>
    <x v="251"/>
    <d v="2017-09-23T00:00:00"/>
    <s v="Standard Class"/>
    <s v="SW-20245"/>
    <x v="573"/>
    <x v="0"/>
    <s v="United States"/>
    <s v="Stockton"/>
    <s v="California"/>
    <n v="95207"/>
    <x v="1"/>
    <s v="OFF-PA-10002222"/>
    <s v="Office Supplies"/>
    <s v="Paper"/>
    <s v="Xerox Color Copier Paper, 11&quot; x 17&quot;, Ream"/>
    <x v="1773"/>
    <n v="1783208.3817999647"/>
    <n v="7683"/>
    <s v="Low"/>
  </r>
  <r>
    <n v="2119"/>
    <s v="CA-2018-155460"/>
    <x v="669"/>
    <d v="2018-04-15T00:00:00"/>
    <s v="First Class"/>
    <s v="RW-19630"/>
    <x v="338"/>
    <x v="1"/>
    <s v="United States"/>
    <s v="Seattle"/>
    <s v="Washington"/>
    <n v="98105"/>
    <x v="1"/>
    <s v="OFF-PA-10002479"/>
    <s v="Office Supplies"/>
    <s v="Paper"/>
    <s v="Xerox 4200 Series MultiUse Premium Copy Paper (20Lb. and 84 Bright)"/>
    <x v="266"/>
    <n v="1783048.5017999646"/>
    <n v="7682"/>
    <s v="Low"/>
  </r>
  <r>
    <n v="2120"/>
    <s v="CA-2018-155460"/>
    <x v="669"/>
    <d v="2018-04-15T00:00:00"/>
    <s v="First Class"/>
    <s v="RW-19630"/>
    <x v="338"/>
    <x v="1"/>
    <s v="United States"/>
    <s v="Seattle"/>
    <s v="Washington"/>
    <n v="98105"/>
    <x v="1"/>
    <s v="OFF-BI-10003091"/>
    <s v="Office Supplies"/>
    <s v="Binders"/>
    <s v="GBC DocuBind TL200 Manual Binding Machine"/>
    <x v="1630"/>
    <n v="1783043.2217999646"/>
    <n v="7681"/>
    <s v="High"/>
  </r>
  <r>
    <n v="2121"/>
    <s v="US-2018-168690"/>
    <x v="363"/>
    <d v="2018-01-13T00:00:00"/>
    <s v="Standard Class"/>
    <s v="TS-21085"/>
    <x v="465"/>
    <x v="0"/>
    <s v="United States"/>
    <s v="Ormond Beach"/>
    <s v="Florida"/>
    <n v="32174"/>
    <x v="0"/>
    <s v="OFF-BI-10000145"/>
    <s v="Office Supplies"/>
    <s v="Binders"/>
    <s v="Zipper Ring Binder Pockets"/>
    <x v="1774"/>
    <n v="1782147.3017999651"/>
    <n v="7680"/>
    <s v="Low"/>
  </r>
  <r>
    <n v="2122"/>
    <s v="CA-2018-158246"/>
    <x v="45"/>
    <d v="2018-11-11T00:00:00"/>
    <s v="First Class"/>
    <s v="JB-15400"/>
    <x v="80"/>
    <x v="1"/>
    <s v="United States"/>
    <s v="Sunnyvale"/>
    <s v="California"/>
    <n v="94086"/>
    <x v="1"/>
    <s v="FUR-CH-10003061"/>
    <s v="Furniture"/>
    <s v="Chairs"/>
    <s v="Global Leather Task Chair, Black"/>
    <x v="1775"/>
    <n v="1782144.4937999651"/>
    <n v="7679"/>
    <s v="Low"/>
  </r>
  <r>
    <n v="2123"/>
    <s v="CA-2018-167381"/>
    <x v="585"/>
    <d v="2018-09-24T00:00:00"/>
    <s v="Second Class"/>
    <s v="EH-14005"/>
    <x v="382"/>
    <x v="2"/>
    <s v="United States"/>
    <s v="Lansing"/>
    <s v="Michigan"/>
    <n v="48911"/>
    <x v="2"/>
    <s v="FUR-BO-10001972"/>
    <s v="Furniture"/>
    <s v="Bookcases"/>
    <s v="O'Sullivan 4-Shelf Bookcase in Odessa Pine"/>
    <x v="1776"/>
    <n v="1781928.5177999651"/>
    <n v="7678"/>
    <s v="Low"/>
  </r>
  <r>
    <n v="2124"/>
    <s v="CA-2018-167381"/>
    <x v="585"/>
    <d v="2018-09-24T00:00:00"/>
    <s v="Second Class"/>
    <s v="EH-14005"/>
    <x v="382"/>
    <x v="2"/>
    <s v="United States"/>
    <s v="Lansing"/>
    <s v="Michigan"/>
    <n v="48911"/>
    <x v="2"/>
    <s v="OFF-LA-10000134"/>
    <s v="Office Supplies"/>
    <s v="Labels"/>
    <s v="Avery 511"/>
    <x v="1777"/>
    <n v="1781686.5577999654"/>
    <n v="7677"/>
    <s v="Low"/>
  </r>
  <r>
    <n v="2125"/>
    <s v="CA-2018-144862"/>
    <x v="96"/>
    <d v="2018-12-05T00:00:00"/>
    <s v="Standard Class"/>
    <s v="EH-14005"/>
    <x v="382"/>
    <x v="2"/>
    <s v="United States"/>
    <s v="Philadelphia"/>
    <s v="Pennsylvania"/>
    <n v="19143"/>
    <x v="3"/>
    <s v="OFF-EN-10003040"/>
    <s v="Office Supplies"/>
    <s v="Envelopes"/>
    <s v="Quality Park Security Envelopes"/>
    <x v="1778"/>
    <n v="1781658.8377999652"/>
    <n v="7676"/>
    <s v="Low"/>
  </r>
  <r>
    <n v="2126"/>
    <s v="CA-2018-144862"/>
    <x v="96"/>
    <d v="2018-12-05T00:00:00"/>
    <s v="Standard Class"/>
    <s v="EH-14005"/>
    <x v="382"/>
    <x v="2"/>
    <s v="United States"/>
    <s v="Philadelphia"/>
    <s v="Pennsylvania"/>
    <n v="19143"/>
    <x v="3"/>
    <s v="TEC-PH-10000923"/>
    <s v="Technology"/>
    <s v="Phones"/>
    <s v="Belkin SportFit Armband For iPhone 5s/5c, Fuchsia"/>
    <x v="1557"/>
    <n v="1781554.1577999652"/>
    <n v="7675"/>
    <s v="Low"/>
  </r>
  <r>
    <n v="2127"/>
    <s v="CA-2015-126032"/>
    <x v="670"/>
    <d v="2015-06-28T00:00:00"/>
    <s v="Standard Class"/>
    <s v="BS-11665"/>
    <x v="574"/>
    <x v="0"/>
    <s v="United States"/>
    <s v="Philadelphia"/>
    <s v="Pennsylvania"/>
    <n v="19143"/>
    <x v="3"/>
    <s v="TEC-AC-10000158"/>
    <s v="Technology"/>
    <s v="Accessories"/>
    <s v="Sony 64GB Class 10 Micro SDHC R40 Memory Card"/>
    <x v="1779"/>
    <n v="1781491.1997999654"/>
    <n v="7674"/>
    <s v="Low"/>
  </r>
  <r>
    <n v="2128"/>
    <s v="CA-2016-134859"/>
    <x v="242"/>
    <d v="2016-10-09T00:00:00"/>
    <s v="Standard Class"/>
    <s v="JK-16120"/>
    <x v="451"/>
    <x v="2"/>
    <s v="United States"/>
    <s v="Philadelphia"/>
    <s v="Pennsylvania"/>
    <n v="19134"/>
    <x v="3"/>
    <s v="FUR-FU-10003623"/>
    <s v="Furniture"/>
    <s v="Furnishings"/>
    <s v="DataProducts Ampli Magnifier Task Lamp, Black,"/>
    <x v="1780"/>
    <n v="1781404.8237999652"/>
    <n v="7673"/>
    <s v="Low"/>
  </r>
  <r>
    <n v="2129"/>
    <s v="CA-2016-134859"/>
    <x v="242"/>
    <d v="2016-10-09T00:00:00"/>
    <s v="Standard Class"/>
    <s v="JK-16120"/>
    <x v="451"/>
    <x v="2"/>
    <s v="United States"/>
    <s v="Philadelphia"/>
    <s v="Pennsylvania"/>
    <n v="19134"/>
    <x v="3"/>
    <s v="OFF-PA-10001293"/>
    <s v="Office Supplies"/>
    <s v="Paper"/>
    <s v="Xerox 1946"/>
    <x v="557"/>
    <n v="1781339.8797999653"/>
    <n v="7672"/>
    <s v="Low"/>
  </r>
  <r>
    <n v="2130"/>
    <s v="US-2015-114188"/>
    <x v="671"/>
    <d v="2015-05-22T00:00:00"/>
    <s v="Second Class"/>
    <s v="RF-19345"/>
    <x v="575"/>
    <x v="1"/>
    <s v="United States"/>
    <s v="Dover"/>
    <s v="New Hampshire"/>
    <n v="3820"/>
    <x v="3"/>
    <s v="OFF-AP-10000124"/>
    <s v="Office Supplies"/>
    <s v="Appliances"/>
    <s v="Acco 6 Outlet Guardian Basic Surge Suppressor"/>
    <x v="1781"/>
    <n v="1781319.1437999655"/>
    <n v="7671"/>
    <s v="Low"/>
  </r>
  <r>
    <n v="2131"/>
    <s v="US-2015-114188"/>
    <x v="671"/>
    <d v="2015-05-22T00:00:00"/>
    <s v="Second Class"/>
    <s v="RF-19345"/>
    <x v="575"/>
    <x v="1"/>
    <s v="United States"/>
    <s v="Dover"/>
    <s v="New Hampshire"/>
    <n v="3820"/>
    <x v="3"/>
    <s v="OFF-AR-10004511"/>
    <s v="Office Supplies"/>
    <s v="Art"/>
    <s v="Sanford Colorific Scented Colored Pencils, 12/Pack"/>
    <x v="1782"/>
    <n v="1781285.8637999655"/>
    <n v="7670"/>
    <s v="Low"/>
  </r>
  <r>
    <n v="2132"/>
    <s v="US-2015-114188"/>
    <x v="671"/>
    <d v="2015-05-22T00:00:00"/>
    <s v="Second Class"/>
    <s v="RF-19345"/>
    <x v="575"/>
    <x v="1"/>
    <s v="United States"/>
    <s v="Dover"/>
    <s v="New Hampshire"/>
    <n v="3820"/>
    <x v="3"/>
    <s v="FUR-FU-10000076"/>
    <s v="Furniture"/>
    <s v="Furnishings"/>
    <s v="24-Hour Round Wall Clock"/>
    <x v="392"/>
    <n v="1781247.3437999655"/>
    <n v="7669"/>
    <s v="Low"/>
  </r>
  <r>
    <n v="2133"/>
    <s v="CA-2016-156524"/>
    <x v="312"/>
    <d v="2016-11-26T00:00:00"/>
    <s v="Standard Class"/>
    <s v="DL-12865"/>
    <x v="297"/>
    <x v="0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x v="1783"/>
    <n v="1781107.4837999656"/>
    <n v="7668"/>
    <s v="Low"/>
  </r>
  <r>
    <n v="2134"/>
    <s v="CA-2016-122210"/>
    <x v="672"/>
    <d v="2016-12-04T00:00:00"/>
    <s v="Standard Class"/>
    <s v="WB-21850"/>
    <x v="576"/>
    <x v="0"/>
    <s v="United States"/>
    <s v="Philadelphia"/>
    <s v="Pennsylvania"/>
    <n v="19134"/>
    <x v="3"/>
    <s v="OFF-BI-10003656"/>
    <s v="Office Supplies"/>
    <s v="Binders"/>
    <s v="Fellowes PB200 Plastic Comb Binding Machine"/>
    <x v="1784"/>
    <n v="1781087.8337999657"/>
    <n v="7667"/>
    <s v="Low"/>
  </r>
  <r>
    <n v="2135"/>
    <s v="CA-2016-122210"/>
    <x v="672"/>
    <d v="2016-12-04T00:00:00"/>
    <s v="Standard Class"/>
    <s v="WB-21850"/>
    <x v="576"/>
    <x v="0"/>
    <s v="United States"/>
    <s v="Philadelphia"/>
    <s v="Pennsylvania"/>
    <n v="19134"/>
    <x v="3"/>
    <s v="OFF-FA-10000053"/>
    <s v="Office Supplies"/>
    <s v="Fasteners"/>
    <s v="Revere Boxed Rubber Bands by Revere"/>
    <x v="1785"/>
    <n v="1780934.8427999655"/>
    <n v="7666"/>
    <s v="Low"/>
  </r>
  <r>
    <n v="2136"/>
    <s v="CA-2016-122210"/>
    <x v="672"/>
    <d v="2016-12-04T00:00:00"/>
    <s v="Standard Class"/>
    <s v="WB-21850"/>
    <x v="576"/>
    <x v="0"/>
    <s v="United States"/>
    <s v="Philadelphia"/>
    <s v="Pennsylvania"/>
    <n v="19134"/>
    <x v="3"/>
    <s v="TEC-PH-10002807"/>
    <s v="Technology"/>
    <s v="Phones"/>
    <s v="Motorla HX550 Universal Bluetooth Headset"/>
    <x v="1786"/>
    <n v="1780924.2587999655"/>
    <n v="7665"/>
    <s v="Low"/>
  </r>
  <r>
    <n v="2137"/>
    <s v="CA-2016-156377"/>
    <x v="620"/>
    <d v="2017-01-05T00:00:00"/>
    <s v="Standard Class"/>
    <s v="TB-21625"/>
    <x v="577"/>
    <x v="0"/>
    <s v="United States"/>
    <s v="Grand Prairie"/>
    <s v="Texas"/>
    <n v="75051"/>
    <x v="2"/>
    <s v="FUR-FU-10002364"/>
    <s v="Furniture"/>
    <s v="Furnishings"/>
    <s v="Eldon Expressions Wood Desk Accessories, Oak"/>
    <x v="1787"/>
    <n v="1780829.3387999656"/>
    <n v="7664"/>
    <s v="Low"/>
  </r>
  <r>
    <n v="2138"/>
    <s v="CA-2016-156377"/>
    <x v="620"/>
    <d v="2017-01-05T00:00:00"/>
    <s v="Standard Class"/>
    <s v="TB-21625"/>
    <x v="577"/>
    <x v="0"/>
    <s v="United States"/>
    <s v="Grand Prairie"/>
    <s v="Texas"/>
    <n v="75051"/>
    <x v="2"/>
    <s v="OFF-BI-10002954"/>
    <s v="Office Supplies"/>
    <s v="Binders"/>
    <s v="Newell 3-Hole Punched Plastic Slotted Magazine Holders for Binders"/>
    <x v="1788"/>
    <n v="1780814.5787999656"/>
    <n v="7663"/>
    <s v="Low"/>
  </r>
  <r>
    <n v="2139"/>
    <s v="US-2018-157896"/>
    <x v="673"/>
    <d v="2018-11-16T00:00:00"/>
    <s v="Same Day"/>
    <s v="CB-12415"/>
    <x v="558"/>
    <x v="0"/>
    <s v="United States"/>
    <s v="New York City"/>
    <s v="New York"/>
    <n v="10009"/>
    <x v="3"/>
    <s v="OFF-PA-10004092"/>
    <s v="Office Supplies"/>
    <s v="Paper"/>
    <s v="Tops Green Bar Computer Printout Paper"/>
    <x v="674"/>
    <n v="1780810.9227999656"/>
    <n v="7662"/>
    <s v="Low"/>
  </r>
  <r>
    <n v="2140"/>
    <s v="CA-2015-159520"/>
    <x v="571"/>
    <d v="2015-06-11T00:00:00"/>
    <s v="Standard Class"/>
    <s v="GT-14635"/>
    <x v="265"/>
    <x v="1"/>
    <s v="United States"/>
    <s v="Long Beach"/>
    <s v="New York"/>
    <n v="11561"/>
    <x v="3"/>
    <s v="OFF-BI-10003982"/>
    <s v="Office Supplies"/>
    <s v="Binders"/>
    <s v="Wilson Jones Century Plastic Molded Ring Binders"/>
    <x v="1789"/>
    <n v="1780664.1027999655"/>
    <n v="7661"/>
    <s v="Low"/>
  </r>
  <r>
    <n v="2141"/>
    <s v="CA-2015-159520"/>
    <x v="571"/>
    <d v="2015-06-11T00:00:00"/>
    <s v="Standard Class"/>
    <s v="GT-14635"/>
    <x v="265"/>
    <x v="1"/>
    <s v="United States"/>
    <s v="Long Beach"/>
    <s v="New York"/>
    <n v="11561"/>
    <x v="3"/>
    <s v="OFF-SU-10001664"/>
    <s v="Office Supplies"/>
    <s v="Supplies"/>
    <s v="Acme Office Executive Series Stainless Steel Trimmers"/>
    <x v="1790"/>
    <n v="1780514.5587999655"/>
    <n v="7660"/>
    <s v="Low"/>
  </r>
  <r>
    <n v="2142"/>
    <s v="CA-2015-159520"/>
    <x v="571"/>
    <d v="2015-06-11T00:00:00"/>
    <s v="Standard Class"/>
    <s v="GT-14635"/>
    <x v="265"/>
    <x v="1"/>
    <s v="United States"/>
    <s v="Long Beach"/>
    <s v="New York"/>
    <n v="11561"/>
    <x v="3"/>
    <s v="FUR-TA-10003238"/>
    <s v="Furniture"/>
    <s v="Tables"/>
    <s v="Chromcraft Bull-Nose Wood 48&quot; x 96&quot; Rectangular Conference Tables"/>
    <x v="1791"/>
    <n v="1780497.4187999654"/>
    <n v="7659"/>
    <s v="High"/>
  </r>
  <r>
    <n v="2143"/>
    <s v="CA-2017-155481"/>
    <x v="142"/>
    <d v="2017-09-05T00:00:00"/>
    <s v="Standard Class"/>
    <s v="DK-13225"/>
    <x v="158"/>
    <x v="1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x v="426"/>
    <n v="1779505.6547999652"/>
    <n v="7658"/>
    <s v="Low"/>
  </r>
  <r>
    <n v="2144"/>
    <s v="CA-2017-155481"/>
    <x v="142"/>
    <d v="2017-09-05T00:00:00"/>
    <s v="Standard Class"/>
    <s v="DK-13225"/>
    <x v="158"/>
    <x v="1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x v="1792"/>
    <n v="1779475.1747999652"/>
    <n v="7657"/>
    <s v="Low"/>
  </r>
  <r>
    <n v="2145"/>
    <s v="CA-2017-155481"/>
    <x v="142"/>
    <d v="2017-09-05T00:00:00"/>
    <s v="Standard Class"/>
    <s v="DK-13225"/>
    <x v="158"/>
    <x v="1"/>
    <s v="United States"/>
    <s v="Philadelphia"/>
    <s v="Pennsylvania"/>
    <n v="19140"/>
    <x v="3"/>
    <s v="OFF-FA-10002780"/>
    <s v="Office Supplies"/>
    <s v="Fasteners"/>
    <s v="Staples"/>
    <x v="1793"/>
    <n v="1779451.1867999651"/>
    <n v="7656"/>
    <s v="Low"/>
  </r>
  <r>
    <n v="2146"/>
    <s v="US-2017-152051"/>
    <x v="674"/>
    <d v="2017-06-29T00:00:00"/>
    <s v="Standard Class"/>
    <s v="TS-21160"/>
    <x v="378"/>
    <x v="1"/>
    <s v="United States"/>
    <s v="York"/>
    <s v="Pennsylvania"/>
    <n v="17403"/>
    <x v="3"/>
    <s v="FUR-CH-10002965"/>
    <s v="Furniture"/>
    <s v="Chairs"/>
    <s v="Global Leather Highback Executive Chair with Pneumatic Height Adjustment, Black"/>
    <x v="1794"/>
    <n v="1779434.498799965"/>
    <n v="7655"/>
    <s v="Low"/>
  </r>
  <r>
    <n v="2147"/>
    <s v="US-2017-152051"/>
    <x v="674"/>
    <d v="2017-06-29T00:00:00"/>
    <s v="Standard Class"/>
    <s v="TS-21160"/>
    <x v="378"/>
    <x v="1"/>
    <s v="United States"/>
    <s v="York"/>
    <s v="Pennsylvania"/>
    <n v="17403"/>
    <x v="3"/>
    <s v="OFF-BI-10004781"/>
    <s v="Office Supplies"/>
    <s v="Binders"/>
    <s v="GBC Wire Binding Strips"/>
    <x v="1795"/>
    <n v="1779012.4407999651"/>
    <n v="7654"/>
    <s v="Low"/>
  </r>
  <r>
    <n v="2148"/>
    <s v="US-2017-152051"/>
    <x v="674"/>
    <d v="2017-06-29T00:00:00"/>
    <s v="Standard Class"/>
    <s v="TS-21160"/>
    <x v="378"/>
    <x v="1"/>
    <s v="United States"/>
    <s v="York"/>
    <s v="Pennsylvania"/>
    <n v="17403"/>
    <x v="3"/>
    <s v="OFF-ST-10001713"/>
    <s v="Office Supplies"/>
    <s v="Storage"/>
    <s v="Gould Plastics 9-Pocket Panel Bin, 18-3/8w x 5-1/4d x 20-1/2h, Black"/>
    <x v="1796"/>
    <n v="1778974.3527999651"/>
    <n v="7653"/>
    <s v="Low"/>
  </r>
  <r>
    <n v="2149"/>
    <s v="CA-2015-141607"/>
    <x v="432"/>
    <d v="2015-12-17T00:00:00"/>
    <s v="Standard Class"/>
    <s v="WB-21850"/>
    <x v="576"/>
    <x v="0"/>
    <s v="United States"/>
    <s v="Concord"/>
    <s v="California"/>
    <n v="94521"/>
    <x v="1"/>
    <s v="FUR-FU-10003975"/>
    <s v="Furniture"/>
    <s v="Furnishings"/>
    <s v="Eldon Advantage Chair Mats for Low to Medium Pile Carpets"/>
    <x v="1797"/>
    <n v="1778720.0007999653"/>
    <n v="7652"/>
    <s v="Low"/>
  </r>
  <r>
    <n v="2150"/>
    <s v="CA-2018-102771"/>
    <x v="185"/>
    <d v="2018-04-05T00:00:00"/>
    <s v="Standard Class"/>
    <s v="DO-13435"/>
    <x v="157"/>
    <x v="0"/>
    <s v="United States"/>
    <s v="New York City"/>
    <s v="New York"/>
    <n v="10035"/>
    <x v="3"/>
    <s v="TEC-PH-10001536"/>
    <s v="Technology"/>
    <s v="Phones"/>
    <s v="Spigen Samsung Galaxy S5 Case Wallet"/>
    <x v="1798"/>
    <n v="1778676.6907999653"/>
    <n v="7651"/>
    <s v="Low"/>
  </r>
  <r>
    <n v="2151"/>
    <s v="US-2018-139969"/>
    <x v="123"/>
    <d v="2018-11-26T00:00:00"/>
    <s v="Standard Class"/>
    <s v="AF-10870"/>
    <x v="578"/>
    <x v="0"/>
    <s v="United States"/>
    <s v="College Station"/>
    <s v="Texas"/>
    <n v="77840"/>
    <x v="2"/>
    <s v="FUR-CH-10001973"/>
    <s v="Furniture"/>
    <s v="Chairs"/>
    <s v="Office Star Flex Back Scooter Chair with White Frame"/>
    <x v="1799"/>
    <n v="1778591.7407999653"/>
    <n v="7650"/>
    <s v="Low"/>
  </r>
  <r>
    <n v="2152"/>
    <s v="CA-2015-167360"/>
    <x v="156"/>
    <d v="2015-11-29T00:00:00"/>
    <s v="Second Class"/>
    <s v="RB-19435"/>
    <x v="579"/>
    <x v="0"/>
    <s v="United States"/>
    <s v="Saint Louis"/>
    <s v="Missouri"/>
    <n v="63116"/>
    <x v="2"/>
    <s v="TEC-AC-10001772"/>
    <s v="Technology"/>
    <s v="Accessories"/>
    <s v="Memorex Mini Travel Drive 16 GB USB 2.0 Flash Drive"/>
    <x v="1800"/>
    <n v="1778358.6827999651"/>
    <n v="7649"/>
    <s v="Low"/>
  </r>
  <r>
    <n v="2153"/>
    <s v="CA-2016-123505"/>
    <x v="6"/>
    <d v="2016-11-26T00:00:00"/>
    <s v="Standard Class"/>
    <s v="AR-10540"/>
    <x v="481"/>
    <x v="0"/>
    <s v="United States"/>
    <s v="Quincy"/>
    <s v="Massachusetts"/>
    <n v="2169"/>
    <x v="3"/>
    <s v="OFF-PA-10002586"/>
    <s v="Office Supplies"/>
    <s v="Paper"/>
    <s v="Xerox 1970"/>
    <x v="1801"/>
    <n v="1778246.8927999651"/>
    <n v="7648"/>
    <s v="Low"/>
  </r>
  <r>
    <n v="2154"/>
    <s v="CA-2017-117282"/>
    <x v="216"/>
    <d v="2017-07-18T00:00:00"/>
    <s v="Standard Class"/>
    <s v="DR-12880"/>
    <x v="112"/>
    <x v="1"/>
    <s v="United States"/>
    <s v="New York City"/>
    <s v="New York"/>
    <n v="10009"/>
    <x v="3"/>
    <s v="OFF-BI-10004094"/>
    <s v="Office Supplies"/>
    <s v="Binders"/>
    <s v="GBC Standard Plastic Binding Systems Combs"/>
    <x v="1802"/>
    <n v="1778231.9527999652"/>
    <n v="7647"/>
    <s v="Low"/>
  </r>
  <r>
    <n v="2155"/>
    <s v="US-2017-120460"/>
    <x v="567"/>
    <d v="2017-05-05T00:00:00"/>
    <s v="Standard Class"/>
    <s v="BF-11170"/>
    <x v="408"/>
    <x v="2"/>
    <s v="United States"/>
    <s v="Dallas"/>
    <s v="Texas"/>
    <n v="75081"/>
    <x v="2"/>
    <s v="FUR-FU-10004973"/>
    <s v="Furniture"/>
    <s v="Furnishings"/>
    <s v="Flat Face Poster Frame"/>
    <x v="1803"/>
    <n v="1778217.7927999652"/>
    <n v="7646"/>
    <s v="Low"/>
  </r>
  <r>
    <n v="2156"/>
    <s v="CA-2017-111115"/>
    <x v="197"/>
    <d v="2017-07-27T00:00:00"/>
    <s v="Second Class"/>
    <s v="LB-16735"/>
    <x v="445"/>
    <x v="0"/>
    <s v="United States"/>
    <s v="Los Angeles"/>
    <s v="California"/>
    <n v="90032"/>
    <x v="1"/>
    <s v="OFF-FA-10000624"/>
    <s v="Office Supplies"/>
    <s v="Fasteners"/>
    <s v="OIC Binder Clips"/>
    <x v="1369"/>
    <n v="1778195.1847999652"/>
    <n v="7645"/>
    <s v="Low"/>
  </r>
  <r>
    <n v="2157"/>
    <s v="CA-2015-124646"/>
    <x v="169"/>
    <d v="2015-06-24T00:00:00"/>
    <s v="First Class"/>
    <s v="DV-13465"/>
    <x v="231"/>
    <x v="0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x v="875"/>
    <n v="1778173.7047999653"/>
    <n v="7644"/>
    <s v="High"/>
  </r>
  <r>
    <n v="2158"/>
    <s v="CA-2015-124646"/>
    <x v="169"/>
    <d v="2015-06-24T00:00:00"/>
    <s v="First Class"/>
    <s v="DV-13465"/>
    <x v="231"/>
    <x v="0"/>
    <s v="United States"/>
    <s v="Minneapolis"/>
    <s v="Minnesota"/>
    <n v="55407"/>
    <x v="2"/>
    <s v="OFF-ST-10001469"/>
    <s v="Office Supplies"/>
    <s v="Storage"/>
    <s v="Fellowes Bankers Box Recycled Super Stor/Drawer"/>
    <x v="424"/>
    <n v="1777671.8947999652"/>
    <n v="7643"/>
    <s v="Low"/>
  </r>
  <r>
    <n v="2159"/>
    <s v="CA-2018-148166"/>
    <x v="208"/>
    <d v="2018-10-26T00:00:00"/>
    <s v="Standard Class"/>
    <s v="NK-18490"/>
    <x v="71"/>
    <x v="2"/>
    <s v="United States"/>
    <s v="Deltona"/>
    <s v="Florida"/>
    <n v="32725"/>
    <x v="0"/>
    <s v="OFF-AR-10004956"/>
    <s v="Office Supplies"/>
    <s v="Art"/>
    <s v="Newell 33"/>
    <x v="326"/>
    <n v="1777509.9547999653"/>
    <n v="7642"/>
    <s v="Low"/>
  </r>
  <r>
    <n v="2160"/>
    <s v="CA-2017-159737"/>
    <x v="323"/>
    <d v="2017-09-09T00:00:00"/>
    <s v="Standard Class"/>
    <s v="CS-11950"/>
    <x v="229"/>
    <x v="0"/>
    <s v="United States"/>
    <s v="Chicago"/>
    <s v="Illinois"/>
    <n v="60610"/>
    <x v="2"/>
    <s v="OFF-BI-10004236"/>
    <s v="Office Supplies"/>
    <s v="Binders"/>
    <s v="XtraLife ClearVue Slant-D Ring Binder, White, 3&quot;"/>
    <x v="1804"/>
    <n v="1777492.0987999653"/>
    <n v="7641"/>
    <s v="Low"/>
  </r>
  <r>
    <n v="2161"/>
    <s v="CA-2017-141019"/>
    <x v="675"/>
    <d v="2017-05-14T00:00:00"/>
    <s v="Same Day"/>
    <s v="LH-17155"/>
    <x v="109"/>
    <x v="0"/>
    <s v="United States"/>
    <s v="Cincinnati"/>
    <s v="Ohio"/>
    <n v="45231"/>
    <x v="3"/>
    <s v="FUR-FU-10002937"/>
    <s v="Furniture"/>
    <s v="Furnishings"/>
    <s v="GE 48&quot; Fluorescent Tube, Cool White Energy Saver, 34 Watts, 30/Box"/>
    <x v="1805"/>
    <n v="1777483.2907999652"/>
    <n v="7640"/>
    <s v="Low"/>
  </r>
  <r>
    <n v="2162"/>
    <s v="CA-2017-101938"/>
    <x v="676"/>
    <d v="2017-01-12T00:00:00"/>
    <s v="Standard Class"/>
    <s v="DW-13480"/>
    <x v="108"/>
    <x v="2"/>
    <s v="United States"/>
    <s v="Oakland"/>
    <s v="California"/>
    <n v="94601"/>
    <x v="1"/>
    <s v="OFF-AR-10003696"/>
    <s v="Office Supplies"/>
    <s v="Art"/>
    <s v="Panasonic KP-350BK Electric Pencil Sharpener with Auto Stop"/>
    <x v="722"/>
    <n v="1777403.9067999653"/>
    <n v="7639"/>
    <s v="Low"/>
  </r>
  <r>
    <n v="2163"/>
    <s v="CA-2018-166296"/>
    <x v="677"/>
    <d v="2018-03-19T00:00:00"/>
    <s v="Standard Class"/>
    <s v="KF-16285"/>
    <x v="580"/>
    <x v="2"/>
    <s v="United States"/>
    <s v="Manteca"/>
    <s v="California"/>
    <n v="95336"/>
    <x v="1"/>
    <s v="OFF-PA-10004359"/>
    <s v="Office Supplies"/>
    <s v="Paper"/>
    <s v="Multicolor Computer Printout Paper"/>
    <x v="1806"/>
    <n v="1777369.3267999652"/>
    <n v="7638"/>
    <s v="Low"/>
  </r>
  <r>
    <n v="2164"/>
    <s v="CA-2017-154018"/>
    <x v="63"/>
    <d v="2017-10-19T00:00:00"/>
    <s v="Standard Class"/>
    <s v="HA-14920"/>
    <x v="66"/>
    <x v="0"/>
    <s v="United States"/>
    <s v="Laredo"/>
    <s v="Texas"/>
    <n v="78041"/>
    <x v="2"/>
    <s v="TEC-AC-10002402"/>
    <s v="Technology"/>
    <s v="Accessories"/>
    <s v="Razer Kraken PRO Over Ear PC and Music Headset"/>
    <x v="1807"/>
    <n v="1777054.7767999654"/>
    <n v="7637"/>
    <s v="Low"/>
  </r>
  <r>
    <n v="2165"/>
    <s v="CA-2017-154018"/>
    <x v="63"/>
    <d v="2017-10-19T00:00:00"/>
    <s v="Standard Class"/>
    <s v="HA-14920"/>
    <x v="66"/>
    <x v="0"/>
    <s v="United States"/>
    <s v="Laredo"/>
    <s v="Texas"/>
    <n v="78041"/>
    <x v="2"/>
    <s v="OFF-PA-10000551"/>
    <s v="Office Supplies"/>
    <s v="Paper"/>
    <s v="Array Memo Cubes"/>
    <x v="1808"/>
    <n v="1776862.8007999654"/>
    <n v="7636"/>
    <s v="Low"/>
  </r>
  <r>
    <n v="2166"/>
    <s v="CA-2017-154018"/>
    <x v="63"/>
    <d v="2017-10-19T00:00:00"/>
    <s v="Standard Class"/>
    <s v="HA-14920"/>
    <x v="66"/>
    <x v="0"/>
    <s v="United States"/>
    <s v="Laredo"/>
    <s v="Texas"/>
    <n v="78041"/>
    <x v="2"/>
    <s v="FUR-FU-10003394"/>
    <s v="Furniture"/>
    <s v="Furnishings"/>
    <s v="Tenex &quot;The Solids&quot; Textured Chair Mats"/>
    <x v="1809"/>
    <n v="1776854.5127999655"/>
    <n v="7635"/>
    <s v="Low"/>
  </r>
  <r>
    <n v="2167"/>
    <s v="CA-2017-154018"/>
    <x v="63"/>
    <d v="2017-10-19T00:00:00"/>
    <s v="Standard Class"/>
    <s v="HA-14920"/>
    <x v="66"/>
    <x v="0"/>
    <s v="United States"/>
    <s v="Laredo"/>
    <s v="Texas"/>
    <n v="78041"/>
    <x v="2"/>
    <s v="OFF-AR-10002067"/>
    <s v="Office Supplies"/>
    <s v="Art"/>
    <s v="Newell 334"/>
    <x v="1810"/>
    <n v="1776714.5927999653"/>
    <n v="7634"/>
    <s v="Low"/>
  </r>
  <r>
    <n v="2168"/>
    <s v="CA-2017-154018"/>
    <x v="63"/>
    <d v="2017-10-19T00:00:00"/>
    <s v="Standard Class"/>
    <s v="HA-14920"/>
    <x v="66"/>
    <x v="0"/>
    <s v="United States"/>
    <s v="Laredo"/>
    <s v="Texas"/>
    <n v="78041"/>
    <x v="2"/>
    <s v="OFF-BI-10004140"/>
    <s v="Office Supplies"/>
    <s v="Binders"/>
    <s v="Avery Non-Stick Binders"/>
    <x v="1811"/>
    <n v="1776698.7207999653"/>
    <n v="7633"/>
    <s v="Low"/>
  </r>
  <r>
    <n v="2169"/>
    <s v="CA-2018-117870"/>
    <x v="678"/>
    <d v="2018-01-30T00:00:00"/>
    <s v="Second Class"/>
    <s v="JH-15820"/>
    <x v="581"/>
    <x v="0"/>
    <s v="United States"/>
    <s v="Kent"/>
    <s v="Ohio"/>
    <n v="44240"/>
    <x v="3"/>
    <s v="OFF-AR-10004078"/>
    <s v="Office Supplies"/>
    <s v="Art"/>
    <s v="Newell 312"/>
    <x v="260"/>
    <n v="1776692.4347999652"/>
    <n v="7632"/>
    <s v="Low"/>
  </r>
  <r>
    <n v="2170"/>
    <s v="CA-2018-117870"/>
    <x v="678"/>
    <d v="2018-01-30T00:00:00"/>
    <s v="Second Class"/>
    <s v="JH-15820"/>
    <x v="581"/>
    <x v="0"/>
    <s v="United States"/>
    <s v="Kent"/>
    <s v="Ohio"/>
    <n v="44240"/>
    <x v="3"/>
    <s v="TEC-AC-10000927"/>
    <s v="Technology"/>
    <s v="Accessories"/>
    <s v="Anker Ultrathin Bluetooth Wireless Keyboard Aluminum Cover with Stand"/>
    <x v="973"/>
    <n v="1776678.4187999654"/>
    <n v="7631"/>
    <s v="Low"/>
  </r>
  <r>
    <n v="2171"/>
    <s v="CA-2018-117870"/>
    <x v="678"/>
    <d v="2018-01-30T00:00:00"/>
    <s v="Second Class"/>
    <s v="JH-15820"/>
    <x v="581"/>
    <x v="0"/>
    <s v="United States"/>
    <s v="Kent"/>
    <s v="Ohio"/>
    <n v="44240"/>
    <x v="3"/>
    <s v="TEC-PH-10003931"/>
    <s v="Technology"/>
    <s v="Phones"/>
    <s v="JBL Micro Wireless Portable Bluetooth Speaker"/>
    <x v="709"/>
    <n v="1776606.4427999654"/>
    <n v="7630"/>
    <s v="Low"/>
  </r>
  <r>
    <n v="2172"/>
    <s v="US-2018-137491"/>
    <x v="123"/>
    <d v="2018-11-25T00:00:00"/>
    <s v="Standard Class"/>
    <s v="LC-16930"/>
    <x v="18"/>
    <x v="1"/>
    <s v="United States"/>
    <s v="San Angelo"/>
    <s v="Texas"/>
    <n v="76903"/>
    <x v="2"/>
    <s v="FUR-CH-10004675"/>
    <s v="Furniture"/>
    <s v="Chairs"/>
    <s v="Lifetime Advantage Folding Chairs, 4/Carton"/>
    <x v="1812"/>
    <n v="1776498.4607999653"/>
    <n v="7629"/>
    <s v="Low"/>
  </r>
  <r>
    <n v="2173"/>
    <s v="CA-2015-152296"/>
    <x v="601"/>
    <d v="2015-08-03T00:00:00"/>
    <s v="First Class"/>
    <s v="IL-15100"/>
    <x v="582"/>
    <x v="0"/>
    <s v="United States"/>
    <s v="San Francisco"/>
    <s v="California"/>
    <n v="94122"/>
    <x v="1"/>
    <s v="OFF-BI-10004506"/>
    <s v="Office Supplies"/>
    <s v="Binders"/>
    <s v="Wilson Jones data.warehouse D-Ring Binders with DublLock"/>
    <x v="1813"/>
    <n v="1776193.1487999656"/>
    <n v="7628"/>
    <s v="Low"/>
  </r>
  <r>
    <n v="2174"/>
    <s v="CA-2017-112025"/>
    <x v="679"/>
    <d v="2017-08-04T00:00:00"/>
    <s v="Standard Class"/>
    <s v="LS-16975"/>
    <x v="60"/>
    <x v="2"/>
    <s v="United States"/>
    <s v="Houston"/>
    <s v="Texas"/>
    <n v="77070"/>
    <x v="2"/>
    <s v="OFF-BI-10002353"/>
    <s v="Office Supplies"/>
    <s v="Binders"/>
    <s v="GBC VeloBind Cover Sets"/>
    <x v="1814"/>
    <n v="1776173.3967999658"/>
    <n v="7627"/>
    <s v="Low"/>
  </r>
  <r>
    <n v="2175"/>
    <s v="CA-2016-132507"/>
    <x v="117"/>
    <d v="2016-08-03T00:00:00"/>
    <s v="Second Class"/>
    <s v="CC-12610"/>
    <x v="566"/>
    <x v="1"/>
    <s v="United States"/>
    <s v="Houston"/>
    <s v="Texas"/>
    <n v="77041"/>
    <x v="2"/>
    <s v="OFF-ST-10000943"/>
    <s v="Office Supplies"/>
    <s v="Storage"/>
    <s v="Eldon ProFile File 'N Store Portable File Tub Letter/Legal Size Black"/>
    <x v="1815"/>
    <n v="1776164.1327999656"/>
    <n v="7626"/>
    <s v="Low"/>
  </r>
  <r>
    <n v="2176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PA-10000740"/>
    <s v="Office Supplies"/>
    <s v="Paper"/>
    <s v="Xerox 1982"/>
    <x v="1816"/>
    <n v="1776102.3407999657"/>
    <n v="7625"/>
    <s v="Low"/>
  </r>
  <r>
    <n v="2177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PA-10003001"/>
    <s v="Office Supplies"/>
    <s v="Paper"/>
    <s v="Xerox 1986"/>
    <x v="1817"/>
    <n v="1776056.6607999657"/>
    <n v="7624"/>
    <s v="Low"/>
  </r>
  <r>
    <n v="2178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x v="1818"/>
    <n v="1775996.5407999656"/>
    <n v="7623"/>
    <s v="Low"/>
  </r>
  <r>
    <n v="2179"/>
    <s v="CA-2017-125738"/>
    <x v="680"/>
    <d v="2017-10-21T00:00:00"/>
    <s v="Standard Class"/>
    <s v="PB-18805"/>
    <x v="583"/>
    <x v="2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x v="1819"/>
    <n v="1775954.8207999656"/>
    <n v="7622"/>
    <s v="Low"/>
  </r>
  <r>
    <n v="2180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OFF-BI-10000309"/>
    <s v="Office Supplies"/>
    <s v="Binders"/>
    <s v="GBC Twin Loop Wire Binding Elements, 9/16&quot; Spine, Black"/>
    <x v="1820"/>
    <n v="1775883.2207999656"/>
    <n v="7621"/>
    <s v="Low"/>
  </r>
  <r>
    <n v="2181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OFF-LA-10003923"/>
    <s v="Office Supplies"/>
    <s v="Labels"/>
    <s v="Alphabetical Labels for Top Tab Filing"/>
    <x v="1821"/>
    <n v="1775797.9887999657"/>
    <n v="7620"/>
    <s v="Low"/>
  </r>
  <r>
    <n v="2182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FUR-CH-10002084"/>
    <s v="Furniture"/>
    <s v="Chairs"/>
    <s v="Hon Mobius Operator's Chair"/>
    <x v="1822"/>
    <n v="1775753.5887999656"/>
    <n v="7619"/>
    <s v="Low"/>
  </r>
  <r>
    <n v="2183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TEC-MA-10000488"/>
    <s v="Technology"/>
    <s v="Machines"/>
    <s v="Bady BDG101FRU Card Printer"/>
    <x v="1823"/>
    <n v="1775310.8247999651"/>
    <n v="7618"/>
    <s v="High"/>
  </r>
  <r>
    <n v="2184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TEC-AC-10001767"/>
    <s v="Technology"/>
    <s v="Accessories"/>
    <s v="SanDisk Ultra 64 GB MicroSDHC Class 10 Memory Card"/>
    <x v="1695"/>
    <n v="1771310.8747999656"/>
    <n v="7617"/>
    <s v="Low"/>
  </r>
  <r>
    <n v="2185"/>
    <s v="CA-2017-128818"/>
    <x v="681"/>
    <d v="2017-05-11T00:00:00"/>
    <s v="Standard Class"/>
    <s v="CJ-12010"/>
    <x v="170"/>
    <x v="0"/>
    <s v="United States"/>
    <s v="New York City"/>
    <s v="New York"/>
    <n v="10009"/>
    <x v="3"/>
    <s v="FUR-FU-10001940"/>
    <s v="Furniture"/>
    <s v="Furnishings"/>
    <s v="Staple-based wall hangings"/>
    <x v="1824"/>
    <n v="1771110.9247999657"/>
    <n v="7616"/>
    <s v="Low"/>
  </r>
  <r>
    <n v="2186"/>
    <s v="CA-2018-124576"/>
    <x v="378"/>
    <d v="2018-08-04T00:00:00"/>
    <s v="Second Class"/>
    <s v="HK-14890"/>
    <x v="96"/>
    <x v="1"/>
    <s v="United States"/>
    <s v="Salinas"/>
    <s v="California"/>
    <n v="93905"/>
    <x v="1"/>
    <s v="OFF-BI-10002735"/>
    <s v="Office Supplies"/>
    <s v="Binders"/>
    <s v="GBC Prestige Therm-A-Bind Covers"/>
    <x v="1825"/>
    <n v="1771047.2447999655"/>
    <n v="7615"/>
    <s v="Low"/>
  </r>
  <r>
    <n v="2187"/>
    <s v="CA-2017-101378"/>
    <x v="216"/>
    <d v="2017-07-14T00:00:00"/>
    <s v="Same Day"/>
    <s v="RH-19600"/>
    <x v="584"/>
    <x v="0"/>
    <s v="United States"/>
    <s v="Huntsville"/>
    <s v="Alabama"/>
    <n v="35810"/>
    <x v="0"/>
    <s v="TEC-AC-10002345"/>
    <s v="Technology"/>
    <s v="Accessories"/>
    <s v="HP Standard 104 key PS/2 Keyboard"/>
    <x v="180"/>
    <n v="1770992.3487999656"/>
    <n v="7614"/>
    <s v="Low"/>
  </r>
  <r>
    <n v="2188"/>
    <s v="CA-2018-143063"/>
    <x v="682"/>
    <d v="2018-08-15T00:00:00"/>
    <s v="Standard Class"/>
    <s v="IL-15100"/>
    <x v="582"/>
    <x v="0"/>
    <s v="United States"/>
    <s v="Columbus"/>
    <s v="Indiana"/>
    <n v="47201"/>
    <x v="2"/>
    <s v="OFF-EN-10003134"/>
    <s v="Office Supplies"/>
    <s v="Envelopes"/>
    <s v="Staple envelope"/>
    <x v="1826"/>
    <n v="1770963.3487999656"/>
    <n v="7613"/>
    <s v="Low"/>
  </r>
  <r>
    <n v="2189"/>
    <s v="CA-2018-143063"/>
    <x v="682"/>
    <d v="2018-08-15T00:00:00"/>
    <s v="Standard Class"/>
    <s v="IL-15100"/>
    <x v="582"/>
    <x v="0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x v="1827"/>
    <n v="1770893.2687999655"/>
    <n v="7612"/>
    <s v="Low"/>
  </r>
  <r>
    <n v="2190"/>
    <s v="CA-2018-143063"/>
    <x v="682"/>
    <d v="2018-08-15T00:00:00"/>
    <s v="Standard Class"/>
    <s v="IL-15100"/>
    <x v="582"/>
    <x v="0"/>
    <s v="United States"/>
    <s v="Columbus"/>
    <s v="Indiana"/>
    <n v="47201"/>
    <x v="2"/>
    <s v="TEC-PH-10003645"/>
    <s v="Technology"/>
    <s v="Phones"/>
    <s v="Aastra 57i VoIP phone"/>
    <x v="1828"/>
    <n v="1770771.9687999655"/>
    <n v="7611"/>
    <s v="High"/>
  </r>
  <r>
    <n v="2191"/>
    <s v="CA-2017-118913"/>
    <x v="674"/>
    <d v="2017-06-29T00:00:00"/>
    <s v="Standard Class"/>
    <s v="AS-10240"/>
    <x v="238"/>
    <x v="0"/>
    <s v="United States"/>
    <s v="Los Angeles"/>
    <s v="California"/>
    <n v="90049"/>
    <x v="1"/>
    <s v="OFF-AP-10000692"/>
    <s v="Office Supplies"/>
    <s v="Appliances"/>
    <s v="Fellowes Mighty 8 Compact Surge Protector"/>
    <x v="1829"/>
    <n v="1769317.4787999657"/>
    <n v="7610"/>
    <s v="Low"/>
  </r>
  <r>
    <n v="2192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BI-10001718"/>
    <s v="Office Supplies"/>
    <s v="Binders"/>
    <s v="GBC DocuBind P50 Personal Binding Machine"/>
    <x v="1830"/>
    <n v="1769256.6687999659"/>
    <n v="7609"/>
    <s v="Low"/>
  </r>
  <r>
    <n v="2193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AP-10002082"/>
    <s v="Office Supplies"/>
    <s v="Appliances"/>
    <s v="Holmes HEPA Air Purifier"/>
    <x v="1831"/>
    <n v="1769103.1167999657"/>
    <n v="7608"/>
    <s v="Low"/>
  </r>
  <r>
    <n v="2194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PA-10001125"/>
    <s v="Office Supplies"/>
    <s v="Paper"/>
    <s v="Xerox 1988"/>
    <x v="1832"/>
    <n v="1769037.7767999659"/>
    <n v="7607"/>
    <s v="Low"/>
  </r>
  <r>
    <n v="2195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OFF-AP-10000252"/>
    <s v="Office Supplies"/>
    <s v="Appliances"/>
    <s v="Harmony HEPA Quiet Air Purifiers"/>
    <x v="1833"/>
    <n v="1768913.8567999657"/>
    <n v="7606"/>
    <s v="Low"/>
  </r>
  <r>
    <n v="2196"/>
    <s v="CA-2017-128412"/>
    <x v="107"/>
    <d v="2017-12-17T00:00:00"/>
    <s v="Standard Class"/>
    <s v="AP-10915"/>
    <x v="275"/>
    <x v="0"/>
    <s v="United States"/>
    <s v="Seattle"/>
    <s v="Washington"/>
    <n v="98105"/>
    <x v="1"/>
    <s v="TEC-AC-10003038"/>
    <s v="Technology"/>
    <s v="Accessories"/>
    <s v="Kingston Digital DataTraveler 16GB USB 2.0"/>
    <x v="908"/>
    <n v="1768878.7567999659"/>
    <n v="7605"/>
    <s v="Low"/>
  </r>
  <r>
    <n v="2197"/>
    <s v="CA-2017-136483"/>
    <x v="49"/>
    <d v="2017-12-06T00:00:00"/>
    <s v="Standard Class"/>
    <s v="AG-10390"/>
    <x v="369"/>
    <x v="0"/>
    <s v="United States"/>
    <s v="Knoxville"/>
    <s v="Tennessee"/>
    <n v="37918"/>
    <x v="0"/>
    <s v="OFF-AR-10000940"/>
    <s v="Office Supplies"/>
    <s v="Art"/>
    <s v="Newell 343"/>
    <x v="1834"/>
    <n v="1768834.0067999661"/>
    <n v="7604"/>
    <s v="Low"/>
  </r>
  <r>
    <n v="2198"/>
    <s v="CA-2015-163013"/>
    <x v="683"/>
    <d v="2015-12-04T00:00:00"/>
    <s v="Standard Class"/>
    <s v="BF-11080"/>
    <x v="569"/>
    <x v="0"/>
    <s v="United States"/>
    <s v="Montgomery"/>
    <s v="Alabama"/>
    <n v="36116"/>
    <x v="0"/>
    <s v="OFF-AR-10001954"/>
    <s v="Office Supplies"/>
    <s v="Art"/>
    <s v="Newell 331"/>
    <x v="1835"/>
    <n v="1768829.302799966"/>
    <n v="7603"/>
    <s v="Low"/>
  </r>
  <r>
    <n v="2199"/>
    <s v="CA-2016-135363"/>
    <x v="262"/>
    <d v="2016-04-02T00:00:00"/>
    <s v="Standard Class"/>
    <s v="CK-12205"/>
    <x v="237"/>
    <x v="0"/>
    <s v="United States"/>
    <s v="Philadelphia"/>
    <s v="Pennsylvania"/>
    <n v="19120"/>
    <x v="3"/>
    <s v="OFF-PA-10003177"/>
    <s v="Office Supplies"/>
    <s v="Paper"/>
    <s v="Xerox 1999"/>
    <x v="12"/>
    <n v="1768814.632799966"/>
    <n v="7602"/>
    <s v="Low"/>
  </r>
  <r>
    <n v="2200"/>
    <s v="CA-2016-135363"/>
    <x v="262"/>
    <d v="2016-04-02T00:00:00"/>
    <s v="Standard Class"/>
    <s v="CK-12205"/>
    <x v="237"/>
    <x v="0"/>
    <s v="United States"/>
    <s v="Philadelphia"/>
    <s v="Pennsylvania"/>
    <n v="19120"/>
    <x v="3"/>
    <s v="OFF-PA-10000533"/>
    <s v="Office Supplies"/>
    <s v="Paper"/>
    <s v="Southworth Parchment Paper &amp; Envelopes"/>
    <x v="1836"/>
    <n v="1768799.0807999661"/>
    <n v="7601"/>
    <s v="Low"/>
  </r>
  <r>
    <n v="2201"/>
    <s v="US-2015-165659"/>
    <x v="106"/>
    <d v="2015-06-06T00:00:00"/>
    <s v="Standard Class"/>
    <s v="LT-17110"/>
    <x v="299"/>
    <x v="0"/>
    <s v="United States"/>
    <s v="Little Rock"/>
    <s v="Arkansas"/>
    <n v="72209"/>
    <x v="0"/>
    <s v="FUR-FU-10001935"/>
    <s v="Furniture"/>
    <s v="Furnishings"/>
    <s v="3M Hangers With Command Adhesive"/>
    <x v="496"/>
    <n v="1768793.848799966"/>
    <n v="7600"/>
    <s v="Low"/>
  </r>
  <r>
    <n v="2202"/>
    <s v="US-2015-165659"/>
    <x v="106"/>
    <d v="2015-06-06T00:00:00"/>
    <s v="Standard Class"/>
    <s v="LT-17110"/>
    <x v="299"/>
    <x v="0"/>
    <s v="United States"/>
    <s v="Little Rock"/>
    <s v="Arkansas"/>
    <n v="72209"/>
    <x v="0"/>
    <s v="TEC-PH-10002563"/>
    <s v="Technology"/>
    <s v="Phones"/>
    <s v="Adtran 1202752G1"/>
    <x v="1837"/>
    <n v="1768771.6487999661"/>
    <n v="7599"/>
    <s v="High"/>
  </r>
  <r>
    <n v="2203"/>
    <s v="CA-2016-138002"/>
    <x v="684"/>
    <d v="2016-09-12T00:00:00"/>
    <s v="Standard Class"/>
    <s v="BT-11305"/>
    <x v="457"/>
    <x v="2"/>
    <s v="United States"/>
    <s v="Seattle"/>
    <s v="Washington"/>
    <n v="98103"/>
    <x v="1"/>
    <s v="OFF-BI-10002160"/>
    <s v="Office Supplies"/>
    <s v="Binders"/>
    <s v="Acco Hanging Data Binders"/>
    <x v="855"/>
    <n v="1767889.7187999662"/>
    <n v="7598"/>
    <s v="Low"/>
  </r>
  <r>
    <n v="2204"/>
    <s v="CA-2016-138002"/>
    <x v="684"/>
    <d v="2016-09-12T00:00:00"/>
    <s v="Standard Class"/>
    <s v="BT-11305"/>
    <x v="457"/>
    <x v="2"/>
    <s v="United States"/>
    <s v="Seattle"/>
    <s v="Washington"/>
    <n v="98103"/>
    <x v="1"/>
    <s v="FUR-FU-10004748"/>
    <s v="Furniture"/>
    <s v="Furnishings"/>
    <s v="Howard Miller 16&quot; Diameter Gallery Wall Clock"/>
    <x v="1838"/>
    <n v="1767883.622799966"/>
    <n v="7597"/>
    <s v="Low"/>
  </r>
  <r>
    <n v="2205"/>
    <s v="CA-2016-128860"/>
    <x v="685"/>
    <d v="2016-07-05T00:00:00"/>
    <s v="Standard Class"/>
    <s v="SC-20725"/>
    <x v="56"/>
    <x v="0"/>
    <s v="United States"/>
    <s v="Lancaster"/>
    <s v="Pennsylvania"/>
    <n v="17602"/>
    <x v="3"/>
    <s v="FUR-FU-10001473"/>
    <s v="Furniture"/>
    <s v="Furnishings"/>
    <s v="Eldon Executive Woodline II Desk Accessories, Mahogany"/>
    <x v="1839"/>
    <n v="1767691.802799966"/>
    <n v="7596"/>
    <s v="Low"/>
  </r>
  <r>
    <n v="2206"/>
    <s v="CA-2017-164350"/>
    <x v="545"/>
    <d v="2017-09-12T00:00:00"/>
    <s v="Second Class"/>
    <s v="CG-12040"/>
    <x v="344"/>
    <x v="2"/>
    <s v="United States"/>
    <s v="Bristol"/>
    <s v="Tennessee"/>
    <n v="37620"/>
    <x v="0"/>
    <s v="OFF-AR-10000538"/>
    <s v="Office Supplies"/>
    <s v="Art"/>
    <s v="Boston Model 1800 Electric Pencil Sharpener, Gray"/>
    <x v="1840"/>
    <n v="1767671.6987999661"/>
    <n v="7595"/>
    <s v="Low"/>
  </r>
  <r>
    <n v="2207"/>
    <s v="US-2015-103905"/>
    <x v="686"/>
    <d v="2015-07-20T00:00:00"/>
    <s v="Standard Class"/>
    <s v="AW-10930"/>
    <x v="585"/>
    <x v="2"/>
    <s v="United States"/>
    <s v="Aurora"/>
    <s v="Illinois"/>
    <n v="60505"/>
    <x v="2"/>
    <s v="OFF-BI-10001098"/>
    <s v="Office Supplies"/>
    <s v="Binders"/>
    <s v="Acco D-Ring Binder w/DublLock"/>
    <x v="1841"/>
    <n v="1767604.1387999661"/>
    <n v="7594"/>
    <s v="Low"/>
  </r>
  <r>
    <n v="2208"/>
    <s v="US-2015-103905"/>
    <x v="686"/>
    <d v="2015-07-20T00:00:00"/>
    <s v="Standard Class"/>
    <s v="AW-10930"/>
    <x v="585"/>
    <x v="2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x v="1842"/>
    <n v="1767574.2067999661"/>
    <n v="7593"/>
    <s v="Low"/>
  </r>
  <r>
    <n v="2209"/>
    <s v="CA-2016-129854"/>
    <x v="421"/>
    <d v="2016-08-26T00:00:00"/>
    <s v="Standard Class"/>
    <s v="RB-19705"/>
    <x v="42"/>
    <x v="2"/>
    <s v="United States"/>
    <s v="New York City"/>
    <s v="New York"/>
    <n v="10009"/>
    <x v="3"/>
    <s v="OFF-AR-10000390"/>
    <s v="Office Supplies"/>
    <s v="Art"/>
    <s v="Newell Chalk Holder"/>
    <x v="1045"/>
    <n v="1767535.9347999662"/>
    <n v="7592"/>
    <s v="Low"/>
  </r>
  <r>
    <n v="2210"/>
    <s v="CA-2015-125556"/>
    <x v="687"/>
    <d v="2015-11-16T00:00:00"/>
    <s v="Second Class"/>
    <s v="ML-17410"/>
    <x v="586"/>
    <x v="0"/>
    <s v="United States"/>
    <s v="Fairfield"/>
    <s v="Connecticut"/>
    <n v="6824"/>
    <x v="3"/>
    <s v="TEC-PH-10001079"/>
    <s v="Technology"/>
    <s v="Phones"/>
    <s v="Polycom SoundPoint Pro SE-225 Corded phone"/>
    <x v="1843"/>
    <n v="1767519.4147999662"/>
    <n v="7591"/>
    <s v="High"/>
  </r>
  <r>
    <n v="2211"/>
    <s v="CA-2015-125556"/>
    <x v="687"/>
    <d v="2015-11-16T00:00:00"/>
    <s v="Second Class"/>
    <s v="ML-17410"/>
    <x v="586"/>
    <x v="0"/>
    <s v="United States"/>
    <s v="Fairfield"/>
    <s v="Connecticut"/>
    <n v="6824"/>
    <x v="3"/>
    <s v="OFF-BI-10003460"/>
    <s v="Office Supplies"/>
    <s v="Binders"/>
    <s v="Acco 3-Hole Punch"/>
    <x v="1844"/>
    <n v="1766686.484799966"/>
    <n v="7590"/>
    <s v="Low"/>
  </r>
  <r>
    <n v="2212"/>
    <s v="CA-2017-162313"/>
    <x v="581"/>
    <d v="2017-11-30T00:00:00"/>
    <s v="First Class"/>
    <s v="VB-21745"/>
    <x v="146"/>
    <x v="1"/>
    <s v="United States"/>
    <s v="Lincoln Park"/>
    <s v="Michigan"/>
    <n v="48146"/>
    <x v="2"/>
    <s v="OFF-AP-10003842"/>
    <s v="Office Supplies"/>
    <s v="Appliances"/>
    <s v="Euro-Pro Shark Turbo Vacuum"/>
    <x v="1845"/>
    <n v="1766642.6847999662"/>
    <n v="7589"/>
    <s v="Low"/>
  </r>
  <r>
    <n v="2213"/>
    <s v="CA-2018-107874"/>
    <x v="610"/>
    <d v="2018-11-25T00:00:00"/>
    <s v="Standard Class"/>
    <s v="SW-20275"/>
    <x v="349"/>
    <x v="0"/>
    <s v="United States"/>
    <s v="New York City"/>
    <s v="New York"/>
    <n v="10035"/>
    <x v="3"/>
    <s v="FUR-FU-10003535"/>
    <s v="Furniture"/>
    <s v="Furnishings"/>
    <s v="Howard Miller Distant Time Traveler Alarm Clock"/>
    <x v="1846"/>
    <n v="1766475.392799966"/>
    <n v="7588"/>
    <s v="Low"/>
  </r>
  <r>
    <n v="2214"/>
    <s v="CA-2018-129378"/>
    <x v="172"/>
    <d v="2018-10-02T00:00:00"/>
    <s v="First Class"/>
    <s v="NS-18505"/>
    <x v="515"/>
    <x v="0"/>
    <s v="United States"/>
    <s v="San Jose"/>
    <s v="California"/>
    <n v="95123"/>
    <x v="1"/>
    <s v="OFF-BI-10002012"/>
    <s v="Office Supplies"/>
    <s v="Binders"/>
    <s v="Wilson Jones Easy Flow II Sheet Lifters"/>
    <x v="1847"/>
    <n v="1766447.9727999661"/>
    <n v="7587"/>
    <s v="Low"/>
  </r>
  <r>
    <n v="2215"/>
    <s v="CA-2018-129378"/>
    <x v="172"/>
    <d v="2018-10-02T00:00:00"/>
    <s v="First Class"/>
    <s v="NS-18505"/>
    <x v="515"/>
    <x v="0"/>
    <s v="United States"/>
    <s v="San Jose"/>
    <s v="California"/>
    <n v="95123"/>
    <x v="1"/>
    <s v="OFF-BI-10001922"/>
    <s v="Office Supplies"/>
    <s v="Binders"/>
    <s v="Storex Dura Pro Binders"/>
    <x v="1848"/>
    <n v="1766446.5327999662"/>
    <n v="7586"/>
    <s v="Low"/>
  </r>
  <r>
    <n v="2216"/>
    <s v="CA-2018-129378"/>
    <x v="172"/>
    <d v="2018-10-02T00:00:00"/>
    <s v="First Class"/>
    <s v="NS-18505"/>
    <x v="515"/>
    <x v="0"/>
    <s v="United States"/>
    <s v="San Jose"/>
    <s v="California"/>
    <n v="95123"/>
    <x v="1"/>
    <s v="OFF-AP-10000576"/>
    <s v="Office Supplies"/>
    <s v="Appliances"/>
    <s v="Belkin 325VA UPS Surge Protector, 6'"/>
    <x v="1776"/>
    <n v="1766384.7567999663"/>
    <n v="7585"/>
    <s v="Low"/>
  </r>
  <r>
    <n v="2217"/>
    <s v="CA-2018-129378"/>
    <x v="172"/>
    <d v="2018-10-02T00:00:00"/>
    <s v="First Class"/>
    <s v="NS-18505"/>
    <x v="515"/>
    <x v="0"/>
    <s v="United States"/>
    <s v="San Jose"/>
    <s v="California"/>
    <n v="95123"/>
    <x v="1"/>
    <s v="FUR-CH-10000553"/>
    <s v="Furniture"/>
    <s v="Chairs"/>
    <s v="Metal Folding Chairs, Beige, 4/Carton"/>
    <x v="1849"/>
    <n v="1766142.7967999659"/>
    <n v="7584"/>
    <s v="Low"/>
  </r>
  <r>
    <n v="2218"/>
    <s v="CA-2015-151953"/>
    <x v="59"/>
    <d v="2015-09-25T00:00:00"/>
    <s v="Standard Class"/>
    <s v="DB-13555"/>
    <x v="587"/>
    <x v="1"/>
    <s v="United States"/>
    <s v="Jacksonville"/>
    <s v="Florida"/>
    <n v="32216"/>
    <x v="0"/>
    <s v="OFF-AR-10003469"/>
    <s v="Office Supplies"/>
    <s v="Art"/>
    <s v="Nontoxic Chalk"/>
    <x v="1850"/>
    <n v="1766034.1887999659"/>
    <n v="7583"/>
    <s v="Low"/>
  </r>
  <r>
    <n v="2219"/>
    <s v="CA-2018-130841"/>
    <x v="688"/>
    <d v="2018-08-01T00:00:00"/>
    <s v="Standard Class"/>
    <s v="MH-17620"/>
    <x v="588"/>
    <x v="1"/>
    <s v="United States"/>
    <s v="San Francisco"/>
    <s v="California"/>
    <n v="94110"/>
    <x v="1"/>
    <s v="OFF-BI-10000145"/>
    <s v="Office Supplies"/>
    <s v="Binders"/>
    <s v="Zipper Ring Binder Pockets"/>
    <x v="1851"/>
    <n v="1766031.372799966"/>
    <n v="7582"/>
    <s v="Low"/>
  </r>
  <r>
    <n v="2220"/>
    <s v="CA-2018-130841"/>
    <x v="688"/>
    <d v="2018-08-01T00:00:00"/>
    <s v="Standard Class"/>
    <s v="MH-17620"/>
    <x v="588"/>
    <x v="1"/>
    <s v="United States"/>
    <s v="San Francisco"/>
    <s v="California"/>
    <n v="94110"/>
    <x v="1"/>
    <s v="OFF-ST-10001580"/>
    <s v="Office Supplies"/>
    <s v="Storage"/>
    <s v="Super Decoflex Portable Personal File"/>
    <x v="1852"/>
    <n v="1766021.3887999658"/>
    <n v="7581"/>
    <s v="Low"/>
  </r>
  <r>
    <n v="2221"/>
    <s v="CA-2018-130841"/>
    <x v="688"/>
    <d v="2018-08-01T00:00:00"/>
    <s v="Standard Class"/>
    <s v="MH-17620"/>
    <x v="588"/>
    <x v="1"/>
    <s v="United States"/>
    <s v="San Francisco"/>
    <s v="California"/>
    <n v="94110"/>
    <x v="1"/>
    <s v="TEC-PH-10001817"/>
    <s v="Technology"/>
    <s v="Phones"/>
    <s v="Wilson Electronics DB Pro Signal Booster"/>
    <x v="1853"/>
    <n v="1766006.4087999659"/>
    <n v="7580"/>
    <s v="High"/>
  </r>
  <r>
    <n v="2222"/>
    <s v="CA-2016-131884"/>
    <x v="401"/>
    <d v="2016-12-06T00:00:00"/>
    <s v="Same Day"/>
    <s v="DK-13375"/>
    <x v="589"/>
    <x v="0"/>
    <s v="United States"/>
    <s v="Marion"/>
    <s v="Ohio"/>
    <n v="43302"/>
    <x v="3"/>
    <s v="TEC-PH-10001578"/>
    <s v="Technology"/>
    <s v="Phones"/>
    <s v="Polycom SoundStation2 EX ConferenceÂ phone"/>
    <x v="1854"/>
    <n v="1764860.8087999658"/>
    <n v="7579"/>
    <s v="Low"/>
  </r>
  <r>
    <n v="2223"/>
    <s v="CA-2016-131884"/>
    <x v="401"/>
    <d v="2016-12-06T00:00:00"/>
    <s v="Same Day"/>
    <s v="DK-13375"/>
    <x v="589"/>
    <x v="0"/>
    <s v="United States"/>
    <s v="Marion"/>
    <s v="Ohio"/>
    <n v="43302"/>
    <x v="3"/>
    <s v="OFF-AR-10004078"/>
    <s v="Office Supplies"/>
    <s v="Art"/>
    <s v="Newell 312"/>
    <x v="1855"/>
    <n v="1764374.8687999661"/>
    <n v="7578"/>
    <s v="Low"/>
  </r>
  <r>
    <n v="2224"/>
    <s v="CA-2016-131884"/>
    <x v="401"/>
    <d v="2016-12-06T00:00:00"/>
    <s v="Same Day"/>
    <s v="DK-13375"/>
    <x v="589"/>
    <x v="0"/>
    <s v="United States"/>
    <s v="Marion"/>
    <s v="Ohio"/>
    <n v="43302"/>
    <x v="3"/>
    <s v="FUR-CH-10004860"/>
    <s v="Furniture"/>
    <s v="Chairs"/>
    <s v="Global Low Back Tilter Chair"/>
    <x v="1856"/>
    <n v="1764337.4927999661"/>
    <n v="7577"/>
    <s v="Low"/>
  </r>
  <r>
    <n v="2225"/>
    <s v="CA-2018-121909"/>
    <x v="689"/>
    <d v="2018-08-05T00:00:00"/>
    <s v="Standard Class"/>
    <s v="EA-14035"/>
    <x v="105"/>
    <x v="1"/>
    <s v="United States"/>
    <s v="Philadelphia"/>
    <s v="Pennsylvania"/>
    <n v="19134"/>
    <x v="3"/>
    <s v="OFF-PA-10003790"/>
    <s v="Office Supplies"/>
    <s v="Paper"/>
    <s v="Xerox 1991"/>
    <x v="1548"/>
    <n v="1764266.8067999661"/>
    <n v="7576"/>
    <s v="Low"/>
  </r>
  <r>
    <n v="2226"/>
    <s v="CA-2017-106383"/>
    <x v="690"/>
    <d v="2017-03-21T00:00:00"/>
    <s v="Second Class"/>
    <s v="BT-11440"/>
    <x v="590"/>
    <x v="0"/>
    <s v="United States"/>
    <s v="Littleton"/>
    <s v="Colorado"/>
    <n v="80122"/>
    <x v="1"/>
    <s v="FUR-BO-10002202"/>
    <s v="Furniture"/>
    <s v="Bookcases"/>
    <s v="Atlantic Metals Mobile 2-Shelf Bookcases, Custom Colors"/>
    <x v="1857"/>
    <n v="1764211.990799966"/>
    <n v="7575"/>
    <s v="Low"/>
  </r>
  <r>
    <n v="2227"/>
    <s v="CA-2018-130771"/>
    <x v="570"/>
    <d v="2018-08-03T00:00:00"/>
    <s v="Standard Class"/>
    <s v="LA-16780"/>
    <x v="156"/>
    <x v="1"/>
    <s v="United States"/>
    <s v="Austin"/>
    <s v="Texas"/>
    <n v="78745"/>
    <x v="2"/>
    <s v="OFF-FA-10003059"/>
    <s v="Office Supplies"/>
    <s v="Fasteners"/>
    <s v="Assorted Color Push Pins"/>
    <x v="1671"/>
    <n v="1764139.696799966"/>
    <n v="7574"/>
    <s v="Low"/>
  </r>
  <r>
    <n v="2228"/>
    <s v="CA-2018-130771"/>
    <x v="570"/>
    <d v="2018-08-03T00:00:00"/>
    <s v="Standard Class"/>
    <s v="LA-16780"/>
    <x v="156"/>
    <x v="1"/>
    <s v="United States"/>
    <s v="Austin"/>
    <s v="Texas"/>
    <n v="78745"/>
    <x v="2"/>
    <s v="TEC-PH-10002496"/>
    <s v="Technology"/>
    <s v="Phones"/>
    <s v="Cisco SPA301"/>
    <x v="1858"/>
    <n v="1764136.8007999661"/>
    <n v="7573"/>
    <s v="Low"/>
  </r>
  <r>
    <n v="2229"/>
    <s v="CA-2017-139157"/>
    <x v="393"/>
    <d v="2017-10-05T00:00:00"/>
    <s v="Standard Class"/>
    <s v="GM-14680"/>
    <x v="411"/>
    <x v="0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x v="1859"/>
    <n v="1764012.008799966"/>
    <n v="7572"/>
    <s v="Low"/>
  </r>
  <r>
    <n v="2230"/>
    <s v="CA-2015-128055"/>
    <x v="691"/>
    <d v="2015-04-05T00:00:00"/>
    <s v="Standard Class"/>
    <s v="AA-10315"/>
    <x v="397"/>
    <x v="0"/>
    <s v="United States"/>
    <s v="San Francisco"/>
    <s v="California"/>
    <n v="94122"/>
    <x v="1"/>
    <s v="OFF-BI-10004390"/>
    <s v="Office Supplies"/>
    <s v="Binders"/>
    <s v="GBC DocuBind 200 Manual Binding Machine"/>
    <x v="1860"/>
    <n v="1763681.4207999662"/>
    <n v="7571"/>
    <s v="High"/>
  </r>
  <r>
    <n v="2231"/>
    <s v="CA-2015-128055"/>
    <x v="691"/>
    <d v="2015-04-05T00:00:00"/>
    <s v="Standard Class"/>
    <s v="AA-10315"/>
    <x v="397"/>
    <x v="0"/>
    <s v="United States"/>
    <s v="San Francisco"/>
    <s v="California"/>
    <n v="94122"/>
    <x v="1"/>
    <s v="OFF-AP-10002765"/>
    <s v="Office Supplies"/>
    <s v="Appliances"/>
    <s v="Fellowes Advanced Computer Series Surge Protectors"/>
    <x v="1861"/>
    <n v="1763007.8527999665"/>
    <n v="7570"/>
    <s v="Low"/>
  </r>
  <r>
    <n v="2232"/>
    <s v="CA-2018-157091"/>
    <x v="335"/>
    <d v="2018-07-01T00:00:00"/>
    <s v="Standard Class"/>
    <s v="DB-13405"/>
    <x v="591"/>
    <x v="0"/>
    <s v="United States"/>
    <s v="La Porte"/>
    <s v="Indiana"/>
    <n v="46350"/>
    <x v="2"/>
    <s v="FUR-FU-10000293"/>
    <s v="Furniture"/>
    <s v="Furnishings"/>
    <s v="Eldon Antistatic Chair Mats for Low to Medium Pile Carpets"/>
    <x v="1862"/>
    <n v="1762954.8727999665"/>
    <n v="7569"/>
    <s v="High"/>
  </r>
  <r>
    <n v="2233"/>
    <s v="CA-2018-132122"/>
    <x v="362"/>
    <d v="2018-07-14T00:00:00"/>
    <s v="Standard Class"/>
    <s v="JH-15820"/>
    <x v="581"/>
    <x v="0"/>
    <s v="United States"/>
    <s v="Chicago"/>
    <s v="Illinois"/>
    <n v="60610"/>
    <x v="2"/>
    <s v="OFF-ST-10003692"/>
    <s v="Office Supplies"/>
    <s v="Storage"/>
    <s v="Recycled Steel Personal File for Hanging File Folders"/>
    <x v="1863"/>
    <n v="1762428.4227999668"/>
    <n v="7568"/>
    <s v="Low"/>
  </r>
  <r>
    <n v="2234"/>
    <s v="CA-2016-123232"/>
    <x v="639"/>
    <d v="2016-12-16T00:00:00"/>
    <s v="Second Class"/>
    <s v="DJ-13630"/>
    <x v="264"/>
    <x v="0"/>
    <s v="United States"/>
    <s v="Portland"/>
    <s v="Oregon"/>
    <n v="97206"/>
    <x v="1"/>
    <s v="TEC-PH-10001051"/>
    <s v="Technology"/>
    <s v="Phones"/>
    <s v="HTC One"/>
    <x v="1864"/>
    <n v="1762199.5027999666"/>
    <n v="7567"/>
    <s v="Low"/>
  </r>
  <r>
    <n v="2235"/>
    <s v="CA-2018-104066"/>
    <x v="256"/>
    <d v="2018-12-10T00:00:00"/>
    <s v="Standard Class"/>
    <s v="QJ-19255"/>
    <x v="425"/>
    <x v="1"/>
    <s v="United States"/>
    <s v="Burlington"/>
    <s v="Vermont"/>
    <m/>
    <x v="3"/>
    <s v="TEC-AC-10001013"/>
    <s v="Technology"/>
    <s v="Accessories"/>
    <s v="Logitech ClearChat Comfort/USB Headset H390"/>
    <x v="1865"/>
    <n v="1761879.534799967"/>
    <n v="7566"/>
    <s v="Low"/>
  </r>
  <r>
    <n v="2236"/>
    <s v="CA-2016-145849"/>
    <x v="426"/>
    <d v="2016-09-17T00:00:00"/>
    <s v="Second Class"/>
    <s v="CT-11995"/>
    <x v="564"/>
    <x v="0"/>
    <s v="United States"/>
    <s v="Indianapolis"/>
    <s v="Indiana"/>
    <n v="46203"/>
    <x v="2"/>
    <s v="OFF-ST-10000025"/>
    <s v="Office Supplies"/>
    <s v="Storage"/>
    <s v="Fellowes Stor/Drawer Steel Plus Storage Drawers"/>
    <x v="1866"/>
    <n v="1761674.5047999669"/>
    <n v="7565"/>
    <s v="Low"/>
  </r>
  <r>
    <n v="2237"/>
    <s v="CA-2016-145849"/>
    <x v="426"/>
    <d v="2016-09-17T00:00:00"/>
    <s v="Second Class"/>
    <s v="CT-11995"/>
    <x v="564"/>
    <x v="0"/>
    <s v="United States"/>
    <s v="Indianapolis"/>
    <s v="Indiana"/>
    <n v="46203"/>
    <x v="2"/>
    <s v="OFF-AR-10000817"/>
    <s v="Office Supplies"/>
    <s v="Art"/>
    <s v="Manco Dry-Lighter Erasable Highlighter"/>
    <x v="1867"/>
    <n v="1761483.6447999668"/>
    <n v="7564"/>
    <s v="Low"/>
  </r>
  <r>
    <n v="2238"/>
    <s v="CA-2017-122322"/>
    <x v="692"/>
    <d v="2017-07-21T00:00:00"/>
    <s v="Standard Class"/>
    <s v="RH-19510"/>
    <x v="563"/>
    <x v="2"/>
    <s v="United States"/>
    <s v="Provo"/>
    <s v="Utah"/>
    <n v="84604"/>
    <x v="1"/>
    <s v="OFF-SU-10000952"/>
    <s v="Office Supplies"/>
    <s v="Supplies"/>
    <s v="Fiskars Home &amp; Office Scissors"/>
    <x v="1821"/>
    <n v="1761459.324799967"/>
    <n v="7563"/>
    <s v="Low"/>
  </r>
  <r>
    <n v="2239"/>
    <s v="CA-2018-166849"/>
    <x v="693"/>
    <d v="2018-04-26T00:00:00"/>
    <s v="Standard Class"/>
    <s v="SJ-20125"/>
    <x v="319"/>
    <x v="2"/>
    <s v="United States"/>
    <s v="Chicago"/>
    <s v="Illinois"/>
    <n v="60610"/>
    <x v="2"/>
    <s v="FUR-FU-10004597"/>
    <s v="Furniture"/>
    <s v="Furnishings"/>
    <s v="Eldon Cleatmat Chair Mats for Medium Pile Carpets"/>
    <x v="1821"/>
    <n v="1761414.9247999671"/>
    <n v="7562"/>
    <s v="Low"/>
  </r>
  <r>
    <n v="2240"/>
    <s v="CA-2017-146633"/>
    <x v="625"/>
    <d v="2017-11-17T00:00:00"/>
    <s v="Second Class"/>
    <s v="TG-21310"/>
    <x v="592"/>
    <x v="0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x v="1868"/>
    <n v="1761370.524799967"/>
    <n v="7561"/>
    <s v="High"/>
  </r>
  <r>
    <n v="2241"/>
    <s v="CA-2017-146633"/>
    <x v="625"/>
    <d v="2017-11-17T00:00:00"/>
    <s v="Second Class"/>
    <s v="TG-21310"/>
    <x v="592"/>
    <x v="0"/>
    <s v="United States"/>
    <s v="Los Angeles"/>
    <s v="California"/>
    <n v="90049"/>
    <x v="1"/>
    <s v="OFF-BI-10002982"/>
    <s v="Office Supplies"/>
    <s v="Binders"/>
    <s v="Avery Self-Adhesive Photo Pockets for Polaroid Photos"/>
    <x v="1869"/>
    <n v="1760353.7327999673"/>
    <n v="7560"/>
    <s v="Low"/>
  </r>
  <r>
    <n v="2242"/>
    <s v="US-2017-126893"/>
    <x v="491"/>
    <d v="2017-12-01T00:00:00"/>
    <s v="Standard Class"/>
    <s v="CT-11995"/>
    <x v="564"/>
    <x v="0"/>
    <s v="United States"/>
    <s v="Philadelphia"/>
    <s v="Pennsylvania"/>
    <n v="19134"/>
    <x v="3"/>
    <s v="TEC-PH-10004165"/>
    <s v="Technology"/>
    <s v="Phones"/>
    <s v="Mitel MiVoice 5330e IP Phone"/>
    <x v="1870"/>
    <n v="1760315.5967999673"/>
    <n v="7559"/>
    <s v="Low"/>
  </r>
  <r>
    <n v="2243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ST-10003442"/>
    <s v="Office Supplies"/>
    <s v="Storage"/>
    <s v="Eldon Portable Mobile Manager"/>
    <x v="400"/>
    <n v="1759820.6147999675"/>
    <n v="7558"/>
    <s v="Low"/>
  </r>
  <r>
    <n v="2244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AR-10003856"/>
    <s v="Office Supplies"/>
    <s v="Art"/>
    <s v="Newell 344"/>
    <x v="345"/>
    <n v="1759764.0547999674"/>
    <n v="7557"/>
    <s v="Low"/>
  </r>
  <r>
    <n v="2245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FA-10004248"/>
    <s v="Office Supplies"/>
    <s v="Fasteners"/>
    <s v="Advantus T-Pin Paper Clips"/>
    <x v="1871"/>
    <n v="1759758.4947999674"/>
    <n v="7556"/>
    <s v="Low"/>
  </r>
  <r>
    <n v="2246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OFF-AP-10001492"/>
    <s v="Office Supplies"/>
    <s v="Appliances"/>
    <s v="Acco Six-Outlet Power Strip, 4' Cord Length"/>
    <x v="1872"/>
    <n v="1759749.4747999674"/>
    <n v="7555"/>
    <s v="Low"/>
  </r>
  <r>
    <n v="2247"/>
    <s v="CA-2018-103380"/>
    <x v="610"/>
    <d v="2018-11-25T00:00:00"/>
    <s v="Standard Class"/>
    <s v="BF-11005"/>
    <x v="593"/>
    <x v="2"/>
    <s v="United States"/>
    <s v="Pasadena"/>
    <s v="California"/>
    <n v="91104"/>
    <x v="1"/>
    <s v="TEC-PH-10004165"/>
    <s v="Technology"/>
    <s v="Phones"/>
    <s v="Mitel MiVoice 5330e IP Phone"/>
    <x v="1640"/>
    <n v="1759740.8547999675"/>
    <n v="7554"/>
    <s v="High"/>
  </r>
  <r>
    <n v="2248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PA-10004285"/>
    <s v="Office Supplies"/>
    <s v="Paper"/>
    <s v="Xerox 1959"/>
    <x v="518"/>
    <n v="1759080.8787999672"/>
    <n v="7553"/>
    <s v="Low"/>
  </r>
  <r>
    <n v="2249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x v="1818"/>
    <n v="1759067.5187999674"/>
    <n v="7552"/>
    <s v="Low"/>
  </r>
  <r>
    <n v="2250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BI-10000546"/>
    <s v="Office Supplies"/>
    <s v="Binders"/>
    <s v="Avery Durable Binders"/>
    <x v="132"/>
    <n v="1759025.7987999672"/>
    <n v="7551"/>
    <s v="Low"/>
  </r>
  <r>
    <n v="2251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AP-10001391"/>
    <s v="Office Supplies"/>
    <s v="Appliances"/>
    <s v="Kensington 6 Outlet MasterPiece HOMEOFFICE Power Control Center"/>
    <x v="1873"/>
    <n v="1759014.2787999674"/>
    <n v="7550"/>
    <s v="High"/>
  </r>
  <r>
    <n v="2252"/>
    <s v="CA-2016-116092"/>
    <x v="586"/>
    <d v="2016-02-18T00:00:00"/>
    <s v="Second Class"/>
    <s v="JM-16195"/>
    <x v="594"/>
    <x v="0"/>
    <s v="United States"/>
    <s v="Los Angeles"/>
    <s v="California"/>
    <n v="90004"/>
    <x v="1"/>
    <s v="OFF-PA-10000477"/>
    <s v="Office Supplies"/>
    <s v="Paper"/>
    <s v="Xerox 22"/>
    <x v="537"/>
    <n v="1758472.8387999672"/>
    <n v="7549"/>
    <s v="Low"/>
  </r>
  <r>
    <n v="2253"/>
    <s v="CA-2017-117849"/>
    <x v="173"/>
    <d v="2017-04-17T00:00:00"/>
    <s v="Second Class"/>
    <s v="JK-16120"/>
    <x v="451"/>
    <x v="2"/>
    <s v="United States"/>
    <s v="San Diego"/>
    <s v="California"/>
    <n v="92105"/>
    <x v="1"/>
    <s v="OFF-PA-10004327"/>
    <s v="Office Supplies"/>
    <s v="Paper"/>
    <s v="Xerox 1911"/>
    <x v="140"/>
    <n v="1758453.3987999673"/>
    <n v="7548"/>
    <s v="Low"/>
  </r>
  <r>
    <n v="2254"/>
    <s v="CA-2016-169201"/>
    <x v="694"/>
    <d v="2016-10-01T00:00:00"/>
    <s v="First Class"/>
    <s v="HG-14965"/>
    <x v="428"/>
    <x v="1"/>
    <s v="United States"/>
    <s v="San Francisco"/>
    <s v="California"/>
    <n v="94110"/>
    <x v="1"/>
    <s v="OFF-AP-10000696"/>
    <s v="Office Supplies"/>
    <s v="Appliances"/>
    <s v="Holmes Odor Grabber"/>
    <x v="1874"/>
    <n v="1758309.6987999673"/>
    <n v="7547"/>
    <s v="Low"/>
  </r>
  <r>
    <n v="2255"/>
    <s v="CA-2016-169201"/>
    <x v="694"/>
    <d v="2016-10-01T00:00:00"/>
    <s v="First Class"/>
    <s v="HG-14965"/>
    <x v="428"/>
    <x v="1"/>
    <s v="United States"/>
    <s v="San Francisco"/>
    <s v="California"/>
    <n v="94110"/>
    <x v="1"/>
    <s v="OFF-AP-10002082"/>
    <s v="Office Supplies"/>
    <s v="Appliances"/>
    <s v="Holmes HEPA Air Purifier"/>
    <x v="1875"/>
    <n v="1758266.4387999673"/>
    <n v="7546"/>
    <s v="Low"/>
  </r>
  <r>
    <n v="2256"/>
    <s v="CA-2017-164091"/>
    <x v="42"/>
    <d v="2017-09-22T00:00:00"/>
    <s v="Standard Class"/>
    <s v="LA-16780"/>
    <x v="156"/>
    <x v="1"/>
    <s v="United States"/>
    <s v="Bangor"/>
    <s v="Maine"/>
    <n v="4401"/>
    <x v="3"/>
    <s v="TEC-PH-10001944"/>
    <s v="Technology"/>
    <s v="Phones"/>
    <s v="Wi-Ex zBoost YX540 Cellular Phone Signal Booster"/>
    <x v="1876"/>
    <n v="1758222.8787999672"/>
    <n v="7545"/>
    <s v="Low"/>
  </r>
  <r>
    <n v="2257"/>
    <s v="CA-2017-164091"/>
    <x v="42"/>
    <d v="2017-09-22T00:00:00"/>
    <s v="Standard Class"/>
    <s v="LA-16780"/>
    <x v="156"/>
    <x v="1"/>
    <s v="United States"/>
    <s v="Bangor"/>
    <s v="Maine"/>
    <n v="4401"/>
    <x v="3"/>
    <s v="FUR-FU-10004952"/>
    <s v="Furniture"/>
    <s v="Furnishings"/>
    <s v="C-Line Cubicle Keepers Polyproplyene Holder w/Velcro Back, 8-1/2x11, 25/Bx"/>
    <x v="1041"/>
    <n v="1757785.0287999671"/>
    <n v="7544"/>
    <s v="Low"/>
  </r>
  <r>
    <n v="2258"/>
    <s v="CA-2018-105214"/>
    <x v="114"/>
    <d v="2018-06-19T00:00:00"/>
    <s v="First Class"/>
    <s v="TS-21610"/>
    <x v="59"/>
    <x v="0"/>
    <s v="United States"/>
    <s v="San Francisco"/>
    <s v="California"/>
    <n v="94122"/>
    <x v="1"/>
    <s v="FUR-CH-10000015"/>
    <s v="Furniture"/>
    <s v="Chairs"/>
    <s v="Hon Multipurpose Stacking Arm Chairs"/>
    <x v="1877"/>
    <n v="1757675.5487999672"/>
    <n v="7543"/>
    <s v="High"/>
  </r>
  <r>
    <n v="2259"/>
    <s v="CA-2018-105214"/>
    <x v="114"/>
    <d v="2018-06-19T00:00:00"/>
    <s v="First Class"/>
    <s v="TS-21610"/>
    <x v="59"/>
    <x v="0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x v="1878"/>
    <n v="1756462.5887999674"/>
    <n v="7542"/>
    <s v="Low"/>
  </r>
  <r>
    <n v="2260"/>
    <s v="CA-2016-117611"/>
    <x v="627"/>
    <d v="2016-11-10T00:00:00"/>
    <s v="Second Class"/>
    <s v="MZ-17335"/>
    <x v="595"/>
    <x v="2"/>
    <s v="United States"/>
    <s v="San Diego"/>
    <s v="California"/>
    <n v="92024"/>
    <x v="1"/>
    <s v="OFF-FA-10002280"/>
    <s v="Office Supplies"/>
    <s v="Fasteners"/>
    <s v="Advantus Plastic Paper Clips"/>
    <x v="1879"/>
    <n v="1756444.0487999674"/>
    <n v="7541"/>
    <s v="Low"/>
  </r>
  <r>
    <n v="2261"/>
    <s v="CA-2016-117611"/>
    <x v="627"/>
    <d v="2016-11-10T00:00:00"/>
    <s v="Second Class"/>
    <s v="MZ-17335"/>
    <x v="595"/>
    <x v="2"/>
    <s v="United States"/>
    <s v="San Diego"/>
    <s v="California"/>
    <n v="92024"/>
    <x v="1"/>
    <s v="TEC-AC-10002049"/>
    <s v="Technology"/>
    <s v="Accessories"/>
    <s v="Logitech G19 Programmable Gaming Keyboard"/>
    <x v="804"/>
    <n v="1756439.0487999674"/>
    <n v="7540"/>
    <s v="Low"/>
  </r>
  <r>
    <n v="2262"/>
    <s v="US-2016-137960"/>
    <x v="217"/>
    <d v="2016-12-18T00:00:00"/>
    <s v="Same Day"/>
    <s v="MW-18220"/>
    <x v="596"/>
    <x v="0"/>
    <s v="United States"/>
    <s v="New York City"/>
    <s v="New York"/>
    <n v="10035"/>
    <x v="3"/>
    <s v="TEC-AC-10002253"/>
    <s v="Technology"/>
    <s v="Accessories"/>
    <s v="Imation Bio 8GB USBÂ Flash Drive ImationÂ Corp"/>
    <x v="652"/>
    <n v="1756067.0787999672"/>
    <n v="7539"/>
    <s v="Low"/>
  </r>
  <r>
    <n v="2263"/>
    <s v="CA-2018-122994"/>
    <x v="695"/>
    <d v="2018-02-09T00:00:00"/>
    <s v="First Class"/>
    <s v="MV-17485"/>
    <x v="597"/>
    <x v="0"/>
    <s v="United States"/>
    <s v="Arlington"/>
    <s v="Virginia"/>
    <n v="22204"/>
    <x v="0"/>
    <s v="FUR-BO-10004015"/>
    <s v="Furniture"/>
    <s v="Bookcases"/>
    <s v="Bush Andora Bookcase, Maple/Graphite Gray Finish"/>
    <x v="1880"/>
    <n v="1755900.8387999672"/>
    <n v="7538"/>
    <s v="Low"/>
  </r>
  <r>
    <n v="2264"/>
    <s v="CA-2017-131065"/>
    <x v="696"/>
    <d v="2017-11-16T00:00:00"/>
    <s v="Second Class"/>
    <s v="AA-10375"/>
    <x v="211"/>
    <x v="0"/>
    <s v="United States"/>
    <s v="Atlanta"/>
    <s v="Georgia"/>
    <n v="30318"/>
    <x v="0"/>
    <s v="TEC-AC-10004145"/>
    <s v="Technology"/>
    <s v="Accessories"/>
    <s v="Logitech diNovo Edge Keyboard"/>
    <x v="1881"/>
    <n v="1755540.8687999672"/>
    <n v="7537"/>
    <s v="Low"/>
  </r>
  <r>
    <n v="2265"/>
    <s v="CA-2017-131065"/>
    <x v="696"/>
    <d v="2017-11-16T00:00:00"/>
    <s v="Second Class"/>
    <s v="AA-10375"/>
    <x v="211"/>
    <x v="0"/>
    <s v="United States"/>
    <s v="Atlanta"/>
    <s v="Georgia"/>
    <n v="30318"/>
    <x v="0"/>
    <s v="OFF-PA-10002479"/>
    <s v="Office Supplies"/>
    <s v="Paper"/>
    <s v="Xerox 4200 Series MultiUse Premium Copy Paper (20Lb. and 84 Bright)"/>
    <x v="266"/>
    <n v="1755040.8887999672"/>
    <n v="7536"/>
    <s v="Low"/>
  </r>
  <r>
    <n v="2266"/>
    <s v="CA-2017-131065"/>
    <x v="696"/>
    <d v="2017-11-16T00:00:00"/>
    <s v="Second Class"/>
    <s v="AA-10375"/>
    <x v="211"/>
    <x v="0"/>
    <s v="United States"/>
    <s v="Atlanta"/>
    <s v="Georgia"/>
    <n v="30318"/>
    <x v="0"/>
    <s v="OFF-BI-10004970"/>
    <s v="Office Supplies"/>
    <s v="Binders"/>
    <s v="ACCOHIDE 3-Ring Binder, Blue, 1&quot;"/>
    <x v="338"/>
    <n v="1755035.6087999672"/>
    <n v="7535"/>
    <s v="Low"/>
  </r>
  <r>
    <n v="2267"/>
    <s v="CA-2018-149146"/>
    <x v="386"/>
    <d v="2018-10-12T00:00:00"/>
    <s v="Same Day"/>
    <s v="SM-20320"/>
    <x v="598"/>
    <x v="2"/>
    <s v="United States"/>
    <s v="Monroe"/>
    <s v="North Carolina"/>
    <n v="28110"/>
    <x v="0"/>
    <s v="OFF-PA-10003919"/>
    <s v="Office Supplies"/>
    <s v="Paper"/>
    <s v="Xerox 1989"/>
    <x v="885"/>
    <n v="1755027.3487999672"/>
    <n v="7534"/>
    <s v="Low"/>
  </r>
  <r>
    <n v="2268"/>
    <s v="CA-2018-137470"/>
    <x v="697"/>
    <d v="2018-09-17T00:00:00"/>
    <s v="Same Day"/>
    <s v="TP-21415"/>
    <x v="599"/>
    <x v="0"/>
    <s v="United States"/>
    <s v="Seattle"/>
    <s v="Washington"/>
    <n v="98115"/>
    <x v="1"/>
    <s v="OFF-PA-10002001"/>
    <s v="Office Supplies"/>
    <s v="Paper"/>
    <s v="Xerox 1984"/>
    <x v="91"/>
    <n v="1755019.3807999673"/>
    <n v="7533"/>
    <s v="Low"/>
  </r>
  <r>
    <n v="2269"/>
    <s v="CA-2018-105480"/>
    <x v="698"/>
    <d v="2018-12-26T00:00:00"/>
    <s v="Standard Class"/>
    <s v="DK-13225"/>
    <x v="158"/>
    <x v="1"/>
    <s v="United States"/>
    <s v="Rochester"/>
    <s v="New York"/>
    <n v="14609"/>
    <x v="3"/>
    <s v="OFF-PA-10002787"/>
    <s v="Office Supplies"/>
    <s v="Paper"/>
    <s v="Xerox 227"/>
    <x v="90"/>
    <n v="1755006.4207999674"/>
    <n v="7532"/>
    <s v="Low"/>
  </r>
  <r>
    <n v="2270"/>
    <s v="CA-2018-105480"/>
    <x v="698"/>
    <d v="2018-12-26T00:00:00"/>
    <s v="Standard Class"/>
    <s v="DK-13225"/>
    <x v="158"/>
    <x v="1"/>
    <s v="United States"/>
    <s v="Rochester"/>
    <s v="New York"/>
    <n v="14609"/>
    <x v="3"/>
    <s v="OFF-BI-10003291"/>
    <s v="Office Supplies"/>
    <s v="Binders"/>
    <s v="Wilson Jones Leather-Like Binders with DublLock Round Rings"/>
    <x v="1882"/>
    <n v="1754999.9407999674"/>
    <n v="7531"/>
    <s v="Low"/>
  </r>
  <r>
    <n v="2271"/>
    <s v="CA-2018-164917"/>
    <x v="574"/>
    <d v="2018-12-07T00:00:00"/>
    <s v="Standard Class"/>
    <s v="MK-17905"/>
    <x v="149"/>
    <x v="1"/>
    <s v="United States"/>
    <s v="Miami"/>
    <s v="Florida"/>
    <n v="33180"/>
    <x v="0"/>
    <s v="OFF-AR-10004344"/>
    <s v="Office Supplies"/>
    <s v="Art"/>
    <s v="Bulldog Vacuum Base Pencil Sharpener"/>
    <x v="1883"/>
    <n v="1754992.9567999674"/>
    <n v="7530"/>
    <s v="Low"/>
  </r>
  <r>
    <n v="2272"/>
    <s v="CA-2016-102036"/>
    <x v="481"/>
    <d v="2016-09-27T00:00:00"/>
    <s v="Standard Class"/>
    <s v="CS-12130"/>
    <x v="79"/>
    <x v="0"/>
    <s v="United States"/>
    <s v="Seattle"/>
    <s v="Washington"/>
    <n v="98105"/>
    <x v="1"/>
    <s v="OFF-ST-10003123"/>
    <s v="Office Supplies"/>
    <s v="Storage"/>
    <s v="Fellowes Bases and Tops For Staxonsteel/High-Stak Systems"/>
    <x v="1884"/>
    <n v="1754944.9967999673"/>
    <n v="7529"/>
    <s v="Low"/>
  </r>
  <r>
    <n v="2273"/>
    <s v="CA-2016-142944"/>
    <x v="699"/>
    <d v="2016-03-11T00:00:00"/>
    <s v="Standard Class"/>
    <s v="JL-15850"/>
    <x v="139"/>
    <x v="0"/>
    <s v="United States"/>
    <s v="San Francisco"/>
    <s v="California"/>
    <n v="94122"/>
    <x v="1"/>
    <s v="FUR-FU-10000308"/>
    <s v="Furniture"/>
    <s v="Furnishings"/>
    <s v="Deflect-o Glass Clear Studded Chair Mats"/>
    <x v="1885"/>
    <n v="1754745.2567999673"/>
    <n v="7528"/>
    <s v="Low"/>
  </r>
  <r>
    <n v="2274"/>
    <s v="CA-2016-142944"/>
    <x v="699"/>
    <d v="2016-03-11T00:00:00"/>
    <s v="Standard Class"/>
    <s v="JL-15850"/>
    <x v="139"/>
    <x v="0"/>
    <s v="United States"/>
    <s v="San Francisco"/>
    <s v="California"/>
    <n v="94122"/>
    <x v="1"/>
    <s v="TEC-CO-10003763"/>
    <s v="Technology"/>
    <s v="Copiers"/>
    <s v="Canon PC1060 Personal Laser Copier"/>
    <x v="1886"/>
    <n v="1754309.9967999673"/>
    <n v="7527"/>
    <s v="High"/>
  </r>
  <r>
    <n v="2275"/>
    <s v="CA-2015-157882"/>
    <x v="462"/>
    <d v="2015-10-08T00:00:00"/>
    <s v="Second Class"/>
    <s v="AR-10405"/>
    <x v="153"/>
    <x v="1"/>
    <s v="United States"/>
    <s v="Los Angeles"/>
    <s v="California"/>
    <n v="90036"/>
    <x v="1"/>
    <s v="FUR-TA-10001866"/>
    <s v="Furniture"/>
    <s v="Tables"/>
    <s v="Bevis Round Conference Room Tables and Bases"/>
    <x v="1887"/>
    <n v="1753190.0127999673"/>
    <n v="7526"/>
    <s v="Low"/>
  </r>
  <r>
    <n v="2276"/>
    <s v="CA-2015-157882"/>
    <x v="462"/>
    <d v="2015-10-08T00:00:00"/>
    <s v="Second Class"/>
    <s v="AR-10405"/>
    <x v="153"/>
    <x v="1"/>
    <s v="United States"/>
    <s v="Los Angeles"/>
    <s v="California"/>
    <n v="90036"/>
    <x v="1"/>
    <s v="FUR-CH-10002774"/>
    <s v="Furniture"/>
    <s v="Chairs"/>
    <s v="Global Deluxe Stacking Chair, Gray"/>
    <x v="1888"/>
    <n v="1753046.5807999673"/>
    <n v="7525"/>
    <s v="Low"/>
  </r>
  <r>
    <n v="2277"/>
    <s v="CA-2015-104283"/>
    <x v="700"/>
    <d v="2015-07-01T00:00:00"/>
    <s v="Standard Class"/>
    <s v="LM-17065"/>
    <x v="215"/>
    <x v="0"/>
    <s v="United States"/>
    <s v="Southaven"/>
    <s v="Mississippi"/>
    <n v="38671"/>
    <x v="0"/>
    <s v="OFF-ST-10004337"/>
    <s v="Office Supplies"/>
    <s v="Storage"/>
    <s v="SAFCO Commercial Wire Shelving, 72h"/>
    <x v="1889"/>
    <n v="1752924.2287999671"/>
    <n v="7524"/>
    <s v="Low"/>
  </r>
  <r>
    <n v="2278"/>
    <s v="CA-2015-104283"/>
    <x v="700"/>
    <d v="2015-07-01T00:00:00"/>
    <s v="Standard Class"/>
    <s v="LM-17065"/>
    <x v="215"/>
    <x v="0"/>
    <s v="United States"/>
    <s v="Southaven"/>
    <s v="Mississippi"/>
    <n v="38671"/>
    <x v="0"/>
    <s v="FUR-TA-10001039"/>
    <s v="Furniture"/>
    <s v="Tables"/>
    <s v="KI Adjustable-Height Table"/>
    <x v="1890"/>
    <n v="1752618.0287999671"/>
    <n v="7523"/>
    <s v="Low"/>
  </r>
  <r>
    <n v="2279"/>
    <s v="CA-2015-104283"/>
    <x v="700"/>
    <d v="2015-07-01T00:00:00"/>
    <s v="Standard Class"/>
    <s v="LM-17065"/>
    <x v="215"/>
    <x v="0"/>
    <s v="United States"/>
    <s v="Southaven"/>
    <s v="Mississippi"/>
    <n v="38671"/>
    <x v="0"/>
    <s v="TEC-AC-10000109"/>
    <s v="Technology"/>
    <s v="Accessories"/>
    <s v="Sony Micro Vault Click 16 GB USB 2.0 Flash Drive"/>
    <x v="1891"/>
    <n v="1752532.0487999672"/>
    <n v="7522"/>
    <s v="Low"/>
  </r>
  <r>
    <n v="2280"/>
    <s v="CA-2018-142622"/>
    <x v="505"/>
    <d v="2018-11-02T00:00:00"/>
    <s v="First Class"/>
    <s v="JK-15625"/>
    <x v="600"/>
    <x v="0"/>
    <s v="United States"/>
    <s v="Seattle"/>
    <s v="Washington"/>
    <n v="98115"/>
    <x v="1"/>
    <s v="FUR-CH-10003833"/>
    <s v="Furniture"/>
    <s v="Chairs"/>
    <s v="Novimex Fabric Task Chair"/>
    <x v="1892"/>
    <n v="1752308.0887999672"/>
    <n v="7521"/>
    <s v="Low"/>
  </r>
  <r>
    <n v="2281"/>
    <s v="CA-2018-142622"/>
    <x v="505"/>
    <d v="2018-11-02T00:00:00"/>
    <s v="First Class"/>
    <s v="JK-15625"/>
    <x v="600"/>
    <x v="0"/>
    <s v="United States"/>
    <s v="Seattle"/>
    <s v="Washington"/>
    <n v="98115"/>
    <x v="1"/>
    <s v="FUR-CH-10004289"/>
    <s v="Furniture"/>
    <s v="Chairs"/>
    <s v="Global Super Steno Chair"/>
    <x v="1893"/>
    <n v="1752210.5207999672"/>
    <n v="7520"/>
    <s v="High"/>
  </r>
  <r>
    <n v="2282"/>
    <s v="CA-2018-142622"/>
    <x v="505"/>
    <d v="2018-11-02T00:00:00"/>
    <s v="First Class"/>
    <s v="JK-15625"/>
    <x v="600"/>
    <x v="0"/>
    <s v="United States"/>
    <s v="Seattle"/>
    <s v="Washington"/>
    <n v="98115"/>
    <x v="1"/>
    <s v="FUR-BO-10004467"/>
    <s v="Furniture"/>
    <s v="Bookcases"/>
    <s v="Bestar Classic Bookcase"/>
    <x v="1636"/>
    <n v="1751596.2487999671"/>
    <n v="7519"/>
    <s v="Low"/>
  </r>
  <r>
    <n v="2283"/>
    <s v="CA-2017-132143"/>
    <x v="323"/>
    <d v="2017-09-05T00:00:00"/>
    <s v="First Class"/>
    <s v="FM-14215"/>
    <x v="524"/>
    <x v="1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x v="1894"/>
    <n v="1751396.2687999671"/>
    <n v="7518"/>
    <s v="Low"/>
  </r>
  <r>
    <n v="2284"/>
    <s v="CA-2016-153108"/>
    <x v="616"/>
    <d v="2016-03-09T00:00:00"/>
    <s v="Standard Class"/>
    <s v="SF-20200"/>
    <x v="227"/>
    <x v="0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x v="100"/>
    <n v="1751348.1087999672"/>
    <n v="7517"/>
    <s v="Low"/>
  </r>
  <r>
    <n v="2285"/>
    <s v="CA-2016-153108"/>
    <x v="616"/>
    <d v="2016-03-09T00:00:00"/>
    <s v="Standard Class"/>
    <s v="SF-20200"/>
    <x v="227"/>
    <x v="0"/>
    <s v="United States"/>
    <s v="New Castle"/>
    <s v="Indiana"/>
    <n v="47362"/>
    <x v="2"/>
    <s v="OFF-AP-10002222"/>
    <s v="Office Supplies"/>
    <s v="Appliances"/>
    <s v="Staple holder"/>
    <x v="1895"/>
    <n v="1751324.1887999671"/>
    <n v="7516"/>
    <s v="Low"/>
  </r>
  <r>
    <n v="2286"/>
    <s v="CA-2017-112676"/>
    <x v="465"/>
    <d v="2017-05-08T00:00:00"/>
    <s v="First Class"/>
    <s v="PJ-18835"/>
    <x v="601"/>
    <x v="1"/>
    <s v="United States"/>
    <s v="Murfreesboro"/>
    <s v="Tennessee"/>
    <n v="37130"/>
    <x v="0"/>
    <s v="OFF-PA-10003971"/>
    <s v="Office Supplies"/>
    <s v="Paper"/>
    <s v="Xerox 1965"/>
    <x v="642"/>
    <n v="1751263.4987999671"/>
    <n v="7515"/>
    <s v="Low"/>
  </r>
  <r>
    <n v="2287"/>
    <s v="CA-2018-165687"/>
    <x v="701"/>
    <d v="2018-11-23T00:00:00"/>
    <s v="Standard Class"/>
    <s v="CS-12355"/>
    <x v="394"/>
    <x v="0"/>
    <s v="United States"/>
    <s v="Salem"/>
    <s v="Virginia"/>
    <n v="24153"/>
    <x v="0"/>
    <s v="OFF-AP-10004036"/>
    <s v="Office Supplies"/>
    <s v="Appliances"/>
    <s v="Bionaire 99.97% HEPA Air Cleaner"/>
    <x v="1896"/>
    <n v="1751249.1467999672"/>
    <n v="7514"/>
    <s v="Low"/>
  </r>
  <r>
    <n v="2288"/>
    <s v="US-2018-112928"/>
    <x v="702"/>
    <d v="2018-06-05T00:00:00"/>
    <s v="Second Class"/>
    <s v="BB-10990"/>
    <x v="121"/>
    <x v="1"/>
    <s v="United States"/>
    <s v="Toledo"/>
    <s v="Ohio"/>
    <n v="43615"/>
    <x v="3"/>
    <s v="OFF-AP-10002287"/>
    <s v="Office Supplies"/>
    <s v="Appliances"/>
    <s v="Eureka Sanitaire  Multi-Pro Heavy-Duty Upright, Disposable Bags"/>
    <x v="1897"/>
    <n v="1751214.1067999671"/>
    <n v="7513"/>
    <s v="Low"/>
  </r>
  <r>
    <n v="2289"/>
    <s v="CA-2018-143343"/>
    <x v="193"/>
    <d v="2018-06-13T00:00:00"/>
    <s v="First Class"/>
    <s v="BW-11200"/>
    <x v="572"/>
    <x v="0"/>
    <s v="United States"/>
    <s v="Los Angeles"/>
    <s v="California"/>
    <n v="90032"/>
    <x v="1"/>
    <s v="OFF-AR-10002375"/>
    <s v="Office Supplies"/>
    <s v="Art"/>
    <s v="Newell 351"/>
    <x v="1220"/>
    <n v="1751196.6267999671"/>
    <n v="7512"/>
    <s v="Low"/>
  </r>
  <r>
    <n v="2290"/>
    <s v="CA-2018-115154"/>
    <x v="703"/>
    <d v="2018-01-11T00:00:00"/>
    <s v="First Class"/>
    <s v="RS-19420"/>
    <x v="602"/>
    <x v="1"/>
    <s v="United States"/>
    <s v="Seattle"/>
    <s v="Washington"/>
    <n v="98115"/>
    <x v="1"/>
    <s v="FUR-TA-10001950"/>
    <s v="Furniture"/>
    <s v="Tables"/>
    <s v="Balt Solid Wood Round Tables"/>
    <x v="1898"/>
    <n v="1751180.2267999672"/>
    <n v="7511"/>
    <s v="High"/>
  </r>
  <r>
    <n v="2291"/>
    <s v="CA-2016-149342"/>
    <x v="704"/>
    <d v="2016-04-25T00:00:00"/>
    <s v="Standard Class"/>
    <s v="TS-21160"/>
    <x v="378"/>
    <x v="1"/>
    <s v="United States"/>
    <s v="Columbus"/>
    <s v="Georgia"/>
    <n v="31907"/>
    <x v="0"/>
    <s v="TEC-PH-10001557"/>
    <s v="Technology"/>
    <s v="Phones"/>
    <s v="Pyle PMP37LED"/>
    <x v="1158"/>
    <n v="1750287.246799967"/>
    <n v="7510"/>
    <s v="Low"/>
  </r>
  <r>
    <n v="2292"/>
    <s v="CA-2016-149342"/>
    <x v="704"/>
    <d v="2016-04-25T00:00:00"/>
    <s v="Standard Class"/>
    <s v="TS-21160"/>
    <x v="378"/>
    <x v="1"/>
    <s v="United States"/>
    <s v="Columbus"/>
    <s v="Georgia"/>
    <n v="31907"/>
    <x v="0"/>
    <s v="FUR-FU-10002937"/>
    <s v="Furniture"/>
    <s v="Furnishings"/>
    <s v="GE 48&quot; Fluorescent Tube, Cool White Energy Saver, 34 Watts, 30/Box"/>
    <x v="1899"/>
    <n v="1749999.276799967"/>
    <n v="7509"/>
    <s v="High"/>
  </r>
  <r>
    <n v="2293"/>
    <s v="CA-2016-149342"/>
    <x v="704"/>
    <d v="2016-04-25T00:00:00"/>
    <s v="Standard Class"/>
    <s v="TS-21160"/>
    <x v="378"/>
    <x v="1"/>
    <s v="United States"/>
    <s v="Columbus"/>
    <s v="Georgia"/>
    <n v="31907"/>
    <x v="0"/>
    <s v="OFF-PA-10001166"/>
    <s v="Office Supplies"/>
    <s v="Paper"/>
    <s v="Xerox 2"/>
    <x v="91"/>
    <n v="1749403.8967999672"/>
    <n v="7508"/>
    <s v="Low"/>
  </r>
  <r>
    <n v="2294"/>
    <s v="CA-2016-130995"/>
    <x v="549"/>
    <d v="2016-11-06T00:00:00"/>
    <s v="Standard Class"/>
    <s v="QJ-19255"/>
    <x v="425"/>
    <x v="1"/>
    <s v="United States"/>
    <s v="New York City"/>
    <s v="New York"/>
    <n v="10009"/>
    <x v="3"/>
    <s v="TEC-PH-10000347"/>
    <s v="Technology"/>
    <s v="Phones"/>
    <s v="Cush Cases Heavy Duty Rugged Cover Case for Samsung Galaxy S5 - Purple"/>
    <x v="1900"/>
    <n v="1749390.9367999672"/>
    <n v="7507"/>
    <s v="Low"/>
  </r>
  <r>
    <n v="2295"/>
    <s v="CA-2018-127929"/>
    <x v="331"/>
    <d v="2018-12-27T00:00:00"/>
    <s v="Standard Class"/>
    <s v="FM-14215"/>
    <x v="524"/>
    <x v="1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x v="1901"/>
    <n v="1749385.9867999672"/>
    <n v="7506"/>
    <s v="Low"/>
  </r>
  <r>
    <n v="2296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OFF-PA-10002659"/>
    <s v="Office Supplies"/>
    <s v="Paper"/>
    <s v="Avoid Verbal Orders Carbonless Minifold Book"/>
    <x v="1902"/>
    <n v="1749204.0367999671"/>
    <n v="7505"/>
    <s v="Low"/>
  </r>
  <r>
    <n v="2297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FUR-FU-10000965"/>
    <s v="Furniture"/>
    <s v="Furnishings"/>
    <s v="Howard Miller 11-1/2&quot; Diameter Ridgewood Wall Clock"/>
    <x v="1903"/>
    <n v="1749190.516799967"/>
    <n v="7504"/>
    <s v="Low"/>
  </r>
  <r>
    <n v="2298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TEC-PH-10001527"/>
    <s v="Technology"/>
    <s v="Phones"/>
    <s v="Plantronics MX500i Earset"/>
    <x v="1904"/>
    <n v="1748930.8167999671"/>
    <n v="7503"/>
    <s v="Low"/>
  </r>
  <r>
    <n v="2299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TEC-AC-10001838"/>
    <s v="Technology"/>
    <s v="Accessories"/>
    <s v="Razer Tiamat Over Ear 7.1 Surround Sound PC Gaming Headset"/>
    <x v="751"/>
    <n v="1748887.8667999671"/>
    <n v="7502"/>
    <s v="High"/>
  </r>
  <r>
    <n v="2300"/>
    <s v="CA-2016-113145"/>
    <x v="549"/>
    <d v="2016-11-05T00:00:00"/>
    <s v="Standard Class"/>
    <s v="VD-21670"/>
    <x v="104"/>
    <x v="0"/>
    <s v="United States"/>
    <s v="New York City"/>
    <s v="New York"/>
    <n v="10011"/>
    <x v="3"/>
    <s v="TEC-PH-10002597"/>
    <s v="Technology"/>
    <s v="Phones"/>
    <s v="Xblue XB-1670-86 X16 SmallÂ Office TelephoneÂ - Titanium"/>
    <x v="178"/>
    <n v="1747487.936799967"/>
    <n v="7501"/>
    <s v="High"/>
  </r>
  <r>
    <n v="2301"/>
    <s v="CA-2015-162362"/>
    <x v="687"/>
    <d v="2015-11-18T00:00:00"/>
    <s v="Standard Class"/>
    <s v="JL-15505"/>
    <x v="145"/>
    <x v="0"/>
    <s v="United States"/>
    <s v="Midland"/>
    <s v="Michigan"/>
    <n v="48640"/>
    <x v="2"/>
    <s v="OFF-BI-10000756"/>
    <s v="Office Supplies"/>
    <s v="Binders"/>
    <s v="Storex DuraTech Recycled Plastic Frosted Binders"/>
    <x v="1905"/>
    <n v="1746983.976799967"/>
    <n v="7500"/>
    <s v="Low"/>
  </r>
  <r>
    <n v="2302"/>
    <s v="CA-2015-162362"/>
    <x v="687"/>
    <d v="2015-11-18T00:00:00"/>
    <s v="Standard Class"/>
    <s v="JL-15505"/>
    <x v="145"/>
    <x v="0"/>
    <s v="United States"/>
    <s v="Midland"/>
    <s v="Michigan"/>
    <n v="48640"/>
    <x v="2"/>
    <s v="OFF-BI-10000546"/>
    <s v="Office Supplies"/>
    <s v="Binders"/>
    <s v="Avery Durable Binders"/>
    <x v="132"/>
    <n v="1746971.256799967"/>
    <n v="7499"/>
    <s v="Low"/>
  </r>
  <r>
    <n v="2303"/>
    <s v="CA-2017-106558"/>
    <x v="327"/>
    <d v="2017-01-21T00:00:00"/>
    <s v="Standard Class"/>
    <s v="DL-13495"/>
    <x v="393"/>
    <x v="1"/>
    <s v="United States"/>
    <s v="Columbus"/>
    <s v="Georgia"/>
    <n v="31907"/>
    <x v="0"/>
    <s v="TEC-AC-10001142"/>
    <s v="Technology"/>
    <s v="Accessories"/>
    <s v="First Data FD10 PIN Pad"/>
    <x v="613"/>
    <n v="1746959.736799967"/>
    <n v="7498"/>
    <s v="Low"/>
  </r>
  <r>
    <n v="2304"/>
    <s v="CA-2018-157931"/>
    <x v="697"/>
    <d v="2018-09-22T00:00:00"/>
    <s v="Second Class"/>
    <s v="MO-17800"/>
    <x v="246"/>
    <x v="2"/>
    <s v="United States"/>
    <s v="Roswell"/>
    <s v="Georgia"/>
    <n v="30076"/>
    <x v="0"/>
    <s v="FUR-CH-10000785"/>
    <s v="Furniture"/>
    <s v="Chairs"/>
    <s v="Global Ergonomic Managers Chair"/>
    <x v="1906"/>
    <n v="1746643.736799967"/>
    <n v="7497"/>
    <s v="High"/>
  </r>
  <r>
    <n v="2305"/>
    <s v="CA-2018-157931"/>
    <x v="697"/>
    <d v="2018-09-22T00:00:00"/>
    <s v="Second Class"/>
    <s v="MO-17800"/>
    <x v="246"/>
    <x v="2"/>
    <s v="United States"/>
    <s v="Roswell"/>
    <s v="Georgia"/>
    <n v="30076"/>
    <x v="0"/>
    <s v="OFF-PA-10000474"/>
    <s v="Office Supplies"/>
    <s v="Paper"/>
    <s v="Easy-staple paper"/>
    <x v="1907"/>
    <n v="1745919.8167999671"/>
    <n v="7496"/>
    <s v="Low"/>
  </r>
  <r>
    <n v="2306"/>
    <s v="CA-2017-115574"/>
    <x v="443"/>
    <d v="2017-12-24T00:00:00"/>
    <s v="First Class"/>
    <s v="BP-11185"/>
    <x v="130"/>
    <x v="1"/>
    <s v="United States"/>
    <s v="Chicago"/>
    <s v="Illinois"/>
    <n v="60623"/>
    <x v="2"/>
    <s v="FUR-BO-10003441"/>
    <s v="Furniture"/>
    <s v="Bookcases"/>
    <s v="Bush Westfield Collection Bookcases, Fully Assembled"/>
    <x v="1078"/>
    <n v="1745813.496799967"/>
    <n v="7495"/>
    <s v="Low"/>
  </r>
  <r>
    <n v="2307"/>
    <s v="CA-2016-160794"/>
    <x v="705"/>
    <d v="2016-08-08T00:00:00"/>
    <s v="First Class"/>
    <s v="MS-17980"/>
    <x v="99"/>
    <x v="1"/>
    <s v="United States"/>
    <s v="Houston"/>
    <s v="Texas"/>
    <n v="77041"/>
    <x v="2"/>
    <s v="OFF-PA-10004156"/>
    <s v="Office Supplies"/>
    <s v="Paper"/>
    <s v="Xerox 188"/>
    <x v="1908"/>
    <n v="1745672.124799967"/>
    <n v="7494"/>
    <s v="Low"/>
  </r>
  <r>
    <n v="2308"/>
    <s v="CA-2018-116225"/>
    <x v="60"/>
    <d v="2018-11-09T00:00:00"/>
    <s v="Standard Class"/>
    <s v="SV-20935"/>
    <x v="603"/>
    <x v="0"/>
    <s v="United States"/>
    <s v="New York City"/>
    <s v="New York"/>
    <n v="10009"/>
    <x v="3"/>
    <s v="TEC-AC-10001432"/>
    <s v="Technology"/>
    <s v="Accessories"/>
    <s v="Enermax Aurora Lite Keyboard"/>
    <x v="1909"/>
    <n v="1745644.908799967"/>
    <n v="7493"/>
    <s v="Low"/>
  </r>
  <r>
    <n v="2309"/>
    <s v="US-2018-120418"/>
    <x v="532"/>
    <d v="2018-06-12T00:00:00"/>
    <s v="First Class"/>
    <s v="BC-11125"/>
    <x v="604"/>
    <x v="2"/>
    <s v="United States"/>
    <s v="Peoria"/>
    <s v="Arizona"/>
    <n v="85345"/>
    <x v="1"/>
    <s v="FUR-CH-10001394"/>
    <s v="Furniture"/>
    <s v="Chairs"/>
    <s v="Global Leather Executive Chair"/>
    <x v="1910"/>
    <n v="1745254.158799967"/>
    <n v="7492"/>
    <s v="Low"/>
  </r>
  <r>
    <n v="2310"/>
    <s v="US-2018-120418"/>
    <x v="532"/>
    <d v="2018-06-12T00:00:00"/>
    <s v="First Class"/>
    <s v="BC-11125"/>
    <x v="604"/>
    <x v="2"/>
    <s v="United States"/>
    <s v="Peoria"/>
    <s v="Arizona"/>
    <n v="85345"/>
    <x v="1"/>
    <s v="OFF-ST-10002370"/>
    <s v="Office Supplies"/>
    <s v="Storage"/>
    <s v="Sortfiler Multipurpose Personal File Organizer, Black"/>
    <x v="1911"/>
    <n v="1744973.3667999671"/>
    <n v="7491"/>
    <s v="Low"/>
  </r>
  <r>
    <n v="2311"/>
    <s v="US-2018-120418"/>
    <x v="532"/>
    <d v="2018-06-12T00:00:00"/>
    <s v="First Class"/>
    <s v="BC-11125"/>
    <x v="604"/>
    <x v="2"/>
    <s v="United States"/>
    <s v="Peoria"/>
    <s v="Arizona"/>
    <n v="85345"/>
    <x v="1"/>
    <s v="OFF-AR-10002956"/>
    <s v="Office Supplies"/>
    <s v="Art"/>
    <s v="Boston 16801 Nautilus Battery Pencil Sharpener"/>
    <x v="1912"/>
    <n v="1744904.918799967"/>
    <n v="7490"/>
    <s v="Low"/>
  </r>
  <r>
    <n v="2312"/>
    <s v="US-2018-120418"/>
    <x v="532"/>
    <d v="2018-06-12T00:00:00"/>
    <s v="First Class"/>
    <s v="BC-11125"/>
    <x v="604"/>
    <x v="2"/>
    <s v="United States"/>
    <s v="Peoria"/>
    <s v="Arizona"/>
    <n v="85345"/>
    <x v="1"/>
    <s v="OFF-AR-10001955"/>
    <s v="Office Supplies"/>
    <s v="Art"/>
    <s v="Newell 319"/>
    <x v="1810"/>
    <n v="1744816.8787999672"/>
    <n v="7489"/>
    <s v="Low"/>
  </r>
  <r>
    <n v="2313"/>
    <s v="US-2018-120418"/>
    <x v="532"/>
    <d v="2018-06-12T00:00:00"/>
    <s v="First Class"/>
    <s v="BC-11125"/>
    <x v="604"/>
    <x v="2"/>
    <s v="United States"/>
    <s v="Peoria"/>
    <s v="Arizona"/>
    <n v="85345"/>
    <x v="1"/>
    <s v="OFF-ST-10001809"/>
    <s v="Office Supplies"/>
    <s v="Storage"/>
    <s v="Fellowes Officeware Wire Shelving"/>
    <x v="1913"/>
    <n v="1744801.006799967"/>
    <n v="7488"/>
    <s v="Low"/>
  </r>
  <r>
    <n v="2314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LA-10004093"/>
    <s v="Office Supplies"/>
    <s v="Labels"/>
    <s v="Avery 486"/>
    <x v="2"/>
    <n v="1744585.4147999671"/>
    <n v="7487"/>
    <s v="Low"/>
  </r>
  <r>
    <n v="2315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AP-10002118"/>
    <s v="Office Supplies"/>
    <s v="Appliances"/>
    <s v="1.7 Cubic Foot Compact &quot;Cube&quot; Office Refrigerators"/>
    <x v="1914"/>
    <n v="1744570.7947999672"/>
    <n v="7486"/>
    <s v="Low"/>
  </r>
  <r>
    <n v="2316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BI-10000404"/>
    <s v="Office Supplies"/>
    <s v="Binders"/>
    <s v="Avery Printable Repositionable Plastic Tabs"/>
    <x v="1915"/>
    <n v="1744154.4747999671"/>
    <n v="7485"/>
    <s v="Low"/>
  </r>
  <r>
    <n v="2317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FUR-CH-10003833"/>
    <s v="Furniture"/>
    <s v="Chairs"/>
    <s v="Novimex Fabric Task Chair"/>
    <x v="1091"/>
    <n v="1744111.4747999671"/>
    <n v="7484"/>
    <s v="Low"/>
  </r>
  <r>
    <n v="2318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OFF-BI-10002072"/>
    <s v="Office Supplies"/>
    <s v="Binders"/>
    <s v="Cardinal Slant-D Ring Binders"/>
    <x v="1916"/>
    <n v="1743928.5347999672"/>
    <n v="7483"/>
    <s v="Low"/>
  </r>
  <r>
    <n v="2319"/>
    <s v="CA-2018-122035"/>
    <x v="228"/>
    <d v="2018-07-25T00:00:00"/>
    <s v="Standard Class"/>
    <s v="EM-13825"/>
    <x v="605"/>
    <x v="1"/>
    <s v="United States"/>
    <s v="Sioux Falls"/>
    <s v="South Dakota"/>
    <n v="57103"/>
    <x v="2"/>
    <s v="TEC-AC-10003095"/>
    <s v="Technology"/>
    <s v="Accessories"/>
    <s v="Logitech G35 7.1-Channel Surround Sound Headset"/>
    <x v="1917"/>
    <n v="1743867.7047999671"/>
    <n v="7482"/>
    <s v="Low"/>
  </r>
  <r>
    <n v="2320"/>
    <s v="CA-2016-117828"/>
    <x v="706"/>
    <d v="2016-12-26T00:00:00"/>
    <s v="First Class"/>
    <s v="BD-11500"/>
    <x v="214"/>
    <x v="0"/>
    <s v="United States"/>
    <s v="Richmond"/>
    <s v="Virginia"/>
    <n v="23223"/>
    <x v="0"/>
    <s v="OFF-AP-10001563"/>
    <s v="Office Supplies"/>
    <s v="Appliances"/>
    <s v="Belkin Premiere Surge Master II 8-outlet surge protector"/>
    <x v="1918"/>
    <n v="1743477.7347999671"/>
    <n v="7481"/>
    <s v="Low"/>
  </r>
  <r>
    <n v="2321"/>
    <s v="CA-2018-165491"/>
    <x v="177"/>
    <d v="2018-03-24T00:00:00"/>
    <s v="Standard Class"/>
    <s v="HW-14935"/>
    <x v="304"/>
    <x v="1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x v="1919"/>
    <n v="1743283.4147999671"/>
    <n v="7480"/>
    <s v="Low"/>
  </r>
  <r>
    <n v="2322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4492"/>
    <s v="Office Supplies"/>
    <s v="Binders"/>
    <s v="Tuf-Vin Binders"/>
    <x v="1920"/>
    <n v="1743017.4847999671"/>
    <n v="7479"/>
    <s v="Low"/>
  </r>
  <r>
    <n v="2323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1072"/>
    <s v="Office Supplies"/>
    <s v="Binders"/>
    <s v="GBC Clear Cover, 8-1/2 x 11, unpunched, 25 covers per pack"/>
    <x v="1921"/>
    <n v="1742922.7447999672"/>
    <n v="7478"/>
    <s v="Low"/>
  </r>
  <r>
    <n v="2324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3707"/>
    <s v="Office Supplies"/>
    <s v="Binders"/>
    <s v="Aluminum Screw Posts"/>
    <x v="1922"/>
    <n v="1742862.1047999673"/>
    <n v="7477"/>
    <s v="Low"/>
  </r>
  <r>
    <n v="2325"/>
    <s v="CA-2016-109470"/>
    <x v="620"/>
    <d v="2017-01-03T00:00:00"/>
    <s v="Second Class"/>
    <s v="KC-16255"/>
    <x v="346"/>
    <x v="1"/>
    <s v="United States"/>
    <s v="Henderson"/>
    <s v="Kentucky"/>
    <n v="42420"/>
    <x v="0"/>
    <s v="OFF-BI-10000977"/>
    <s v="Office Supplies"/>
    <s v="Binders"/>
    <s v="Ibico Plastic Spiral Binding Combs"/>
    <x v="1923"/>
    <n v="1742785.8047999672"/>
    <n v="7476"/>
    <s v="Low"/>
  </r>
  <r>
    <n v="2326"/>
    <s v="CA-2016-105102"/>
    <x v="426"/>
    <d v="2016-09-19T00:00:00"/>
    <s v="Second Class"/>
    <s v="BM-11575"/>
    <x v="606"/>
    <x v="1"/>
    <s v="United States"/>
    <s v="New York City"/>
    <s v="New York"/>
    <n v="10035"/>
    <x v="3"/>
    <s v="OFF-BI-10002082"/>
    <s v="Office Supplies"/>
    <s v="Binders"/>
    <s v="GBC Twin Loop Wire Binding Elements"/>
    <x v="1924"/>
    <n v="1742421.0047999672"/>
    <n v="7475"/>
    <s v="Low"/>
  </r>
  <r>
    <n v="2327"/>
    <s v="CA-2016-105102"/>
    <x v="426"/>
    <d v="2016-09-19T00:00:00"/>
    <s v="Second Class"/>
    <s v="BM-11575"/>
    <x v="606"/>
    <x v="1"/>
    <s v="United States"/>
    <s v="New York City"/>
    <s v="New York"/>
    <n v="10035"/>
    <x v="3"/>
    <s v="FUR-BO-10004709"/>
    <s v="Furniture"/>
    <s v="Bookcases"/>
    <s v="Bush Westfield Collection Bookcases, Medium Cherry Finish"/>
    <x v="1925"/>
    <n v="1742341.1327999672"/>
    <n v="7474"/>
    <s v="Low"/>
  </r>
  <r>
    <n v="2328"/>
    <s v="CA-2016-105102"/>
    <x v="426"/>
    <d v="2016-09-19T00:00:00"/>
    <s v="Second Class"/>
    <s v="BM-11575"/>
    <x v="606"/>
    <x v="1"/>
    <s v="United States"/>
    <s v="New York City"/>
    <s v="New York"/>
    <n v="10035"/>
    <x v="3"/>
    <s v="OFF-PA-10002365"/>
    <s v="Office Supplies"/>
    <s v="Paper"/>
    <s v="Xerox 1967"/>
    <x v="91"/>
    <n v="1742294.7487999671"/>
    <n v="7473"/>
    <s v="Low"/>
  </r>
  <r>
    <n v="2329"/>
    <s v="CA-2018-138422"/>
    <x v="397"/>
    <d v="2018-09-26T00:00:00"/>
    <s v="First Class"/>
    <s v="KN-16705"/>
    <x v="607"/>
    <x v="2"/>
    <s v="United States"/>
    <s v="Fort Collins"/>
    <s v="Colorado"/>
    <n v="80525"/>
    <x v="1"/>
    <s v="OFF-EN-10004147"/>
    <s v="Office Supplies"/>
    <s v="Envelopes"/>
    <s v="Wausau Papers Astrobrights Colored Envelopes"/>
    <x v="642"/>
    <n v="1742281.7887999672"/>
    <n v="7472"/>
    <s v="Low"/>
  </r>
  <r>
    <n v="2330"/>
    <s v="US-2016-147739"/>
    <x v="707"/>
    <d v="2016-12-29T00:00:00"/>
    <s v="Standard Class"/>
    <s v="JD-16150"/>
    <x v="251"/>
    <x v="1"/>
    <s v="United States"/>
    <s v="Philadelphia"/>
    <s v="Pennsylvania"/>
    <n v="19140"/>
    <x v="3"/>
    <s v="FUR-FU-10001468"/>
    <s v="Furniture"/>
    <s v="Furnishings"/>
    <s v="Tenex Antistatic Computer Chair Mats"/>
    <x v="1926"/>
    <n v="1742267.4367999672"/>
    <n v="7471"/>
    <s v="High"/>
  </r>
  <r>
    <n v="2331"/>
    <s v="CA-2017-155187"/>
    <x v="446"/>
    <d v="2017-09-26T00:00:00"/>
    <s v="Second Class"/>
    <s v="LA-16780"/>
    <x v="156"/>
    <x v="1"/>
    <s v="United States"/>
    <s v="Los Angeles"/>
    <s v="California"/>
    <n v="90004"/>
    <x v="1"/>
    <s v="OFF-ST-10000642"/>
    <s v="Office Supplies"/>
    <s v="Storage"/>
    <s v="Tennsco Lockers, Gray"/>
    <x v="108"/>
    <n v="1741720.3007999673"/>
    <n v="7470"/>
    <s v="Low"/>
  </r>
  <r>
    <n v="2332"/>
    <s v="CA-2017-155187"/>
    <x v="446"/>
    <d v="2017-09-26T00:00:00"/>
    <s v="Second Class"/>
    <s v="LA-16780"/>
    <x v="156"/>
    <x v="1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x v="1927"/>
    <n v="1741678.3407999673"/>
    <n v="7469"/>
    <s v="Low"/>
  </r>
  <r>
    <n v="2333"/>
    <s v="CA-2018-169285"/>
    <x v="708"/>
    <d v="2018-03-25T00:00:00"/>
    <s v="Standard Class"/>
    <s v="RW-19690"/>
    <x v="355"/>
    <x v="0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x v="1928"/>
    <n v="1741636.6407999673"/>
    <n v="7468"/>
    <s v="Low"/>
  </r>
  <r>
    <n v="2334"/>
    <s v="CA-2018-169285"/>
    <x v="708"/>
    <d v="2018-03-25T00:00:00"/>
    <s v="Standard Class"/>
    <s v="RW-19690"/>
    <x v="355"/>
    <x v="0"/>
    <s v="United States"/>
    <s v="Lafayette"/>
    <s v="Indiana"/>
    <n v="47905"/>
    <x v="2"/>
    <s v="OFF-PA-10004971"/>
    <s v="Office Supplies"/>
    <s v="Paper"/>
    <s v="Xerox 196"/>
    <x v="396"/>
    <n v="1741359.2407999672"/>
    <n v="7467"/>
    <s v="Low"/>
  </r>
  <r>
    <n v="2335"/>
    <s v="CA-2015-140886"/>
    <x v="587"/>
    <d v="2015-10-04T00:00:00"/>
    <s v="Standard Class"/>
    <s v="KW-16570"/>
    <x v="608"/>
    <x v="0"/>
    <s v="United States"/>
    <s v="Clarksville"/>
    <s v="Tennessee"/>
    <n v="37042"/>
    <x v="0"/>
    <s v="OFF-AP-10000696"/>
    <s v="Office Supplies"/>
    <s v="Appliances"/>
    <s v="Holmes Odor Grabber"/>
    <x v="1929"/>
    <n v="1741353.4607999672"/>
    <n v="7466"/>
    <s v="Low"/>
  </r>
  <r>
    <n v="2336"/>
    <s v="CA-2018-152695"/>
    <x v="389"/>
    <d v="2018-12-10T00:00:00"/>
    <s v="Same Day"/>
    <s v="CC-12220"/>
    <x v="417"/>
    <x v="0"/>
    <s v="United States"/>
    <s v="Fairfield"/>
    <s v="Connecticut"/>
    <n v="6824"/>
    <x v="3"/>
    <s v="OFF-EN-10004030"/>
    <s v="Office Supplies"/>
    <s v="Envelopes"/>
    <s v="Convenience Packs of Business Envelopes"/>
    <x v="139"/>
    <n v="1741284.2447999672"/>
    <n v="7465"/>
    <s v="Low"/>
  </r>
  <r>
    <n v="2337"/>
    <s v="CA-2018-152695"/>
    <x v="389"/>
    <d v="2018-12-10T00:00:00"/>
    <s v="Same Day"/>
    <s v="CC-12220"/>
    <x v="417"/>
    <x v="0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x v="1930"/>
    <n v="1741273.3847999673"/>
    <n v="7464"/>
    <s v="Low"/>
  </r>
  <r>
    <n v="2338"/>
    <s v="CA-2015-110639"/>
    <x v="709"/>
    <d v="2015-08-23T00:00:00"/>
    <s v="Same Day"/>
    <s v="RH-19495"/>
    <x v="302"/>
    <x v="0"/>
    <s v="United States"/>
    <s v="New York City"/>
    <s v="New York"/>
    <n v="10009"/>
    <x v="3"/>
    <s v="OFF-PA-10003936"/>
    <s v="Office Supplies"/>
    <s v="Paper"/>
    <s v="Xerox 1994"/>
    <x v="233"/>
    <n v="1740846.5947999672"/>
    <n v="7463"/>
    <s v="Low"/>
  </r>
  <r>
    <n v="2339"/>
    <s v="CA-2015-110639"/>
    <x v="709"/>
    <d v="2015-08-23T00:00:00"/>
    <s v="Same Day"/>
    <s v="RH-19495"/>
    <x v="302"/>
    <x v="0"/>
    <s v="United States"/>
    <s v="New York City"/>
    <s v="New York"/>
    <n v="10009"/>
    <x v="3"/>
    <s v="OFF-PA-10004530"/>
    <s v="Office Supplies"/>
    <s v="Paper"/>
    <s v="Personal Creations Ink Jet Cards and Labels"/>
    <x v="1931"/>
    <n v="1740820.6747999671"/>
    <n v="7462"/>
    <s v="Low"/>
  </r>
  <r>
    <n v="2340"/>
    <s v="CA-2015-121727"/>
    <x v="710"/>
    <d v="2015-08-24T00:00:00"/>
    <s v="Standard Class"/>
    <s v="JK-15625"/>
    <x v="600"/>
    <x v="0"/>
    <s v="United States"/>
    <s v="Columbus"/>
    <s v="Ohio"/>
    <n v="43229"/>
    <x v="3"/>
    <s v="OFF-AR-10004930"/>
    <s v="Office Supplies"/>
    <s v="Art"/>
    <s v="Turquoise Lead Holder with Pocket Clip"/>
    <x v="1932"/>
    <n v="1740774.7547999672"/>
    <n v="7461"/>
    <s v="Low"/>
  </r>
  <r>
    <n v="2341"/>
    <s v="CA-2017-137736"/>
    <x v="338"/>
    <d v="2017-11-15T00:00:00"/>
    <s v="Standard Class"/>
    <s v="DC-13285"/>
    <x v="290"/>
    <x v="0"/>
    <s v="United States"/>
    <s v="Warner Robins"/>
    <s v="Georgia"/>
    <n v="31088"/>
    <x v="0"/>
    <s v="OFF-AR-10004999"/>
    <s v="Office Supplies"/>
    <s v="Art"/>
    <s v="Newell 315"/>
    <x v="1075"/>
    <n v="1740764.0347999672"/>
    <n v="7460"/>
    <s v="Low"/>
  </r>
  <r>
    <n v="2342"/>
    <s v="US-2015-143231"/>
    <x v="520"/>
    <d v="2016-01-03T00:00:00"/>
    <s v="First Class"/>
    <s v="GM-14455"/>
    <x v="39"/>
    <x v="2"/>
    <s v="United States"/>
    <s v="Franklin"/>
    <s v="Massachusetts"/>
    <n v="2038"/>
    <x v="3"/>
    <s v="FUR-FU-10002501"/>
    <s v="Furniture"/>
    <s v="Furnishings"/>
    <s v="Nu-Dell Executive Frame"/>
    <x v="1933"/>
    <n v="1740722.1747999671"/>
    <n v="7459"/>
    <s v="Low"/>
  </r>
  <r>
    <n v="2343"/>
    <s v="US-2015-143231"/>
    <x v="520"/>
    <d v="2016-01-03T00:00:00"/>
    <s v="First Class"/>
    <s v="GM-14455"/>
    <x v="39"/>
    <x v="2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x v="1934"/>
    <n v="1740658.9747999671"/>
    <n v="7458"/>
    <s v="Low"/>
  </r>
  <r>
    <n v="2344"/>
    <s v="US-2015-155894"/>
    <x v="711"/>
    <d v="2015-07-30T00:00:00"/>
    <s v="Second Class"/>
    <s v="CL-11890"/>
    <x v="488"/>
    <x v="0"/>
    <s v="United States"/>
    <s v="Chicago"/>
    <s v="Illinois"/>
    <n v="60623"/>
    <x v="2"/>
    <s v="OFF-ST-10004804"/>
    <s v="Office Supplies"/>
    <s v="Storage"/>
    <s v="Belkin 19&quot; Vented Equipment Shelf, Black"/>
    <x v="1935"/>
    <n v="1740545.0047999672"/>
    <n v="7457"/>
    <s v="Low"/>
  </r>
  <r>
    <n v="2345"/>
    <s v="CA-2017-119025"/>
    <x v="712"/>
    <d v="2017-02-28T00:00:00"/>
    <s v="Standard Class"/>
    <s v="PV-18985"/>
    <x v="391"/>
    <x v="2"/>
    <s v="United States"/>
    <s v="Milwaukee"/>
    <s v="Wisconsin"/>
    <n v="53209"/>
    <x v="2"/>
    <s v="OFF-AP-10001205"/>
    <s v="Office Supplies"/>
    <s v="Appliances"/>
    <s v="Belkin 5 Outlet SurgeMaster Power Centers"/>
    <x v="1936"/>
    <n v="1740421.4527999673"/>
    <n v="7456"/>
    <s v="Low"/>
  </r>
  <r>
    <n v="2346"/>
    <s v="CA-2017-159373"/>
    <x v="69"/>
    <d v="2017-03-18T00:00:00"/>
    <s v="Standard Class"/>
    <s v="LT-17110"/>
    <x v="299"/>
    <x v="0"/>
    <s v="United States"/>
    <s v="San Antonio"/>
    <s v="Texas"/>
    <n v="78207"/>
    <x v="2"/>
    <s v="OFF-PA-10000659"/>
    <s v="Office Supplies"/>
    <s v="Paper"/>
    <s v="TOPS Carbonless Receipt Book, Four 2-3/4 x 7-1/4 Money Receipts per Page"/>
    <x v="1826"/>
    <n v="1739931.1327999672"/>
    <n v="7455"/>
    <s v="Low"/>
  </r>
  <r>
    <n v="2347"/>
    <s v="CA-2017-159373"/>
    <x v="69"/>
    <d v="2017-03-18T00:00:00"/>
    <s v="Standard Class"/>
    <s v="LT-17110"/>
    <x v="299"/>
    <x v="0"/>
    <s v="United States"/>
    <s v="San Antonio"/>
    <s v="Texas"/>
    <n v="78207"/>
    <x v="2"/>
    <s v="OFF-BI-10004141"/>
    <s v="Office Supplies"/>
    <s v="Binders"/>
    <s v="Insertable Tab Indexes For Data Binders"/>
    <x v="1937"/>
    <n v="1739861.0527999671"/>
    <n v="7454"/>
    <s v="Low"/>
  </r>
  <r>
    <n v="2348"/>
    <s v="CA-2017-159373"/>
    <x v="69"/>
    <d v="2017-03-18T00:00:00"/>
    <s v="Standard Class"/>
    <s v="LT-17110"/>
    <x v="299"/>
    <x v="0"/>
    <s v="United States"/>
    <s v="San Antonio"/>
    <s v="Texas"/>
    <n v="78207"/>
    <x v="2"/>
    <s v="FUR-TA-10004619"/>
    <s v="Furniture"/>
    <s v="Tables"/>
    <s v="Hon Non-Folding Utility Tables"/>
    <x v="1938"/>
    <n v="1739859.7807999672"/>
    <n v="7453"/>
    <s v="High"/>
  </r>
  <r>
    <n v="2349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BI-10004187"/>
    <s v="Office Supplies"/>
    <s v="Binders"/>
    <s v="3-ring staple pack"/>
    <x v="1939"/>
    <n v="1739302.1957999673"/>
    <n v="7452"/>
    <s v="Low"/>
  </r>
  <r>
    <n v="2350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BI-10000632"/>
    <s v="Office Supplies"/>
    <s v="Binders"/>
    <s v="Satellite Sectional Post Binders"/>
    <x v="1940"/>
    <n v="1739293.1717999673"/>
    <n v="7451"/>
    <s v="Low"/>
  </r>
  <r>
    <n v="2351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PA-10003724"/>
    <s v="Office Supplies"/>
    <s v="Paper"/>
    <s v="Wirebound Message Book, 4 per Page"/>
    <x v="139"/>
    <n v="1739223.7157999673"/>
    <n v="7450"/>
    <s v="Low"/>
  </r>
  <r>
    <n v="2352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AP-10002765"/>
    <s v="Office Supplies"/>
    <s v="Appliances"/>
    <s v="Fellowes Advanced Computer Series Surge Protectors"/>
    <x v="1941"/>
    <n v="1739212.8557999674"/>
    <n v="7449"/>
    <s v="Low"/>
  </r>
  <r>
    <n v="2353"/>
    <s v="CA-2018-109701"/>
    <x v="574"/>
    <d v="2018-12-03T00:00:00"/>
    <s v="Same Day"/>
    <s v="AM-10360"/>
    <x v="87"/>
    <x v="1"/>
    <s v="United States"/>
    <s v="Los Angeles"/>
    <s v="California"/>
    <n v="90032"/>
    <x v="1"/>
    <s v="OFF-AR-10001868"/>
    <s v="Office Supplies"/>
    <s v="Art"/>
    <s v="Prang Dustless Chalk Sticks"/>
    <x v="1942"/>
    <n v="1739133.3857999675"/>
    <n v="7448"/>
    <s v="Low"/>
  </r>
  <r>
    <n v="2354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FUR-BO-10002545"/>
    <s v="Furniture"/>
    <s v="Bookcases"/>
    <s v="Atlantic Metals Mobile 3-Shelf Bookcases, Custom Colors"/>
    <x v="1943"/>
    <n v="1739123.3057999674"/>
    <n v="7447"/>
    <s v="High"/>
  </r>
  <r>
    <n v="2355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OFF-BI-10002735"/>
    <s v="Office Supplies"/>
    <s v="Binders"/>
    <s v="GBC Prestige Therm-A-Bind Covers"/>
    <x v="1944"/>
    <n v="1737570.4747999676"/>
    <n v="7446"/>
    <s v="Low"/>
  </r>
  <r>
    <n v="2356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TEC-AC-10004864"/>
    <s v="Technology"/>
    <s v="Accessories"/>
    <s v="Memorex Micro Travel Drive 32 GB"/>
    <x v="1945"/>
    <n v="1737433.2347999674"/>
    <n v="7445"/>
    <s v="Low"/>
  </r>
  <r>
    <n v="2357"/>
    <s v="CA-2016-111514"/>
    <x v="284"/>
    <d v="2016-09-02T00:00:00"/>
    <s v="First Class"/>
    <s v="SC-20260"/>
    <x v="609"/>
    <x v="1"/>
    <s v="United States"/>
    <s v="San Francisco"/>
    <s v="California"/>
    <n v="94122"/>
    <x v="1"/>
    <s v="TEC-MA-10000597"/>
    <s v="Technology"/>
    <s v="Machines"/>
    <s v="Lexmark S315 Color Inkjet Printer"/>
    <x v="1946"/>
    <n v="1737396.7247999674"/>
    <n v="7444"/>
    <s v="Low"/>
  </r>
  <r>
    <n v="2358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FUR-TA-10003473"/>
    <s v="Furniture"/>
    <s v="Tables"/>
    <s v="Bretford Rectangular Conference Table Tops"/>
    <x v="1947"/>
    <n v="1737156.7487999676"/>
    <n v="7443"/>
    <s v="High"/>
  </r>
  <r>
    <n v="2359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FUR-TA-10001950"/>
    <s v="Furniture"/>
    <s v="Tables"/>
    <s v="Balt Solid Wood Round Tables"/>
    <x v="1948"/>
    <n v="1735577.0027999675"/>
    <n v="7442"/>
    <s v="High"/>
  </r>
  <r>
    <n v="2360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FUR-TA-10004175"/>
    <s v="Furniture"/>
    <s v="Tables"/>
    <s v="Hon 30&quot; x 60&quot; Table with Locking Drawer"/>
    <x v="1949"/>
    <n v="1734505.4267999677"/>
    <n v="7441"/>
    <s v="High"/>
  </r>
  <r>
    <n v="2361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OFF-PA-10002960"/>
    <s v="Office Supplies"/>
    <s v="Paper"/>
    <s v="Xerox 1926"/>
    <x v="1950"/>
    <n v="1733891.5187999678"/>
    <n v="7440"/>
    <s v="Low"/>
  </r>
  <r>
    <n v="2362"/>
    <s v="US-2015-148838"/>
    <x v="461"/>
    <d v="2015-03-21T00:00:00"/>
    <s v="Standard Class"/>
    <s v="CP-12340"/>
    <x v="291"/>
    <x v="1"/>
    <s v="United States"/>
    <s v="New York City"/>
    <s v="New York"/>
    <n v="10024"/>
    <x v="3"/>
    <s v="OFF-PA-10000919"/>
    <s v="Office Supplies"/>
    <s v="Paper"/>
    <s v="Xerox 1918"/>
    <x v="1951"/>
    <n v="1733856.6587999677"/>
    <n v="7439"/>
    <s v="Low"/>
  </r>
  <r>
    <n v="2363"/>
    <s v="CA-2018-136497"/>
    <x v="513"/>
    <d v="2018-04-20T00:00:00"/>
    <s v="Standard Class"/>
    <s v="RF-19840"/>
    <x v="167"/>
    <x v="0"/>
    <s v="United States"/>
    <s v="Columbus"/>
    <s v="Ohio"/>
    <n v="43229"/>
    <x v="3"/>
    <s v="OFF-BI-10001553"/>
    <s v="Office Supplies"/>
    <s v="Binders"/>
    <s v="SpineVue Locking Slant-D Ring Binders by Cardinal"/>
    <x v="1662"/>
    <n v="1733701.6187999677"/>
    <n v="7438"/>
    <s v="Low"/>
  </r>
  <r>
    <n v="2364"/>
    <s v="US-2017-108637"/>
    <x v="69"/>
    <d v="2017-03-18T00:00:00"/>
    <s v="Standard Class"/>
    <s v="AB-10060"/>
    <x v="144"/>
    <x v="2"/>
    <s v="United States"/>
    <s v="Waynesboro"/>
    <s v="Virginia"/>
    <n v="22980"/>
    <x v="0"/>
    <s v="FUR-FU-10004864"/>
    <s v="Furniture"/>
    <s v="Furnishings"/>
    <s v="Howard Miller 14-1/2&quot; Diameter Chrome Round Wall Clock"/>
    <x v="1952"/>
    <n v="1733687.9087999677"/>
    <n v="7437"/>
    <s v="Low"/>
  </r>
  <r>
    <n v="2365"/>
    <s v="US-2017-108637"/>
    <x v="69"/>
    <d v="2017-03-18T00:00:00"/>
    <s v="Standard Class"/>
    <s v="AB-10060"/>
    <x v="144"/>
    <x v="2"/>
    <s v="United States"/>
    <s v="Waynesboro"/>
    <s v="Virginia"/>
    <n v="22980"/>
    <x v="0"/>
    <s v="OFF-AP-10004540"/>
    <s v="Office Supplies"/>
    <s v="Appliances"/>
    <s v="Eureka The Boss Lite 10-Amp Upright Vacuum, Blue"/>
    <x v="1953"/>
    <n v="1733560.0287999678"/>
    <n v="7436"/>
    <s v="Low"/>
  </r>
  <r>
    <n v="2366"/>
    <s v="US-2017-108637"/>
    <x v="69"/>
    <d v="2017-03-18T00:00:00"/>
    <s v="Standard Class"/>
    <s v="AB-10060"/>
    <x v="144"/>
    <x v="2"/>
    <s v="United States"/>
    <s v="Waynesboro"/>
    <s v="Virginia"/>
    <n v="22980"/>
    <x v="0"/>
    <s v="OFF-BI-10004965"/>
    <s v="Office Supplies"/>
    <s v="Binders"/>
    <s v="Ibico Covers for Plastic or Wire Binding Elements"/>
    <x v="1954"/>
    <n v="1733399.7087999678"/>
    <n v="7435"/>
    <s v="Low"/>
  </r>
  <r>
    <n v="2367"/>
    <s v="CA-2015-102295"/>
    <x v="156"/>
    <d v="2015-11-26T00:00:00"/>
    <s v="Second Class"/>
    <s v="EH-13990"/>
    <x v="552"/>
    <x v="0"/>
    <s v="United States"/>
    <s v="Sacramento"/>
    <s v="California"/>
    <n v="95823"/>
    <x v="1"/>
    <s v="FUR-CH-10001714"/>
    <s v="Furniture"/>
    <s v="Chairs"/>
    <s v="Global Leather &amp; Oak Executive Chair, Burgundy"/>
    <x v="1955"/>
    <n v="1733353.7087999678"/>
    <n v="7434"/>
    <s v="Low"/>
  </r>
  <r>
    <n v="2368"/>
    <s v="CA-2018-123659"/>
    <x v="516"/>
    <d v="2018-02-13T00:00:00"/>
    <s v="First Class"/>
    <s v="MN-17935"/>
    <x v="438"/>
    <x v="0"/>
    <s v="United States"/>
    <s v="Clinton"/>
    <s v="Maryland"/>
    <n v="20735"/>
    <x v="3"/>
    <s v="OFF-PA-10002464"/>
    <s v="Office Supplies"/>
    <s v="Paper"/>
    <s v="HP Office Recycled Paper (20Lb. and 87 Bright)"/>
    <x v="1062"/>
    <n v="1733232.9967999677"/>
    <n v="7433"/>
    <s v="Low"/>
  </r>
  <r>
    <n v="2369"/>
    <s v="US-2017-129469"/>
    <x v="713"/>
    <d v="2017-09-27T00:00:00"/>
    <s v="Standard Class"/>
    <s v="KL-16555"/>
    <x v="126"/>
    <x v="1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x v="1956"/>
    <n v="1733209.8767999676"/>
    <n v="7432"/>
    <s v="High"/>
  </r>
  <r>
    <n v="2370"/>
    <s v="US-2017-129469"/>
    <x v="713"/>
    <d v="2017-09-27T00:00:00"/>
    <s v="Standard Class"/>
    <s v="KL-16555"/>
    <x v="126"/>
    <x v="1"/>
    <s v="United States"/>
    <s v="Fairfield"/>
    <s v="Ohio"/>
    <n v="45014"/>
    <x v="3"/>
    <s v="OFF-AR-10000315"/>
    <s v="Office Supplies"/>
    <s v="Art"/>
    <s v="Dixon Ticonderoga Maple Cedar Pencil, #2"/>
    <x v="1957"/>
    <n v="1732677.1727999677"/>
    <n v="7431"/>
    <s v="Low"/>
  </r>
  <r>
    <n v="2371"/>
    <s v="CA-2018-155152"/>
    <x v="437"/>
    <d v="2018-07-09T00:00:00"/>
    <s v="Second Class"/>
    <s v="MP-17965"/>
    <x v="172"/>
    <x v="1"/>
    <s v="United States"/>
    <s v="Warwick"/>
    <s v="Rhode Island"/>
    <n v="2886"/>
    <x v="3"/>
    <s v="TEC-AC-10004353"/>
    <s v="Technology"/>
    <s v="Accessories"/>
    <s v="Hypercom P1300 Pinpad"/>
    <x v="842"/>
    <n v="1732672.2607999677"/>
    <n v="7430"/>
    <s v="Low"/>
  </r>
  <r>
    <n v="2372"/>
    <s v="CA-2017-159940"/>
    <x v="274"/>
    <d v="2017-07-11T00:00:00"/>
    <s v="Second Class"/>
    <s v="BF-11020"/>
    <x v="292"/>
    <x v="1"/>
    <s v="United States"/>
    <s v="Aurora"/>
    <s v="Illinois"/>
    <n v="60505"/>
    <x v="2"/>
    <s v="FUR-FU-10004973"/>
    <s v="Furniture"/>
    <s v="Furnishings"/>
    <s v="Flat Face Poster Frame"/>
    <x v="1958"/>
    <n v="1732420.2607999677"/>
    <n v="7429"/>
    <s v="Low"/>
  </r>
  <r>
    <n v="2373"/>
    <s v="CA-2017-159940"/>
    <x v="274"/>
    <d v="2017-07-11T00:00:00"/>
    <s v="Second Class"/>
    <s v="BF-11020"/>
    <x v="292"/>
    <x v="1"/>
    <s v="United States"/>
    <s v="Aurora"/>
    <s v="Illinois"/>
    <n v="60505"/>
    <x v="2"/>
    <s v="OFF-FA-10000936"/>
    <s v="Office Supplies"/>
    <s v="Fasteners"/>
    <s v="Acco Hot Clips Clips to Go"/>
    <x v="1959"/>
    <n v="1732359.9727999677"/>
    <n v="7428"/>
    <s v="Low"/>
  </r>
  <r>
    <n v="2374"/>
    <s v="CA-2017-159940"/>
    <x v="274"/>
    <d v="2017-07-11T00:00:00"/>
    <s v="Second Class"/>
    <s v="BF-11020"/>
    <x v="292"/>
    <x v="1"/>
    <s v="United States"/>
    <s v="Aurora"/>
    <s v="Illinois"/>
    <n v="60505"/>
    <x v="2"/>
    <s v="OFF-PA-10001609"/>
    <s v="Office Supplies"/>
    <s v="Paper"/>
    <s v="Tops Wirebound Message Log Books"/>
    <x v="1960"/>
    <n v="1732357.3407999678"/>
    <n v="7427"/>
    <s v="Low"/>
  </r>
  <r>
    <n v="2375"/>
    <s v="CA-2017-159940"/>
    <x v="274"/>
    <d v="2017-07-11T00:00:00"/>
    <s v="Second Class"/>
    <s v="BF-11020"/>
    <x v="292"/>
    <x v="1"/>
    <s v="United States"/>
    <s v="Aurora"/>
    <s v="Illinois"/>
    <n v="60505"/>
    <x v="2"/>
    <s v="FUR-CH-10000785"/>
    <s v="Furniture"/>
    <s v="Chairs"/>
    <s v="Global Ergonomic Managers Chair"/>
    <x v="1961"/>
    <n v="1732333.6527999677"/>
    <n v="7426"/>
    <s v="Low"/>
  </r>
  <r>
    <n v="2376"/>
    <s v="CA-2018-119669"/>
    <x v="714"/>
    <d v="2018-01-30T00:00:00"/>
    <s v="Standard Class"/>
    <s v="TP-21130"/>
    <x v="236"/>
    <x v="0"/>
    <s v="United States"/>
    <s v="Smyrna"/>
    <s v="Georgia"/>
    <n v="30080"/>
    <x v="0"/>
    <s v="OFF-FA-10000053"/>
    <s v="Office Supplies"/>
    <s v="Fasteners"/>
    <s v="Revere Boxed Rubber Bands by Revere"/>
    <x v="1962"/>
    <n v="1732080.2807999677"/>
    <n v="7425"/>
    <s v="Low"/>
  </r>
  <r>
    <n v="2377"/>
    <s v="US-2015-164616"/>
    <x v="710"/>
    <d v="2015-08-21T00:00:00"/>
    <s v="Second Class"/>
    <s v="MS-17770"/>
    <x v="474"/>
    <x v="0"/>
    <s v="United States"/>
    <s v="Columbus"/>
    <s v="Ohio"/>
    <n v="43229"/>
    <x v="3"/>
    <s v="OFF-BI-10001718"/>
    <s v="Office Supplies"/>
    <s v="Binders"/>
    <s v="GBC DocuBind P50 Personal Binding Machine"/>
    <x v="1963"/>
    <n v="1732074.6107999678"/>
    <n v="7424"/>
    <s v="Low"/>
  </r>
  <r>
    <n v="2378"/>
    <s v="US-2015-164616"/>
    <x v="710"/>
    <d v="2015-08-21T00:00:00"/>
    <s v="Second Class"/>
    <s v="MS-17770"/>
    <x v="474"/>
    <x v="0"/>
    <s v="United States"/>
    <s v="Columbus"/>
    <s v="Ohio"/>
    <n v="43229"/>
    <x v="3"/>
    <s v="OFF-SU-10004768"/>
    <s v="Office Supplies"/>
    <s v="Supplies"/>
    <s v="Acme Kleencut Forged Steel Scissors"/>
    <x v="1964"/>
    <n v="1731997.8347999677"/>
    <n v="7423"/>
    <s v="Low"/>
  </r>
  <r>
    <n v="2379"/>
    <s v="CA-2016-148628"/>
    <x v="401"/>
    <d v="2016-12-11T00:00:00"/>
    <s v="Standard Class"/>
    <s v="KM-16375"/>
    <x v="454"/>
    <x v="2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x v="1965"/>
    <n v="1731988.6507999676"/>
    <n v="7422"/>
    <s v="Low"/>
  </r>
  <r>
    <n v="2380"/>
    <s v="CA-2017-118052"/>
    <x v="715"/>
    <d v="2017-05-10T00:00:00"/>
    <s v="Standard Class"/>
    <s v="BE-11455"/>
    <x v="534"/>
    <x v="2"/>
    <s v="United States"/>
    <s v="Lorain"/>
    <s v="Ohio"/>
    <n v="44052"/>
    <x v="3"/>
    <s v="OFF-FA-10004248"/>
    <s v="Office Supplies"/>
    <s v="Fasteners"/>
    <s v="Advantus T-Pin Paper Clips"/>
    <x v="1966"/>
    <n v="1731955.9007999676"/>
    <n v="7421"/>
    <s v="Low"/>
  </r>
  <r>
    <n v="2381"/>
    <s v="CA-2017-118052"/>
    <x v="715"/>
    <d v="2017-05-10T00:00:00"/>
    <s v="Standard Class"/>
    <s v="BE-11455"/>
    <x v="534"/>
    <x v="2"/>
    <s v="United States"/>
    <s v="Lorain"/>
    <s v="Ohio"/>
    <n v="44052"/>
    <x v="3"/>
    <s v="OFF-PA-10002581"/>
    <s v="Office Supplies"/>
    <s v="Paper"/>
    <s v="Xerox 1951"/>
    <x v="1967"/>
    <n v="1731948.6847999676"/>
    <n v="7420"/>
    <s v="Low"/>
  </r>
  <r>
    <n v="2382"/>
    <s v="CA-2017-118052"/>
    <x v="715"/>
    <d v="2017-05-10T00:00:00"/>
    <s v="Standard Class"/>
    <s v="BE-11455"/>
    <x v="534"/>
    <x v="2"/>
    <s v="United States"/>
    <s v="Lorain"/>
    <s v="Ohio"/>
    <n v="44052"/>
    <x v="3"/>
    <s v="FUR-FU-10004848"/>
    <s v="Furniture"/>
    <s v="Furnishings"/>
    <s v="DAX Solid Wood Frames"/>
    <x v="1968"/>
    <n v="1731899.1167999676"/>
    <n v="7419"/>
    <s v="Low"/>
  </r>
  <r>
    <n v="2383"/>
    <s v="US-2018-117534"/>
    <x v="613"/>
    <d v="2018-03-26T00:00:00"/>
    <s v="First Class"/>
    <s v="CV-12295"/>
    <x v="610"/>
    <x v="0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x v="1969"/>
    <n v="1731844.4047999678"/>
    <n v="7418"/>
    <s v="Low"/>
  </r>
  <r>
    <n v="2384"/>
    <s v="US-2018-117534"/>
    <x v="613"/>
    <d v="2018-03-26T00:00:00"/>
    <s v="First Class"/>
    <s v="CV-12295"/>
    <x v="610"/>
    <x v="0"/>
    <s v="United States"/>
    <s v="Fresno"/>
    <s v="California"/>
    <n v="93727"/>
    <x v="1"/>
    <s v="OFF-AR-10003087"/>
    <s v="Office Supplies"/>
    <s v="Art"/>
    <s v="Staples in misc. colors"/>
    <x v="1970"/>
    <n v="1731668.3647999677"/>
    <n v="7417"/>
    <s v="Low"/>
  </r>
  <r>
    <n v="2385"/>
    <s v="US-2018-117534"/>
    <x v="613"/>
    <d v="2018-03-26T00:00:00"/>
    <s v="First Class"/>
    <s v="CV-12295"/>
    <x v="610"/>
    <x v="0"/>
    <s v="United States"/>
    <s v="Fresno"/>
    <s v="California"/>
    <n v="93727"/>
    <x v="1"/>
    <s v="OFF-BI-10002026"/>
    <s v="Office Supplies"/>
    <s v="Binders"/>
    <s v="Avery Arch Ring Binders"/>
    <x v="1971"/>
    <n v="1731652.3447999677"/>
    <n v="7416"/>
    <s v="Low"/>
  </r>
  <r>
    <n v="2386"/>
    <s v="US-2018-117534"/>
    <x v="613"/>
    <d v="2018-03-26T00:00:00"/>
    <s v="First Class"/>
    <s v="CV-12295"/>
    <x v="610"/>
    <x v="0"/>
    <s v="United States"/>
    <s v="Fresno"/>
    <s v="California"/>
    <n v="93727"/>
    <x v="1"/>
    <s v="TEC-PH-10000141"/>
    <s v="Technology"/>
    <s v="Phones"/>
    <s v="Clearsounds A400"/>
    <x v="1972"/>
    <n v="1731466.4247999678"/>
    <n v="7415"/>
    <s v="Low"/>
  </r>
  <r>
    <n v="2387"/>
    <s v="US-2018-117534"/>
    <x v="613"/>
    <d v="2018-03-26T00:00:00"/>
    <s v="First Class"/>
    <s v="CV-12295"/>
    <x v="610"/>
    <x v="0"/>
    <s v="United States"/>
    <s v="Fresno"/>
    <s v="California"/>
    <n v="93727"/>
    <x v="1"/>
    <s v="TEC-CO-10000971"/>
    <s v="Technology"/>
    <s v="Copiers"/>
    <s v="Hewlett Packard 310 Color Digital Copier"/>
    <x v="1973"/>
    <n v="1731255.256799968"/>
    <n v="7414"/>
    <s v="Low"/>
  </r>
  <r>
    <n v="2388"/>
    <s v="CA-2016-145065"/>
    <x v="295"/>
    <d v="2016-12-15T00:00:00"/>
    <s v="First Class"/>
    <s v="DK-13375"/>
    <x v="589"/>
    <x v="0"/>
    <s v="United States"/>
    <s v="San Diego"/>
    <s v="California"/>
    <n v="92105"/>
    <x v="1"/>
    <s v="OFF-FA-10001229"/>
    <s v="Office Supplies"/>
    <s v="Fasteners"/>
    <s v="Staples"/>
    <x v="1974"/>
    <n v="1730775.2727999678"/>
    <n v="7413"/>
    <s v="Low"/>
  </r>
  <r>
    <n v="2389"/>
    <s v="CA-2016-145065"/>
    <x v="295"/>
    <d v="2016-12-15T00:00:00"/>
    <s v="First Class"/>
    <s v="DK-13375"/>
    <x v="589"/>
    <x v="0"/>
    <s v="United States"/>
    <s v="San Diego"/>
    <s v="California"/>
    <n v="92105"/>
    <x v="1"/>
    <s v="OFF-BI-10002437"/>
    <s v="Office Supplies"/>
    <s v="Binders"/>
    <s v="Recycled Premium Regency Composition Covers"/>
    <x v="667"/>
    <n v="1730767.4127999679"/>
    <n v="7412"/>
    <s v="Low"/>
  </r>
  <r>
    <n v="2390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OFF-PA-10004255"/>
    <s v="Office Supplies"/>
    <s v="Paper"/>
    <s v="Xerox 219"/>
    <x v="90"/>
    <n v="1730742.9647999678"/>
    <n v="7411"/>
    <s v="Low"/>
  </r>
  <r>
    <n v="2391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OFF-PA-10001184"/>
    <s v="Office Supplies"/>
    <s v="Paper"/>
    <s v="Xerox 1903"/>
    <x v="1075"/>
    <n v="1730736.4847999678"/>
    <n v="7410"/>
    <s v="Low"/>
  </r>
  <r>
    <n v="2392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TEC-AC-10002637"/>
    <s v="Technology"/>
    <s v="Accessories"/>
    <s v="LogitechÂ VX Revolution Cordless Laser Mouse for Notebooks (Black)"/>
    <x v="1975"/>
    <n v="1730694.624799968"/>
    <n v="7409"/>
    <s v="High"/>
  </r>
  <r>
    <n v="2393"/>
    <s v="US-2016-127040"/>
    <x v="401"/>
    <d v="2016-12-10T00:00:00"/>
    <s v="Standard Class"/>
    <s v="SG-20605"/>
    <x v="611"/>
    <x v="0"/>
    <s v="United States"/>
    <s v="New York City"/>
    <s v="New York"/>
    <n v="10009"/>
    <x v="3"/>
    <s v="FUR-FU-10002878"/>
    <s v="Furniture"/>
    <s v="Furnishings"/>
    <s v="Seth Thomas 14&quot; Day/Date Wall Clock"/>
    <x v="1976"/>
    <n v="1729074.7147999683"/>
    <n v="7408"/>
    <s v="Low"/>
  </r>
  <r>
    <n v="2394"/>
    <s v="CA-2017-128111"/>
    <x v="716"/>
    <d v="2017-03-23T00:00:00"/>
    <s v="Standard Class"/>
    <s v="CS-12355"/>
    <x v="394"/>
    <x v="0"/>
    <s v="United States"/>
    <s v="Malden"/>
    <s v="Massachusetts"/>
    <n v="2148"/>
    <x v="3"/>
    <s v="OFF-AR-10000588"/>
    <s v="Office Supplies"/>
    <s v="Art"/>
    <s v="Newell 345"/>
    <x v="1977"/>
    <n v="1728960.7947999684"/>
    <n v="7407"/>
    <s v="Low"/>
  </r>
  <r>
    <n v="2395"/>
    <s v="CA-2016-137897"/>
    <x v="717"/>
    <d v="2016-11-19T00:00:00"/>
    <s v="Standard Class"/>
    <s v="PJ-18835"/>
    <x v="601"/>
    <x v="1"/>
    <s v="United States"/>
    <s v="New York City"/>
    <s v="New York"/>
    <n v="10035"/>
    <x v="3"/>
    <s v="TEC-AC-10002217"/>
    <s v="Technology"/>
    <s v="Accessories"/>
    <s v="ImationÂ Clip USBÂ flash driveÂ - 8 GB"/>
    <x v="1978"/>
    <n v="1728921.1147999682"/>
    <n v="7406"/>
    <s v="Low"/>
  </r>
  <r>
    <n v="2396"/>
    <s v="CA-2016-137897"/>
    <x v="717"/>
    <d v="2016-11-19T00:00:00"/>
    <s v="Standard Class"/>
    <s v="PJ-18835"/>
    <x v="601"/>
    <x v="1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x v="1979"/>
    <n v="1728883.5147999683"/>
    <n v="7405"/>
    <s v="Low"/>
  </r>
  <r>
    <n v="2397"/>
    <s v="CA-2016-137897"/>
    <x v="717"/>
    <d v="2016-11-19T00:00:00"/>
    <s v="Standard Class"/>
    <s v="PJ-18835"/>
    <x v="601"/>
    <x v="1"/>
    <s v="United States"/>
    <s v="New York City"/>
    <s v="New York"/>
    <n v="10035"/>
    <x v="3"/>
    <s v="OFF-PA-10004041"/>
    <s v="Office Supplies"/>
    <s v="Paper"/>
    <s v="It's Hot Message Books with Stickers, 2 3/4&quot; x 5&quot;"/>
    <x v="1980"/>
    <n v="1728823.6147999682"/>
    <n v="7404"/>
    <s v="Low"/>
  </r>
  <r>
    <n v="2398"/>
    <s v="CA-2018-169264"/>
    <x v="718"/>
    <d v="2018-08-16T00:00:00"/>
    <s v="Second Class"/>
    <s v="NP-18700"/>
    <x v="413"/>
    <x v="0"/>
    <s v="United States"/>
    <s v="San Francisco"/>
    <s v="California"/>
    <n v="94109"/>
    <x v="1"/>
    <s v="OFF-LA-10001613"/>
    <s v="Office Supplies"/>
    <s v="Labels"/>
    <s v="Avery File Folder Labels"/>
    <x v="1755"/>
    <n v="1728786.6147999682"/>
    <n v="7403"/>
    <s v="Low"/>
  </r>
  <r>
    <n v="2399"/>
    <s v="CA-2018-169264"/>
    <x v="718"/>
    <d v="2018-08-16T00:00:00"/>
    <s v="Second Class"/>
    <s v="NP-18700"/>
    <x v="413"/>
    <x v="0"/>
    <s v="United States"/>
    <s v="San Francisco"/>
    <s v="California"/>
    <n v="94109"/>
    <x v="1"/>
    <s v="OFF-AR-10000246"/>
    <s v="Office Supplies"/>
    <s v="Art"/>
    <s v="Newell 318"/>
    <x v="1438"/>
    <n v="1728780.8547999682"/>
    <n v="7402"/>
    <s v="Low"/>
  </r>
  <r>
    <n v="2400"/>
    <s v="CA-2018-147361"/>
    <x v="428"/>
    <d v="2018-09-15T00:00:00"/>
    <s v="Standard Class"/>
    <s v="SB-20290"/>
    <x v="115"/>
    <x v="1"/>
    <s v="United States"/>
    <s v="Florence"/>
    <s v="South Carolina"/>
    <n v="29501"/>
    <x v="0"/>
    <s v="OFF-ST-10001809"/>
    <s v="Office Supplies"/>
    <s v="Storage"/>
    <s v="Fellowes Officeware Wire Shelving"/>
    <x v="1981"/>
    <n v="1728764.1747999683"/>
    <n v="7401"/>
    <s v="High"/>
  </r>
  <r>
    <n v="2401"/>
    <s v="CA-2018-147361"/>
    <x v="428"/>
    <d v="2018-09-15T00:00:00"/>
    <s v="Standard Class"/>
    <s v="SB-20290"/>
    <x v="115"/>
    <x v="1"/>
    <s v="United States"/>
    <s v="Florence"/>
    <s v="South Carolina"/>
    <n v="29501"/>
    <x v="0"/>
    <s v="OFF-ST-10002214"/>
    <s v="Office Supplies"/>
    <s v="Storage"/>
    <s v="X-Rack File for Hanging Folders"/>
    <x v="1982"/>
    <n v="1728135.3647999682"/>
    <n v="7400"/>
    <s v="Low"/>
  </r>
  <r>
    <n v="2402"/>
    <s v="CA-2018-145877"/>
    <x v="719"/>
    <d v="2018-04-04T00:00:00"/>
    <s v="Second Class"/>
    <s v="AS-10090"/>
    <x v="548"/>
    <x v="0"/>
    <s v="United States"/>
    <s v="Springfield"/>
    <s v="Missouri"/>
    <n v="65807"/>
    <x v="2"/>
    <s v="OFF-ST-10000649"/>
    <s v="Office Supplies"/>
    <s v="Storage"/>
    <s v="Hanging Personal Folder File"/>
    <x v="1983"/>
    <n v="1728078.9147999682"/>
    <n v="7399"/>
    <s v="Low"/>
  </r>
  <r>
    <n v="2403"/>
    <s v="CA-2018-145877"/>
    <x v="719"/>
    <d v="2018-04-04T00:00:00"/>
    <s v="Second Class"/>
    <s v="AS-10090"/>
    <x v="548"/>
    <x v="0"/>
    <s v="United States"/>
    <s v="Springfield"/>
    <s v="Missouri"/>
    <n v="65807"/>
    <x v="2"/>
    <s v="OFF-EN-10001990"/>
    <s v="Office Supplies"/>
    <s v="Envelopes"/>
    <s v="Staple envelope"/>
    <x v="158"/>
    <n v="1727984.7147999683"/>
    <n v="7398"/>
    <s v="Low"/>
  </r>
  <r>
    <n v="2404"/>
    <s v="US-2017-110170"/>
    <x v="720"/>
    <d v="2017-10-03T00:00:00"/>
    <s v="Standard Class"/>
    <s v="HM-14860"/>
    <x v="447"/>
    <x v="1"/>
    <s v="United States"/>
    <s v="Huntsville"/>
    <s v="Texas"/>
    <n v="77340"/>
    <x v="2"/>
    <s v="FUR-BO-10000780"/>
    <s v="Furniture"/>
    <s v="Bookcases"/>
    <s v="O'Sullivan Plantations 2-Door Library in Landvery Oak"/>
    <x v="1984"/>
    <n v="1727956.3147999684"/>
    <n v="7397"/>
    <s v="High"/>
  </r>
  <r>
    <n v="2405"/>
    <s v="CA-2018-108574"/>
    <x v="566"/>
    <d v="2018-10-11T00:00:00"/>
    <s v="Standard Class"/>
    <s v="MG-18145"/>
    <x v="207"/>
    <x v="0"/>
    <s v="United States"/>
    <s v="Los Angeles"/>
    <s v="California"/>
    <n v="90045"/>
    <x v="1"/>
    <s v="TEC-AC-10002049"/>
    <s v="Technology"/>
    <s v="Accessories"/>
    <s v="Logitech G19 Programmable Gaming Keyboard"/>
    <x v="1985"/>
    <n v="1726999.6499999682"/>
    <n v="7396"/>
    <s v="High"/>
  </r>
  <r>
    <n v="2406"/>
    <s v="CA-2018-108574"/>
    <x v="566"/>
    <d v="2018-10-11T00:00:00"/>
    <s v="Standard Class"/>
    <s v="MG-18145"/>
    <x v="207"/>
    <x v="0"/>
    <s v="United States"/>
    <s v="Los Angeles"/>
    <s v="California"/>
    <n v="90045"/>
    <x v="1"/>
    <s v="TEC-PH-10003555"/>
    <s v="Technology"/>
    <s v="Phones"/>
    <s v="Motorola HK250 Universal Bluetooth Headset"/>
    <x v="1986"/>
    <n v="1725883.7399999683"/>
    <n v="7395"/>
    <s v="Low"/>
  </r>
  <r>
    <n v="2407"/>
    <s v="CA-2018-108574"/>
    <x v="566"/>
    <d v="2018-10-11T00:00:00"/>
    <s v="Standard Class"/>
    <s v="MG-18145"/>
    <x v="207"/>
    <x v="0"/>
    <s v="United States"/>
    <s v="Los Angeles"/>
    <s v="California"/>
    <n v="90045"/>
    <x v="1"/>
    <s v="TEC-PH-10000702"/>
    <s v="Technology"/>
    <s v="Phones"/>
    <s v="Square Credit Card Reader, 4 1/2&quot; x 4 1/2&quot; x 1&quot;, White"/>
    <x v="705"/>
    <n v="1725754.9959999684"/>
    <n v="7394"/>
    <s v="Low"/>
  </r>
  <r>
    <n v="2408"/>
    <s v="CA-2018-144589"/>
    <x v="176"/>
    <d v="2018-01-25T00:00:00"/>
    <s v="Standard Class"/>
    <s v="TM-21010"/>
    <x v="612"/>
    <x v="0"/>
    <s v="United States"/>
    <s v="San Francisco"/>
    <s v="California"/>
    <n v="94122"/>
    <x v="1"/>
    <s v="OFF-AR-10003631"/>
    <s v="Office Supplies"/>
    <s v="Art"/>
    <s v="Staples in misc. colors"/>
    <x v="1987"/>
    <n v="1725675.0759999682"/>
    <n v="7393"/>
    <s v="Low"/>
  </r>
  <r>
    <n v="2409"/>
    <s v="CA-2018-144589"/>
    <x v="176"/>
    <d v="2018-01-25T00:00:00"/>
    <s v="Standard Class"/>
    <s v="TM-21010"/>
    <x v="612"/>
    <x v="0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x v="1988"/>
    <n v="1725650.8759999683"/>
    <n v="7392"/>
    <s v="Low"/>
  </r>
  <r>
    <n v="2410"/>
    <s v="CA-2018-155985"/>
    <x v="721"/>
    <d v="2018-03-25T00:00:00"/>
    <s v="First Class"/>
    <s v="BE-11335"/>
    <x v="336"/>
    <x v="2"/>
    <s v="United States"/>
    <s v="San Francisco"/>
    <s v="California"/>
    <n v="94122"/>
    <x v="1"/>
    <s v="FUR-FU-10000758"/>
    <s v="Furniture"/>
    <s v="Furnishings"/>
    <s v="DAX Natural Wood-Tone Poster Frame"/>
    <x v="1989"/>
    <n v="1725290.8999999685"/>
    <n v="7391"/>
    <s v="Low"/>
  </r>
  <r>
    <n v="2411"/>
    <s v="CA-2015-162684"/>
    <x v="601"/>
    <d v="2015-08-06T00:00:00"/>
    <s v="Standard Class"/>
    <s v="AS-10630"/>
    <x v="357"/>
    <x v="2"/>
    <s v="United States"/>
    <s v="Philadelphia"/>
    <s v="Pennsylvania"/>
    <n v="19120"/>
    <x v="3"/>
    <s v="OFF-FA-10000992"/>
    <s v="Office Supplies"/>
    <s v="Fasteners"/>
    <s v="Acco Clips to Go Binder Clips, 24 Clips in Two Sizes"/>
    <x v="1093"/>
    <n v="1725079.0599999684"/>
    <n v="7390"/>
    <s v="Low"/>
  </r>
  <r>
    <n v="2412"/>
    <s v="CA-2016-142041"/>
    <x v="722"/>
    <d v="2016-06-09T00:00:00"/>
    <s v="Second Class"/>
    <s v="EM-13810"/>
    <x v="613"/>
    <x v="1"/>
    <s v="United States"/>
    <s v="Los Angeles"/>
    <s v="California"/>
    <n v="90036"/>
    <x v="1"/>
    <s v="OFF-BI-10004187"/>
    <s v="Office Supplies"/>
    <s v="Binders"/>
    <s v="3-ring staple pack"/>
    <x v="1990"/>
    <n v="1725073.3799999685"/>
    <n v="7389"/>
    <s v="Low"/>
  </r>
  <r>
    <n v="2413"/>
    <s v="CA-2015-151295"/>
    <x v="607"/>
    <d v="2015-11-16T00:00:00"/>
    <s v="Standard Class"/>
    <s v="JA-15970"/>
    <x v="350"/>
    <x v="0"/>
    <s v="United States"/>
    <s v="Los Angeles"/>
    <s v="California"/>
    <n v="90045"/>
    <x v="1"/>
    <s v="OFF-PA-10001947"/>
    <s v="Office Supplies"/>
    <s v="Paper"/>
    <s v="Xerox 1974"/>
    <x v="489"/>
    <n v="1725065.8599999684"/>
    <n v="7388"/>
    <s v="Low"/>
  </r>
  <r>
    <n v="2414"/>
    <s v="CA-2015-151295"/>
    <x v="607"/>
    <d v="2015-11-16T00:00:00"/>
    <s v="Standard Class"/>
    <s v="JA-15970"/>
    <x v="350"/>
    <x v="0"/>
    <s v="United States"/>
    <s v="Los Angeles"/>
    <s v="California"/>
    <n v="90045"/>
    <x v="1"/>
    <s v="FUR-TA-10002356"/>
    <s v="Furniture"/>
    <s v="Tables"/>
    <s v="Bevis Boat-Shaped Conference Table"/>
    <x v="1991"/>
    <n v="1725053.8999999685"/>
    <n v="7387"/>
    <s v="High"/>
  </r>
  <r>
    <n v="2415"/>
    <s v="CA-2017-156300"/>
    <x v="723"/>
    <d v="2018-01-02T00:00:00"/>
    <s v="Standard Class"/>
    <s v="TB-21595"/>
    <x v="180"/>
    <x v="0"/>
    <s v="United States"/>
    <s v="Milwaukee"/>
    <s v="Wisconsin"/>
    <n v="53209"/>
    <x v="2"/>
    <s v="FUR-CH-10001714"/>
    <s v="Furniture"/>
    <s v="Chairs"/>
    <s v="Global Leather &amp; Oak Executive Chair, Burgundy"/>
    <x v="1992"/>
    <n v="1724424.8359999687"/>
    <n v="7386"/>
    <s v="High"/>
  </r>
  <r>
    <n v="2416"/>
    <s v="CA-2016-146087"/>
    <x v="380"/>
    <d v="2016-07-11T00:00:00"/>
    <s v="Standard Class"/>
    <s v="PP-18955"/>
    <x v="452"/>
    <x v="2"/>
    <s v="United States"/>
    <s v="Holyoke"/>
    <s v="Massachusetts"/>
    <n v="1040"/>
    <x v="3"/>
    <s v="FUR-BO-10002824"/>
    <s v="Furniture"/>
    <s v="Bookcases"/>
    <s v="Bush Mission Pointe Library"/>
    <x v="85"/>
    <n v="1723670.3859999687"/>
    <n v="7385"/>
    <s v="Low"/>
  </r>
  <r>
    <n v="2417"/>
    <s v="CA-2018-168655"/>
    <x v="386"/>
    <d v="2018-10-18T00:00:00"/>
    <s v="Standard Class"/>
    <s v="ML-18040"/>
    <x v="614"/>
    <x v="1"/>
    <s v="United States"/>
    <s v="Albuquerque"/>
    <s v="New Mexico"/>
    <n v="87105"/>
    <x v="1"/>
    <s v="TEC-AC-10002842"/>
    <s v="Technology"/>
    <s v="Accessories"/>
    <s v="WD My Passport Ultra 2TB Portable External Hard Drive"/>
    <x v="1993"/>
    <n v="1723368.4259999688"/>
    <n v="7384"/>
    <s v="High"/>
  </r>
  <r>
    <n v="2418"/>
    <s v="CA-2018-168655"/>
    <x v="386"/>
    <d v="2018-10-18T00:00:00"/>
    <s v="Standard Class"/>
    <s v="ML-18040"/>
    <x v="614"/>
    <x v="1"/>
    <s v="United States"/>
    <s v="Albuquerque"/>
    <s v="New Mexico"/>
    <n v="87105"/>
    <x v="1"/>
    <s v="OFF-BI-10002082"/>
    <s v="Office Supplies"/>
    <s v="Binders"/>
    <s v="GBC Twin Loop Wire Binding Elements"/>
    <x v="1924"/>
    <n v="1722773.4259999688"/>
    <n v="7383"/>
    <s v="Low"/>
  </r>
  <r>
    <n v="2419"/>
    <s v="CA-2017-107202"/>
    <x v="206"/>
    <d v="2017-05-28T00:00:00"/>
    <s v="Standard Class"/>
    <s v="LC-16930"/>
    <x v="18"/>
    <x v="1"/>
    <s v="United States"/>
    <s v="Sparks"/>
    <s v="Nevada"/>
    <n v="89431"/>
    <x v="1"/>
    <s v="TEC-MA-10000112"/>
    <s v="Technology"/>
    <s v="Machines"/>
    <s v="Panasonic KX MB2061 Multifunction Printer"/>
    <x v="1994"/>
    <n v="1722693.5539999688"/>
    <n v="7382"/>
    <s v="High"/>
  </r>
  <r>
    <n v="2420"/>
    <s v="CA-2018-159597"/>
    <x v="45"/>
    <d v="2018-11-14T00:00:00"/>
    <s v="Standard Class"/>
    <s v="MC-17590"/>
    <x v="565"/>
    <x v="1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x v="1995"/>
    <n v="1720297.1539999691"/>
    <n v="7381"/>
    <s v="Low"/>
  </r>
  <r>
    <n v="2421"/>
    <s v="CA-2018-159597"/>
    <x v="45"/>
    <d v="2018-11-14T00:00:00"/>
    <s v="Standard Class"/>
    <s v="MC-17590"/>
    <x v="565"/>
    <x v="1"/>
    <s v="United States"/>
    <s v="Coachella"/>
    <s v="California"/>
    <n v="92236"/>
    <x v="1"/>
    <s v="TEC-AC-10004171"/>
    <s v="Technology"/>
    <s v="Accessories"/>
    <s v="Razer Kraken 7.1 Surround Sound Over Ear USB Gaming Headset"/>
    <x v="311"/>
    <n v="1720233.5939999691"/>
    <n v="7380"/>
    <s v="Low"/>
  </r>
  <r>
    <n v="2422"/>
    <s v="CA-2017-155551"/>
    <x v="724"/>
    <d v="2017-04-23T00:00:00"/>
    <s v="Standard Class"/>
    <s v="CR-12580"/>
    <x v="615"/>
    <x v="2"/>
    <s v="United States"/>
    <s v="Elmhurst"/>
    <s v="Illinois"/>
    <n v="60126"/>
    <x v="2"/>
    <s v="OFF-ST-10003656"/>
    <s v="Office Supplies"/>
    <s v="Storage"/>
    <s v="Safco Industrial Wire Shelving"/>
    <x v="84"/>
    <n v="1720133.6039999691"/>
    <n v="7379"/>
    <s v="Low"/>
  </r>
  <r>
    <n v="2423"/>
    <s v="CA-2017-155551"/>
    <x v="724"/>
    <d v="2017-04-23T00:00:00"/>
    <s v="Standard Class"/>
    <s v="CR-12580"/>
    <x v="615"/>
    <x v="2"/>
    <s v="United States"/>
    <s v="Elmhurst"/>
    <s v="Illinois"/>
    <n v="60126"/>
    <x v="2"/>
    <s v="OFF-PA-10001560"/>
    <s v="Office Supplies"/>
    <s v="Paper"/>
    <s v="Adams Telephone Message Books, 5 1/4â€ x 11â€"/>
    <x v="772"/>
    <n v="1719903.2279999692"/>
    <n v="7378"/>
    <s v="Low"/>
  </r>
  <r>
    <n v="2424"/>
    <s v="US-2018-147669"/>
    <x v="53"/>
    <d v="2018-12-30T00:00:00"/>
    <s v="Standard Class"/>
    <s v="SV-20935"/>
    <x v="603"/>
    <x v="0"/>
    <s v="United States"/>
    <s v="Fairfield"/>
    <s v="Ohio"/>
    <n v="45014"/>
    <x v="3"/>
    <s v="TEC-AC-10002473"/>
    <s v="Technology"/>
    <s v="Accessories"/>
    <s v="Maxell 4.7GB DVD-R"/>
    <x v="1996"/>
    <n v="1719893.563999969"/>
    <n v="7377"/>
    <s v="Low"/>
  </r>
  <r>
    <n v="2425"/>
    <s v="US-2018-147669"/>
    <x v="53"/>
    <d v="2018-12-30T00:00:00"/>
    <s v="Standard Class"/>
    <s v="SV-20935"/>
    <x v="603"/>
    <x v="0"/>
    <s v="United States"/>
    <s v="Fairfield"/>
    <s v="Ohio"/>
    <n v="45014"/>
    <x v="3"/>
    <s v="OFF-BI-10000632"/>
    <s v="Office Supplies"/>
    <s v="Binders"/>
    <s v="Satellite Sectional Post Binders"/>
    <x v="1997"/>
    <n v="1719734.6359999692"/>
    <n v="7376"/>
    <s v="Low"/>
  </r>
  <r>
    <n v="2426"/>
    <s v="US-2018-147669"/>
    <x v="53"/>
    <d v="2018-12-30T00:00:00"/>
    <s v="Standard Class"/>
    <s v="SV-20935"/>
    <x v="603"/>
    <x v="0"/>
    <s v="United States"/>
    <s v="Fairfield"/>
    <s v="Ohio"/>
    <n v="45014"/>
    <x v="3"/>
    <s v="FUR-TA-10002645"/>
    <s v="Furniture"/>
    <s v="Tables"/>
    <s v="Hon Rectangular Conference Tables"/>
    <x v="1998"/>
    <n v="1719721.6129999692"/>
    <n v="7375"/>
    <s v="Low"/>
  </r>
  <r>
    <n v="2427"/>
    <s v="US-2018-147669"/>
    <x v="53"/>
    <d v="2018-12-30T00:00:00"/>
    <s v="Standard Class"/>
    <s v="SV-20935"/>
    <x v="603"/>
    <x v="0"/>
    <s v="United States"/>
    <s v="Fairfield"/>
    <s v="Ohio"/>
    <n v="45014"/>
    <x v="3"/>
    <s v="OFF-FA-10002975"/>
    <s v="Office Supplies"/>
    <s v="Fasteners"/>
    <s v="Staples"/>
    <x v="1999"/>
    <n v="1719448.5529999691"/>
    <n v="7374"/>
    <s v="Low"/>
  </r>
  <r>
    <n v="2428"/>
    <s v="CA-2017-169922"/>
    <x v="725"/>
    <d v="2017-06-17T00:00:00"/>
    <s v="Standard Class"/>
    <s v="MZ-17515"/>
    <x v="89"/>
    <x v="1"/>
    <s v="United States"/>
    <s v="Arlington"/>
    <s v="Texas"/>
    <n v="76017"/>
    <x v="2"/>
    <s v="OFF-BI-10003784"/>
    <s v="Office Supplies"/>
    <s v="Binders"/>
    <s v="Computer Printout Index Tabs"/>
    <x v="2000"/>
    <n v="1719409.2409999692"/>
    <n v="7373"/>
    <s v="Low"/>
  </r>
  <r>
    <n v="2429"/>
    <s v="CA-2017-169922"/>
    <x v="725"/>
    <d v="2017-06-17T00:00:00"/>
    <s v="Standard Class"/>
    <s v="MZ-17515"/>
    <x v="89"/>
    <x v="1"/>
    <s v="United States"/>
    <s v="Arlington"/>
    <s v="Texas"/>
    <n v="76017"/>
    <x v="2"/>
    <s v="OFF-BI-10001617"/>
    <s v="Office Supplies"/>
    <s v="Binders"/>
    <s v="GBC Wire Binding Combs"/>
    <x v="2001"/>
    <n v="1719407.8969999691"/>
    <n v="7372"/>
    <s v="Low"/>
  </r>
  <r>
    <n v="2430"/>
    <s v="CA-2017-169922"/>
    <x v="725"/>
    <d v="2017-06-17T00:00:00"/>
    <s v="Standard Class"/>
    <s v="MZ-17515"/>
    <x v="89"/>
    <x v="1"/>
    <s v="United States"/>
    <s v="Arlington"/>
    <s v="Texas"/>
    <n v="76017"/>
    <x v="2"/>
    <s v="FUR-FU-10004415"/>
    <s v="Furniture"/>
    <s v="Furnishings"/>
    <s v="Stacking Tray, Side-Loading, Legal, Smoke"/>
    <x v="2002"/>
    <n v="1719399.624999969"/>
    <n v="7371"/>
    <s v="Low"/>
  </r>
  <r>
    <n v="2431"/>
    <s v="CA-2018-100748"/>
    <x v="726"/>
    <d v="2018-05-20T00:00:00"/>
    <s v="Standard Class"/>
    <s v="RB-19795"/>
    <x v="176"/>
    <x v="2"/>
    <s v="United States"/>
    <s v="San Francisco"/>
    <s v="California"/>
    <n v="94110"/>
    <x v="1"/>
    <s v="OFF-LA-10000240"/>
    <s v="Office Supplies"/>
    <s v="Labels"/>
    <s v="Self-Adhesive Address Labels for Typewriters by Universal"/>
    <x v="2003"/>
    <n v="1719387.080999969"/>
    <n v="7370"/>
    <s v="Low"/>
  </r>
  <r>
    <n v="2432"/>
    <s v="CA-2018-129805"/>
    <x v="116"/>
    <d v="2019-01-02T00:00:00"/>
    <s v="Standard Class"/>
    <s v="HM-14860"/>
    <x v="447"/>
    <x v="1"/>
    <s v="United States"/>
    <s v="Seattle"/>
    <s v="Washington"/>
    <n v="98103"/>
    <x v="1"/>
    <s v="FUR-FU-10001935"/>
    <s v="Furniture"/>
    <s v="Furnishings"/>
    <s v="3M Hangers With Command Adhesive"/>
    <x v="2004"/>
    <n v="1719328.6009999691"/>
    <n v="7369"/>
    <s v="Low"/>
  </r>
  <r>
    <n v="2433"/>
    <s v="CA-2015-148586"/>
    <x v="727"/>
    <d v="2015-04-01T00:00:00"/>
    <s v="Standard Class"/>
    <s v="AZ-10750"/>
    <x v="616"/>
    <x v="0"/>
    <s v="United States"/>
    <s v="New York City"/>
    <s v="New York"/>
    <n v="10009"/>
    <x v="3"/>
    <s v="FUR-CH-10002439"/>
    <s v="Furniture"/>
    <s v="Chairs"/>
    <s v="Iceberg Nesting Folding Chair, 19w x 6d x 43h"/>
    <x v="2005"/>
    <n v="1719321.2009999692"/>
    <n v="7368"/>
    <s v="Low"/>
  </r>
  <r>
    <n v="2434"/>
    <s v="US-2018-112613"/>
    <x v="39"/>
    <d v="2018-06-01T00:00:00"/>
    <s v="Standard Class"/>
    <s v="JH-15910"/>
    <x v="101"/>
    <x v="0"/>
    <s v="United States"/>
    <s v="Houston"/>
    <s v="Texas"/>
    <n v="77070"/>
    <x v="2"/>
    <s v="TEC-PH-10001536"/>
    <s v="Technology"/>
    <s v="Phones"/>
    <s v="Spigen Samsung Galaxy S5 Case Wallet"/>
    <x v="2006"/>
    <n v="1718954.4149999691"/>
    <n v="7367"/>
    <s v="Low"/>
  </r>
  <r>
    <n v="2435"/>
    <s v="CA-2016-154746"/>
    <x v="717"/>
    <d v="2016-11-17T00:00:00"/>
    <s v="First Class"/>
    <s v="PJ-18835"/>
    <x v="601"/>
    <x v="1"/>
    <s v="United States"/>
    <s v="Springfield"/>
    <s v="Virginia"/>
    <n v="22153"/>
    <x v="0"/>
    <s v="OFF-EN-10001532"/>
    <s v="Office Supplies"/>
    <s v="Envelopes"/>
    <s v="Brown Kraft Recycled Envelopes"/>
    <x v="2007"/>
    <n v="1718900.0469999691"/>
    <n v="7366"/>
    <s v="Low"/>
  </r>
  <r>
    <n v="2436"/>
    <s v="CA-2016-154746"/>
    <x v="717"/>
    <d v="2016-11-17T00:00:00"/>
    <s v="First Class"/>
    <s v="PJ-18835"/>
    <x v="601"/>
    <x v="1"/>
    <s v="United States"/>
    <s v="Springfield"/>
    <s v="Virginia"/>
    <n v="22153"/>
    <x v="0"/>
    <s v="OFF-AP-10003057"/>
    <s v="Office Supplies"/>
    <s v="Appliances"/>
    <s v="Honeywell Enviracaire Portable HEPA Air Cleaner for 16' x 20' Room"/>
    <x v="2008"/>
    <n v="1718866.0869999691"/>
    <n v="7365"/>
    <s v="High"/>
  </r>
  <r>
    <n v="2437"/>
    <s v="CA-2018-140053"/>
    <x v="445"/>
    <d v="2018-07-10T00:00:00"/>
    <s v="Standard Class"/>
    <s v="CA-12265"/>
    <x v="244"/>
    <x v="0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x v="2009"/>
    <n v="1718039.976999969"/>
    <n v="7364"/>
    <s v="High"/>
  </r>
  <r>
    <n v="2438"/>
    <s v="CA-2015-164210"/>
    <x v="728"/>
    <d v="2015-11-20T00:00:00"/>
    <s v="Second Class"/>
    <s v="PW-19240"/>
    <x v="617"/>
    <x v="0"/>
    <s v="United States"/>
    <s v="Louisville"/>
    <s v="Colorado"/>
    <n v="80027"/>
    <x v="1"/>
    <s v="FUR-TA-10000849"/>
    <s v="Furniture"/>
    <s v="Tables"/>
    <s v="Bevis Rectangular Conference Tables"/>
    <x v="2010"/>
    <n v="1717494.1269999689"/>
    <n v="7363"/>
    <s v="Low"/>
  </r>
  <r>
    <n v="2439"/>
    <s v="CA-2015-164210"/>
    <x v="728"/>
    <d v="2015-11-20T00:00:00"/>
    <s v="Second Class"/>
    <s v="PW-19240"/>
    <x v="617"/>
    <x v="0"/>
    <s v="United States"/>
    <s v="Louisville"/>
    <s v="Colorado"/>
    <n v="80027"/>
    <x v="1"/>
    <s v="OFF-PA-10002259"/>
    <s v="Office Supplies"/>
    <s v="Paper"/>
    <s v="Geographics Note Cards, Blank, White, 8 1/2&quot; x 11&quot;"/>
    <x v="2011"/>
    <n v="1717348.1469999687"/>
    <n v="7362"/>
    <s v="Low"/>
  </r>
  <r>
    <n v="2440"/>
    <s v="CA-2018-139948"/>
    <x v="729"/>
    <d v="2018-07-22T00:00:00"/>
    <s v="Standard Class"/>
    <s v="SW-20455"/>
    <x v="517"/>
    <x v="0"/>
    <s v="United States"/>
    <s v="Tampa"/>
    <s v="Florida"/>
    <n v="33614"/>
    <x v="0"/>
    <s v="FUR-FU-10002597"/>
    <s v="Furniture"/>
    <s v="Furnishings"/>
    <s v="C-Line Magnetic Cubicle Keepers, Clear Polypropylene"/>
    <x v="2012"/>
    <n v="1717312.338999969"/>
    <n v="7361"/>
    <s v="Low"/>
  </r>
  <r>
    <n v="2441"/>
    <s v="CA-2017-146934"/>
    <x v="730"/>
    <d v="2017-05-27T00:00:00"/>
    <s v="Standard Class"/>
    <s v="AF-10870"/>
    <x v="578"/>
    <x v="0"/>
    <s v="United States"/>
    <s v="Passaic"/>
    <s v="New Jersey"/>
    <n v="7055"/>
    <x v="3"/>
    <s v="TEC-PH-10004614"/>
    <s v="Technology"/>
    <s v="Phones"/>
    <s v="AT&amp;T 841000 Phone"/>
    <x v="2013"/>
    <n v="1717304.4349999689"/>
    <n v="7360"/>
    <s v="Low"/>
  </r>
  <r>
    <n v="2442"/>
    <s v="CA-2017-146934"/>
    <x v="730"/>
    <d v="2017-05-27T00:00:00"/>
    <s v="Standard Class"/>
    <s v="AF-10870"/>
    <x v="578"/>
    <x v="0"/>
    <s v="United States"/>
    <s v="Passaic"/>
    <s v="New Jersey"/>
    <n v="7055"/>
    <x v="3"/>
    <s v="FUR-TA-10003748"/>
    <s v="Furniture"/>
    <s v="Tables"/>
    <s v="Bevis 36 x 72 Conference Tables"/>
    <x v="2014"/>
    <n v="1716959.4349999689"/>
    <n v="7359"/>
    <s v="Low"/>
  </r>
  <r>
    <n v="2443"/>
    <s v="CA-2017-146934"/>
    <x v="730"/>
    <d v="2017-05-27T00:00:00"/>
    <s v="Standard Class"/>
    <s v="AF-10870"/>
    <x v="578"/>
    <x v="0"/>
    <s v="United States"/>
    <s v="Passaic"/>
    <s v="New Jersey"/>
    <n v="7055"/>
    <x v="3"/>
    <s v="OFF-AP-10003217"/>
    <s v="Office Supplies"/>
    <s v="Appliances"/>
    <s v="Eureka Sanitaire  Commercial Upright"/>
    <x v="2015"/>
    <n v="1716785.1489999688"/>
    <n v="7358"/>
    <s v="High"/>
  </r>
  <r>
    <n v="2444"/>
    <s v="CA-2017-146934"/>
    <x v="730"/>
    <d v="2017-05-27T00:00:00"/>
    <s v="Standard Class"/>
    <s v="AF-10870"/>
    <x v="578"/>
    <x v="0"/>
    <s v="United States"/>
    <s v="Passaic"/>
    <s v="New Jersey"/>
    <n v="7055"/>
    <x v="3"/>
    <s v="TEC-AC-10002399"/>
    <s v="Technology"/>
    <s v="Accessories"/>
    <s v="SanDisk Cruzer 32 GB USB Flash Drive"/>
    <x v="2016"/>
    <n v="1716122.3089999689"/>
    <n v="7357"/>
    <s v="Low"/>
  </r>
  <r>
    <n v="2445"/>
    <s v="CA-2017-146934"/>
    <x v="730"/>
    <d v="2017-05-27T00:00:00"/>
    <s v="Standard Class"/>
    <s v="AF-10870"/>
    <x v="578"/>
    <x v="0"/>
    <s v="United States"/>
    <s v="Passaic"/>
    <s v="New Jersey"/>
    <n v="7055"/>
    <x v="3"/>
    <s v="OFF-EN-10002973"/>
    <s v="Office Supplies"/>
    <s v="Envelopes"/>
    <s v="Ampad #10 Peel &amp; Seel Holiday Envelopes"/>
    <x v="2017"/>
    <n v="1716027.2089999688"/>
    <n v="7356"/>
    <s v="Low"/>
  </r>
  <r>
    <n v="2446"/>
    <s v="CA-2017-146934"/>
    <x v="730"/>
    <d v="2017-05-27T00:00:00"/>
    <s v="Standard Class"/>
    <s v="AF-10870"/>
    <x v="578"/>
    <x v="0"/>
    <s v="United States"/>
    <s v="Passaic"/>
    <s v="New Jersey"/>
    <n v="7055"/>
    <x v="3"/>
    <s v="TEC-PH-10001336"/>
    <s v="Technology"/>
    <s v="Phones"/>
    <s v="Digium D40 VoIP phone"/>
    <x v="2018"/>
    <n v="1716000.3289999689"/>
    <n v="7355"/>
    <s v="Low"/>
  </r>
  <r>
    <n v="2447"/>
    <s v="CA-2016-100573"/>
    <x v="12"/>
    <d v="2016-10-01T00:00:00"/>
    <s v="Standard Class"/>
    <s v="AM-10705"/>
    <x v="562"/>
    <x v="0"/>
    <s v="United States"/>
    <s v="Los Angeles"/>
    <s v="California"/>
    <n v="90004"/>
    <x v="1"/>
    <s v="OFF-EN-10000461"/>
    <s v="Office Supplies"/>
    <s v="Envelopes"/>
    <s v="#10- 4 1/8&quot; x 9 1/2&quot; Recycled Envelopes"/>
    <x v="1897"/>
    <n v="1715742.348999969"/>
    <n v="7354"/>
    <s v="Low"/>
  </r>
  <r>
    <n v="2448"/>
    <s v="CA-2017-119165"/>
    <x v="731"/>
    <d v="2017-11-06T00:00:00"/>
    <s v="Standard Class"/>
    <s v="BD-11320"/>
    <x v="217"/>
    <x v="0"/>
    <s v="United States"/>
    <s v="Philadelphia"/>
    <s v="Pennsylvania"/>
    <n v="19143"/>
    <x v="3"/>
    <s v="FUR-CH-10000988"/>
    <s v="Furniture"/>
    <s v="Chairs"/>
    <s v="Hon Olson Stacker Stools"/>
    <x v="2019"/>
    <n v="1715724.8689999687"/>
    <n v="7353"/>
    <s v="Low"/>
  </r>
  <r>
    <n v="2449"/>
    <s v="CA-2016-128027"/>
    <x v="471"/>
    <d v="2016-09-17T00:00:00"/>
    <s v="Second Class"/>
    <s v="CM-12385"/>
    <x v="200"/>
    <x v="0"/>
    <s v="United States"/>
    <s v="North Charleston"/>
    <s v="South Carolina"/>
    <n v="29406"/>
    <x v="0"/>
    <s v="OFF-ST-10001809"/>
    <s v="Office Supplies"/>
    <s v="Storage"/>
    <s v="Fellowes Officeware Wire Shelving"/>
    <x v="2020"/>
    <n v="1715232.0339999688"/>
    <n v="7352"/>
    <s v="Low"/>
  </r>
  <r>
    <n v="2450"/>
    <s v="CA-2017-140207"/>
    <x v="732"/>
    <d v="2017-11-10T00:00:00"/>
    <s v="Standard Class"/>
    <s v="CS-12400"/>
    <x v="37"/>
    <x v="2"/>
    <s v="United States"/>
    <s v="San Jose"/>
    <s v="California"/>
    <n v="95123"/>
    <x v="1"/>
    <s v="OFF-BI-10003963"/>
    <s v="Office Supplies"/>
    <s v="Binders"/>
    <s v="Cardinal Holdit Data Disk Pockets"/>
    <x v="2021"/>
    <n v="1714962.543999969"/>
    <n v="7351"/>
    <s v="Low"/>
  </r>
  <r>
    <n v="2451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LA-10000081"/>
    <s v="Office Supplies"/>
    <s v="Labels"/>
    <s v="Avery 496"/>
    <x v="2022"/>
    <n v="1714933.4239999689"/>
    <n v="7350"/>
    <s v="Low"/>
  </r>
  <r>
    <n v="2452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TEC-PH-10000149"/>
    <s v="Technology"/>
    <s v="Phones"/>
    <s v="Cisco SPA525G2 IP Phone - Wireless"/>
    <x v="2023"/>
    <n v="1714914.6739999689"/>
    <n v="7349"/>
    <s v="Low"/>
  </r>
  <r>
    <n v="2453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x v="1073"/>
    <n v="1714794.973999969"/>
    <n v="7348"/>
    <s v="Low"/>
  </r>
  <r>
    <n v="2454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TEC-AC-10002399"/>
    <s v="Technology"/>
    <s v="Accessories"/>
    <s v="SanDisk Cruzer 32 GB USB Flash Drive"/>
    <x v="2024"/>
    <n v="1714785.8299999689"/>
    <n v="7347"/>
    <s v="Low"/>
  </r>
  <r>
    <n v="2455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TEC-AC-10003038"/>
    <s v="Technology"/>
    <s v="Accessories"/>
    <s v="Kingston Digital DataTraveler 16GB USB 2.0"/>
    <x v="1819"/>
    <n v="1714728.7699999691"/>
    <n v="7346"/>
    <s v="Low"/>
  </r>
  <r>
    <n v="2456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ST-10000344"/>
    <s v="Office Supplies"/>
    <s v="Storage"/>
    <s v="Neat Ideas Personal Hanging Folder Files, Black"/>
    <x v="2025"/>
    <n v="1714657.169999969"/>
    <n v="7345"/>
    <s v="Low"/>
  </r>
  <r>
    <n v="2457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LA-10004093"/>
    <s v="Office Supplies"/>
    <s v="Labels"/>
    <s v="Avery 486"/>
    <x v="2026"/>
    <n v="1714549.729999969"/>
    <n v="7344"/>
    <s v="Low"/>
  </r>
  <r>
    <n v="2458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AR-10001683"/>
    <s v="Office Supplies"/>
    <s v="Art"/>
    <s v="Lumber Crayons"/>
    <x v="2027"/>
    <n v="1714542.419999969"/>
    <n v="7343"/>
    <s v="Low"/>
  </r>
  <r>
    <n v="2459"/>
    <s v="CA-2018-140949"/>
    <x v="294"/>
    <d v="2018-03-22T00:00:00"/>
    <s v="Second Class"/>
    <s v="DB-13405"/>
    <x v="591"/>
    <x v="0"/>
    <s v="United States"/>
    <s v="New York City"/>
    <s v="New York"/>
    <n v="10011"/>
    <x v="3"/>
    <s v="OFF-ST-10003455"/>
    <s v="Office Supplies"/>
    <s v="Storage"/>
    <s v="Tenex File Box, Personal Filing Tote with Lid, Black"/>
    <x v="2028"/>
    <n v="1714483.3199999691"/>
    <n v="7342"/>
    <s v="Low"/>
  </r>
  <r>
    <n v="2460"/>
    <s v="CA-2018-138548"/>
    <x v="733"/>
    <d v="2018-08-21T00:00:00"/>
    <s v="Standard Class"/>
    <s v="JG-15160"/>
    <x v="506"/>
    <x v="0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x v="2029"/>
    <n v="1714436.7899999691"/>
    <n v="7341"/>
    <s v="Low"/>
  </r>
  <r>
    <n v="2461"/>
    <s v="CA-2016-142419"/>
    <x v="655"/>
    <d v="2016-07-13T00:00:00"/>
    <s v="Second Class"/>
    <s v="SC-20380"/>
    <x v="618"/>
    <x v="0"/>
    <s v="United States"/>
    <s v="Seattle"/>
    <s v="Washington"/>
    <n v="98115"/>
    <x v="1"/>
    <s v="OFF-PA-10001763"/>
    <s v="Office Supplies"/>
    <s v="Paper"/>
    <s v="Xerox 1896"/>
    <x v="2030"/>
    <n v="1714338.949999969"/>
    <n v="7340"/>
    <s v="Low"/>
  </r>
  <r>
    <n v="2462"/>
    <s v="CA-2016-142419"/>
    <x v="655"/>
    <d v="2016-07-13T00:00:00"/>
    <s v="Second Class"/>
    <s v="SC-20380"/>
    <x v="618"/>
    <x v="0"/>
    <s v="United States"/>
    <s v="Seattle"/>
    <s v="Washington"/>
    <n v="98115"/>
    <x v="1"/>
    <s v="OFF-BI-10001597"/>
    <s v="Office Supplies"/>
    <s v="Binders"/>
    <s v="Wilson Jones Ledger-Size, Piano-Hinge Binder, 2&quot;, Blue"/>
    <x v="2031"/>
    <n v="1714308.979999969"/>
    <n v="7339"/>
    <s v="Low"/>
  </r>
  <r>
    <n v="2463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OFF-BI-10001524"/>
    <s v="Office Supplies"/>
    <s v="Binders"/>
    <s v="GBC Premium Transparent Covers with Diagonal Lined Pattern"/>
    <x v="202"/>
    <n v="1714210.6279999691"/>
    <n v="7338"/>
    <s v="Low"/>
  </r>
  <r>
    <n v="2464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OFF-BI-10001553"/>
    <s v="Office Supplies"/>
    <s v="Binders"/>
    <s v="SpineVue Locking Slant-D Ring Binders by Cardinal"/>
    <x v="892"/>
    <n v="1714126.7079999689"/>
    <n v="7337"/>
    <s v="Low"/>
  </r>
  <r>
    <n v="2465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TEC-PH-10000576"/>
    <s v="Technology"/>
    <s v="Phones"/>
    <s v="AT&amp;T 1080 Corded phone"/>
    <x v="2032"/>
    <n v="1714112.0839999691"/>
    <n v="7336"/>
    <s v="Low"/>
  </r>
  <r>
    <n v="2466"/>
    <s v="CA-2018-148691"/>
    <x v="734"/>
    <d v="2018-12-09T00:00:00"/>
    <s v="Standard Class"/>
    <s v="CS-12460"/>
    <x v="427"/>
    <x v="0"/>
    <s v="United States"/>
    <s v="New York City"/>
    <s v="New York"/>
    <n v="10009"/>
    <x v="3"/>
    <s v="OFF-LA-10001317"/>
    <s v="Office Supplies"/>
    <s v="Labels"/>
    <s v="Avery 520"/>
    <x v="974"/>
    <n v="1713975.0939999691"/>
    <n v="7335"/>
    <s v="Low"/>
  </r>
  <r>
    <n v="2467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PA-10000726"/>
    <s v="Office Supplies"/>
    <s v="Paper"/>
    <s v="Black Print Carbonless Snap-Off Rapid Letter, 8 1/2&quot; x 7&quot;"/>
    <x v="2033"/>
    <n v="1713971.9439999689"/>
    <n v="7334"/>
    <s v="Low"/>
  </r>
  <r>
    <n v="2468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ST-10003306"/>
    <s v="Office Supplies"/>
    <s v="Storage"/>
    <s v="Letter Size Cart"/>
    <x v="2034"/>
    <n v="1713962.8339999688"/>
    <n v="7333"/>
    <s v="High"/>
  </r>
  <r>
    <n v="2469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PA-10004983"/>
    <s v="Office Supplies"/>
    <s v="Paper"/>
    <s v="Xerox 23"/>
    <x v="56"/>
    <n v="1713391.3939999689"/>
    <n v="7332"/>
    <s v="Low"/>
  </r>
  <r>
    <n v="2470"/>
    <s v="CA-2018-128755"/>
    <x v="464"/>
    <d v="2018-05-08T00:00:00"/>
    <s v="Standard Class"/>
    <s v="MK-18160"/>
    <x v="177"/>
    <x v="0"/>
    <s v="United States"/>
    <s v="Newport News"/>
    <s v="Virginia"/>
    <n v="23602"/>
    <x v="0"/>
    <s v="OFF-ST-10001291"/>
    <s v="Office Supplies"/>
    <s v="Storage"/>
    <s v="Tenex Personal Self-Stacking Standard File Box, Black/Gray"/>
    <x v="2035"/>
    <n v="1713358.9939999687"/>
    <n v="7331"/>
    <s v="Low"/>
  </r>
  <r>
    <n v="2471"/>
    <s v="US-2017-135923"/>
    <x v="115"/>
    <d v="2017-01-28T00:00:00"/>
    <s v="Standard Class"/>
    <s v="CM-11935"/>
    <x v="619"/>
    <x v="0"/>
    <s v="United States"/>
    <s v="Fayetteville"/>
    <s v="North Carolina"/>
    <n v="28314"/>
    <x v="0"/>
    <s v="FUR-FU-10002107"/>
    <s v="Furniture"/>
    <s v="Furnishings"/>
    <s v="Eldon Pizzaz Desk Accessories"/>
    <x v="2036"/>
    <n v="1713342.0839999688"/>
    <n v="7330"/>
    <s v="Low"/>
  </r>
  <r>
    <n v="2472"/>
    <s v="US-2017-135923"/>
    <x v="115"/>
    <d v="2017-01-28T00:00:00"/>
    <s v="Standard Class"/>
    <s v="CM-11935"/>
    <x v="619"/>
    <x v="0"/>
    <s v="United States"/>
    <s v="Fayetteville"/>
    <s v="North Carolina"/>
    <n v="28314"/>
    <x v="0"/>
    <s v="FUR-BO-10002213"/>
    <s v="Furniture"/>
    <s v="Bookcases"/>
    <s v="Sauder Forest Hills Library, Woodland Oak Finish"/>
    <x v="2037"/>
    <n v="1713327.811999969"/>
    <n v="7329"/>
    <s v="Low"/>
  </r>
  <r>
    <n v="2473"/>
    <s v="US-2017-135923"/>
    <x v="115"/>
    <d v="2017-01-28T00:00:00"/>
    <s v="Standard Class"/>
    <s v="CM-11935"/>
    <x v="619"/>
    <x v="0"/>
    <s v="United States"/>
    <s v="Fayetteville"/>
    <s v="North Carolina"/>
    <n v="28314"/>
    <x v="0"/>
    <s v="OFF-AP-10000692"/>
    <s v="Office Supplies"/>
    <s v="Appliances"/>
    <s v="Fellowes Mighty 8 Compact Surge Protector"/>
    <x v="2038"/>
    <n v="1712876.6759999688"/>
    <n v="7328"/>
    <s v="Low"/>
  </r>
  <r>
    <n v="2474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FUR-CH-10001190"/>
    <s v="Furniture"/>
    <s v="Chairs"/>
    <s v="Global Deluxe High-Back Office Chair in Storm"/>
    <x v="2039"/>
    <n v="1712811.811999969"/>
    <n v="7327"/>
    <s v="Low"/>
  </r>
  <r>
    <n v="2475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TEC-AC-10000682"/>
    <s v="Technology"/>
    <s v="Accessories"/>
    <s v="Kensington K72356US Mouse-in-a-Box USB Desktop Mouse"/>
    <x v="2040"/>
    <n v="1712594.2279999689"/>
    <n v="7326"/>
    <s v="Low"/>
  </r>
  <r>
    <n v="2476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OFF-LA-10004545"/>
    <s v="Office Supplies"/>
    <s v="Labels"/>
    <s v="Avery 50"/>
    <x v="2041"/>
    <n v="1712511.277999969"/>
    <n v="7325"/>
    <s v="Low"/>
  </r>
  <r>
    <n v="2477"/>
    <s v="CA-2017-114972"/>
    <x v="54"/>
    <d v="2017-11-06T00:00:00"/>
    <s v="First Class"/>
    <s v="PF-19225"/>
    <x v="418"/>
    <x v="0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x v="2042"/>
    <n v="1712423.567999969"/>
    <n v="7324"/>
    <s v="High"/>
  </r>
  <r>
    <n v="2478"/>
    <s v="CA-2018-102750"/>
    <x v="507"/>
    <d v="2018-09-08T00:00:00"/>
    <s v="Second Class"/>
    <s v="GM-14695"/>
    <x v="620"/>
    <x v="1"/>
    <s v="United States"/>
    <s v="Los Angeles"/>
    <s v="California"/>
    <n v="90036"/>
    <x v="1"/>
    <s v="FUR-TA-10000198"/>
    <s v="Furniture"/>
    <s v="Tables"/>
    <s v="Chromcraft Bull-Nose Wood Oval Conference Tables &amp; Bases"/>
    <x v="2043"/>
    <n v="1711322.0879999688"/>
    <n v="7323"/>
    <s v="High"/>
  </r>
  <r>
    <n v="2479"/>
    <s v="CA-2015-145212"/>
    <x v="103"/>
    <d v="2015-09-19T00:00:00"/>
    <s v="Standard Class"/>
    <s v="DC-12850"/>
    <x v="419"/>
    <x v="0"/>
    <s v="United States"/>
    <s v="New York City"/>
    <s v="New York"/>
    <n v="10011"/>
    <x v="3"/>
    <s v="OFF-AR-10002833"/>
    <s v="Office Supplies"/>
    <s v="Art"/>
    <s v="Newell 322"/>
    <x v="1392"/>
    <n v="1709999.7359999688"/>
    <n v="7322"/>
    <s v="Low"/>
  </r>
  <r>
    <n v="2480"/>
    <s v="CA-2018-141992"/>
    <x v="249"/>
    <d v="2018-06-25T00:00:00"/>
    <s v="Standard Class"/>
    <s v="FO-14305"/>
    <x v="383"/>
    <x v="0"/>
    <s v="United States"/>
    <s v="Dallas"/>
    <s v="Texas"/>
    <n v="75220"/>
    <x v="2"/>
    <s v="OFF-SU-10002557"/>
    <s v="Office Supplies"/>
    <s v="Supplies"/>
    <s v="Fiskars Spring-Action Scissors"/>
    <x v="2044"/>
    <n v="1709994.2759999689"/>
    <n v="7321"/>
    <s v="Low"/>
  </r>
  <r>
    <n v="2481"/>
    <s v="CA-2018-141992"/>
    <x v="249"/>
    <d v="2018-06-25T00:00:00"/>
    <s v="Standard Class"/>
    <s v="FO-14305"/>
    <x v="383"/>
    <x v="0"/>
    <s v="United States"/>
    <s v="Dallas"/>
    <s v="Texas"/>
    <n v="75220"/>
    <x v="2"/>
    <s v="OFF-ST-10003656"/>
    <s v="Office Supplies"/>
    <s v="Storage"/>
    <s v="Safco Industrial Wire Shelving"/>
    <x v="2045"/>
    <n v="1709983.091999969"/>
    <n v="7320"/>
    <s v="Low"/>
  </r>
  <r>
    <n v="2482"/>
    <s v="CA-2018-147956"/>
    <x v="165"/>
    <d v="2018-12-31T00:00:00"/>
    <s v="Standard Class"/>
    <s v="AH-10210"/>
    <x v="117"/>
    <x v="0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x v="2046"/>
    <n v="1709829.5079999689"/>
    <n v="7319"/>
    <s v="High"/>
  </r>
  <r>
    <n v="2483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TEC-PH-10000912"/>
    <s v="Technology"/>
    <s v="Phones"/>
    <s v="Anker 24W Portable Micro USB Car Charger"/>
    <x v="200"/>
    <n v="1708825.8879999688"/>
    <n v="7318"/>
    <s v="Low"/>
  </r>
  <r>
    <n v="2484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FUR-TA-10000617"/>
    <s v="Furniture"/>
    <s v="Tables"/>
    <s v="Hon Practical Foundations 30 x 60 Training Table, Light Gray/Charcoal"/>
    <x v="2047"/>
    <n v="1708790.719999969"/>
    <n v="7317"/>
    <s v="High"/>
  </r>
  <r>
    <n v="2485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OFF-BI-10001658"/>
    <s v="Office Supplies"/>
    <s v="Binders"/>
    <s v="GBC Standard Therm-A-Bind Covers"/>
    <x v="2048"/>
    <n v="1707652.9699999692"/>
    <n v="7316"/>
    <s v="Low"/>
  </r>
  <r>
    <n v="2486"/>
    <s v="CA-2018-126067"/>
    <x v="735"/>
    <d v="2018-09-03T00:00:00"/>
    <s v="Standard Class"/>
    <s v="KN-16705"/>
    <x v="607"/>
    <x v="2"/>
    <s v="United States"/>
    <s v="Seattle"/>
    <s v="Washington"/>
    <n v="98105"/>
    <x v="1"/>
    <s v="OFF-AR-10003856"/>
    <s v="Office Supplies"/>
    <s v="Art"/>
    <s v="Newell 344"/>
    <x v="345"/>
    <n v="1707553.2899999695"/>
    <n v="7315"/>
    <s v="Low"/>
  </r>
  <r>
    <n v="2487"/>
    <s v="CA-2016-104514"/>
    <x v="98"/>
    <d v="2016-01-04T00:00:00"/>
    <s v="Second Class"/>
    <s v="CB-12535"/>
    <x v="118"/>
    <x v="1"/>
    <s v="United States"/>
    <s v="Newark"/>
    <s v="Delaware"/>
    <n v="19711"/>
    <x v="3"/>
    <s v="OFF-ST-10001837"/>
    <s v="Office Supplies"/>
    <s v="Storage"/>
    <s v="SAFCO Mobile Desk Side File, Wire Frame"/>
    <x v="2049"/>
    <n v="1707547.7299999695"/>
    <n v="7314"/>
    <s v="Low"/>
  </r>
  <r>
    <n v="2488"/>
    <s v="CA-2016-104514"/>
    <x v="98"/>
    <d v="2016-01-04T00:00:00"/>
    <s v="Second Class"/>
    <s v="CB-12535"/>
    <x v="118"/>
    <x v="1"/>
    <s v="United States"/>
    <s v="Newark"/>
    <s v="Delaware"/>
    <n v="19711"/>
    <x v="3"/>
    <s v="OFF-AR-10001473"/>
    <s v="Office Supplies"/>
    <s v="Art"/>
    <s v="Newell 313"/>
    <x v="294"/>
    <n v="1707462.2099999697"/>
    <n v="7313"/>
    <s v="Low"/>
  </r>
  <r>
    <n v="2489"/>
    <s v="CA-2016-104514"/>
    <x v="98"/>
    <d v="2016-01-04T00:00:00"/>
    <s v="Second Class"/>
    <s v="CB-12535"/>
    <x v="118"/>
    <x v="1"/>
    <s v="United States"/>
    <s v="Newark"/>
    <s v="Delaware"/>
    <n v="19711"/>
    <x v="3"/>
    <s v="OFF-PA-10004285"/>
    <s v="Office Supplies"/>
    <s v="Paper"/>
    <s v="Xerox 1959"/>
    <x v="130"/>
    <n v="1707452.3699999696"/>
    <n v="7312"/>
    <s v="Low"/>
  </r>
  <r>
    <n v="2490"/>
    <s v="CA-2016-141040"/>
    <x v="330"/>
    <d v="2016-10-13T00:00:00"/>
    <s v="Second Class"/>
    <s v="TB-21250"/>
    <x v="621"/>
    <x v="0"/>
    <s v="United States"/>
    <s v="New York City"/>
    <s v="New York"/>
    <n v="10024"/>
    <x v="3"/>
    <s v="TEC-PH-10001835"/>
    <s v="Technology"/>
    <s v="Phones"/>
    <s v="Jawbone JAMBOX Wireless Bluetooth Speaker"/>
    <x v="2050"/>
    <n v="1707432.3299999696"/>
    <n v="7311"/>
    <s v="High"/>
  </r>
  <r>
    <n v="2491"/>
    <s v="CA-2016-141040"/>
    <x v="330"/>
    <d v="2016-10-13T00:00:00"/>
    <s v="Second Class"/>
    <s v="TB-21250"/>
    <x v="621"/>
    <x v="0"/>
    <s v="United States"/>
    <s v="New York City"/>
    <s v="New York"/>
    <n v="10024"/>
    <x v="3"/>
    <s v="OFF-PA-10002245"/>
    <s v="Office Supplies"/>
    <s v="Paper"/>
    <s v="Xerox 1895"/>
    <x v="100"/>
    <n v="1706800.3699999696"/>
    <n v="7310"/>
    <s v="Low"/>
  </r>
  <r>
    <n v="2492"/>
    <s v="CA-2015-113579"/>
    <x v="736"/>
    <d v="2015-12-15T00:00:00"/>
    <s v="Second Class"/>
    <s v="KD-16345"/>
    <x v="44"/>
    <x v="0"/>
    <s v="United States"/>
    <s v="Los Angeles"/>
    <s v="California"/>
    <n v="90049"/>
    <x v="1"/>
    <s v="OFF-PA-10001457"/>
    <s v="Office Supplies"/>
    <s v="Paper"/>
    <s v="White GlueTop Scratch Pads"/>
    <x v="2051"/>
    <n v="1706776.4499999697"/>
    <n v="7309"/>
    <s v="Low"/>
  </r>
  <r>
    <n v="2493"/>
    <s v="CA-2015-144624"/>
    <x v="84"/>
    <d v="2015-11-23T00:00:00"/>
    <s v="Standard Class"/>
    <s v="JM-15865"/>
    <x v="622"/>
    <x v="0"/>
    <s v="United States"/>
    <s v="Jamestown"/>
    <s v="New York"/>
    <n v="14701"/>
    <x v="3"/>
    <s v="TEC-PH-10002885"/>
    <s v="Technology"/>
    <s v="Phones"/>
    <s v="Apple iPhone 5"/>
    <x v="2052"/>
    <n v="1706686.2099999697"/>
    <n v="7308"/>
    <s v="High"/>
  </r>
  <r>
    <n v="2494"/>
    <s v="CA-2017-146206"/>
    <x v="545"/>
    <d v="2017-09-14T00:00:00"/>
    <s v="Second Class"/>
    <s v="KT-16480"/>
    <x v="409"/>
    <x v="0"/>
    <s v="United States"/>
    <s v="Houston"/>
    <s v="Texas"/>
    <n v="77095"/>
    <x v="2"/>
    <s v="FUR-TA-10004086"/>
    <s v="Furniture"/>
    <s v="Tables"/>
    <s v="KI Adjustable-Height Table"/>
    <x v="2053"/>
    <n v="1702137.3999999701"/>
    <n v="7307"/>
    <s v="Low"/>
  </r>
  <r>
    <n v="2495"/>
    <s v="CA-2017-146206"/>
    <x v="545"/>
    <d v="2017-09-14T00:00:00"/>
    <s v="Second Class"/>
    <s v="KT-16480"/>
    <x v="409"/>
    <x v="0"/>
    <s v="United States"/>
    <s v="Houston"/>
    <s v="Texas"/>
    <n v="77095"/>
    <x v="2"/>
    <s v="TEC-PH-10000895"/>
    <s v="Technology"/>
    <s v="Phones"/>
    <s v="Polycom VVX 310 VoIP phone"/>
    <x v="2054"/>
    <n v="1701836.4699999699"/>
    <n v="7306"/>
    <s v="High"/>
  </r>
  <r>
    <n v="2496"/>
    <s v="CA-2015-136644"/>
    <x v="737"/>
    <d v="2015-06-22T00:00:00"/>
    <s v="Standard Class"/>
    <s v="SC-20575"/>
    <x v="623"/>
    <x v="0"/>
    <s v="United States"/>
    <s v="Mishawaka"/>
    <s v="Indiana"/>
    <n v="46544"/>
    <x v="2"/>
    <s v="FUR-CH-10000225"/>
    <s v="Furniture"/>
    <s v="Chairs"/>
    <s v="Global Geo Office Task Chair, Gray"/>
    <x v="342"/>
    <n v="1701116.5099999697"/>
    <n v="7305"/>
    <s v="High"/>
  </r>
  <r>
    <n v="2497"/>
    <s v="CA-2016-122371"/>
    <x v="120"/>
    <d v="2016-10-01T00:00:00"/>
    <s v="Standard Class"/>
    <s v="BS-11800"/>
    <x v="354"/>
    <x v="2"/>
    <s v="United States"/>
    <s v="San Diego"/>
    <s v="California"/>
    <n v="92037"/>
    <x v="1"/>
    <s v="OFF-ST-10002370"/>
    <s v="Office Supplies"/>
    <s v="Storage"/>
    <s v="Sortfiler Multipurpose Personal File Organizer, Black"/>
    <x v="2055"/>
    <n v="1700468.6699999694"/>
    <n v="7304"/>
    <s v="Low"/>
  </r>
  <r>
    <n v="2498"/>
    <s v="CA-2016-122371"/>
    <x v="120"/>
    <d v="2016-10-01T00:00:00"/>
    <s v="Standard Class"/>
    <s v="BS-11800"/>
    <x v="354"/>
    <x v="2"/>
    <s v="United States"/>
    <s v="San Diego"/>
    <s v="California"/>
    <n v="92037"/>
    <x v="1"/>
    <s v="OFF-EN-10000056"/>
    <s v="Office Supplies"/>
    <s v="Envelopes"/>
    <s v="Cameo Buff Policy Envelopes"/>
    <x v="2056"/>
    <n v="1700404.4999999693"/>
    <n v="7303"/>
    <s v="Low"/>
  </r>
  <r>
    <n v="2499"/>
    <s v="CA-2017-126935"/>
    <x v="288"/>
    <d v="2017-05-24T00:00:00"/>
    <s v="Standard Class"/>
    <s v="BT-11395"/>
    <x v="387"/>
    <x v="1"/>
    <s v="United States"/>
    <s v="San Francisco"/>
    <s v="California"/>
    <n v="94109"/>
    <x v="1"/>
    <s v="OFF-BI-10004817"/>
    <s v="Office Supplies"/>
    <s v="Binders"/>
    <s v="GBC Personal VeloBind Strips"/>
    <x v="2057"/>
    <n v="1700280.0399999693"/>
    <n v="7302"/>
    <s v="Low"/>
  </r>
  <r>
    <n v="2500"/>
    <s v="US-2018-133781"/>
    <x v="738"/>
    <d v="2018-06-23T00:00:00"/>
    <s v="First Class"/>
    <s v="DC-12850"/>
    <x v="419"/>
    <x v="0"/>
    <s v="United States"/>
    <s v="Miami"/>
    <s v="Florida"/>
    <n v="33178"/>
    <x v="0"/>
    <s v="OFF-EN-10004483"/>
    <s v="Office Supplies"/>
    <s v="Envelopes"/>
    <s v="#10 White Business Envelopes,4 1/8 x 9 1/2"/>
    <x v="2058"/>
    <n v="1700270.4559999693"/>
    <n v="7301"/>
    <s v="Low"/>
  </r>
  <r>
    <n v="2501"/>
    <s v="CA-2018-131618"/>
    <x v="46"/>
    <d v="2018-06-20T00:00:00"/>
    <s v="First Class"/>
    <s v="LS-17200"/>
    <x v="624"/>
    <x v="1"/>
    <s v="United States"/>
    <s v="Skokie"/>
    <s v="Illinois"/>
    <n v="60076"/>
    <x v="2"/>
    <s v="OFF-PA-10001892"/>
    <s v="Office Supplies"/>
    <s v="Paper"/>
    <s v="Rediform Wirebound &quot;Phone Memo&quot; Message Book, 11 x 5-3/4"/>
    <x v="2059"/>
    <n v="1700232.8479999693"/>
    <n v="7300"/>
    <s v="Low"/>
  </r>
  <r>
    <n v="2502"/>
    <s v="CA-2018-131618"/>
    <x v="46"/>
    <d v="2018-06-20T00:00:00"/>
    <s v="First Class"/>
    <s v="LS-17200"/>
    <x v="624"/>
    <x v="1"/>
    <s v="United States"/>
    <s v="Skokie"/>
    <s v="Illinois"/>
    <n v="60076"/>
    <x v="2"/>
    <s v="OFF-BI-10000546"/>
    <s v="Office Supplies"/>
    <s v="Binders"/>
    <s v="Avery Durable Binders"/>
    <x v="2060"/>
    <n v="1700220.6239999693"/>
    <n v="7299"/>
    <s v="Low"/>
  </r>
  <r>
    <n v="2503"/>
    <s v="CA-2018-131618"/>
    <x v="46"/>
    <d v="2018-06-20T00:00:00"/>
    <s v="First Class"/>
    <s v="LS-17200"/>
    <x v="624"/>
    <x v="1"/>
    <s v="United States"/>
    <s v="Skokie"/>
    <s v="Illinois"/>
    <n v="60076"/>
    <x v="2"/>
    <s v="OFF-BI-10001294"/>
    <s v="Office Supplies"/>
    <s v="Binders"/>
    <s v="Fellowes Binding Cases"/>
    <x v="2061"/>
    <n v="1700218.3199999693"/>
    <n v="7298"/>
    <s v="Low"/>
  </r>
  <r>
    <n v="2504"/>
    <s v="CA-2017-149482"/>
    <x v="696"/>
    <d v="2017-11-19T00:00:00"/>
    <s v="Standard Class"/>
    <s v="RR-19315"/>
    <x v="625"/>
    <x v="0"/>
    <s v="United States"/>
    <s v="San Francisco"/>
    <s v="California"/>
    <n v="94110"/>
    <x v="1"/>
    <s v="OFF-LA-10000248"/>
    <s v="Office Supplies"/>
    <s v="Labels"/>
    <s v="Avery 52"/>
    <x v="1552"/>
    <n v="1700208.9599999695"/>
    <n v="7297"/>
    <s v="Low"/>
  </r>
  <r>
    <n v="2505"/>
    <s v="CA-2015-143917"/>
    <x v="739"/>
    <d v="2015-07-27T00:00:00"/>
    <s v="Second Class"/>
    <s v="KL-16645"/>
    <x v="107"/>
    <x v="0"/>
    <s v="United States"/>
    <s v="San Francisco"/>
    <s v="California"/>
    <n v="94122"/>
    <x v="1"/>
    <s v="OFF-ST-10001228"/>
    <s v="Office Supplies"/>
    <s v="Storage"/>
    <s v="Fellowes Personal Hanging Folder Files, Navy"/>
    <x v="2062"/>
    <n v="1700201.5799999696"/>
    <n v="7296"/>
    <s v="Low"/>
  </r>
  <r>
    <n v="2506"/>
    <s v="CA-2015-143917"/>
    <x v="739"/>
    <d v="2015-07-27T00:00:00"/>
    <s v="Second Class"/>
    <s v="KL-16645"/>
    <x v="107"/>
    <x v="0"/>
    <s v="United States"/>
    <s v="San Francisco"/>
    <s v="California"/>
    <n v="94122"/>
    <x v="1"/>
    <s v="OFF-SU-10000151"/>
    <s v="Office Supplies"/>
    <s v="Supplies"/>
    <s v="High Speed Automatic Electric Letter Opener"/>
    <x v="2063"/>
    <n v="1700147.8599999694"/>
    <n v="7295"/>
    <s v="High"/>
  </r>
  <r>
    <n v="2507"/>
    <s v="CA-2015-143917"/>
    <x v="739"/>
    <d v="2015-07-27T00:00:00"/>
    <s v="Second Class"/>
    <s v="KL-16645"/>
    <x v="107"/>
    <x v="0"/>
    <s v="United States"/>
    <s v="San Francisco"/>
    <s v="California"/>
    <n v="94122"/>
    <x v="1"/>
    <s v="FUR-FU-10004351"/>
    <s v="Furniture"/>
    <s v="Furnishings"/>
    <s v="Staple-based wall hangings"/>
    <x v="2064"/>
    <n v="1691960.2099999697"/>
    <n v="7294"/>
    <s v="Low"/>
  </r>
  <r>
    <n v="2508"/>
    <s v="CA-2016-120397"/>
    <x v="740"/>
    <d v="2016-07-02T00:00:00"/>
    <s v="Same Day"/>
    <s v="RB-19435"/>
    <x v="579"/>
    <x v="0"/>
    <s v="United States"/>
    <s v="Houston"/>
    <s v="Texas"/>
    <n v="77070"/>
    <x v="2"/>
    <s v="OFF-AP-10001293"/>
    <s v="Office Supplies"/>
    <s v="Appliances"/>
    <s v="Belkin 8 Outlet Surge Protector"/>
    <x v="2065"/>
    <n v="1691882.2899999698"/>
    <n v="7293"/>
    <s v="Low"/>
  </r>
  <r>
    <n v="2509"/>
    <s v="CA-2018-163902"/>
    <x v="580"/>
    <d v="2018-03-08T00:00:00"/>
    <s v="Standard Class"/>
    <s v="MY-17380"/>
    <x v="199"/>
    <x v="1"/>
    <s v="United States"/>
    <s v="Los Angeles"/>
    <s v="California"/>
    <n v="90045"/>
    <x v="1"/>
    <s v="TEC-PH-10000675"/>
    <s v="Technology"/>
    <s v="Phones"/>
    <s v="Panasonic KX TS3282B Corded phone"/>
    <x v="2066"/>
    <n v="1691849.5059999696"/>
    <n v="7292"/>
    <s v="Low"/>
  </r>
  <r>
    <n v="2510"/>
    <s v="CA-2018-163902"/>
    <x v="580"/>
    <d v="2018-03-08T00:00:00"/>
    <s v="Standard Class"/>
    <s v="MY-17380"/>
    <x v="199"/>
    <x v="1"/>
    <s v="United States"/>
    <s v="Los Angeles"/>
    <s v="California"/>
    <n v="90045"/>
    <x v="1"/>
    <s v="TEC-AC-10000580"/>
    <s v="Technology"/>
    <s v="Accessories"/>
    <s v="Logitech G13 Programmable Gameboard with LCD Display"/>
    <x v="2067"/>
    <n v="1691652.7299999695"/>
    <n v="7291"/>
    <s v="Low"/>
  </r>
  <r>
    <n v="2511"/>
    <s v="CA-2017-136812"/>
    <x v="741"/>
    <d v="2017-11-23T00:00:00"/>
    <s v="Standard Class"/>
    <s v="AW-10930"/>
    <x v="585"/>
    <x v="2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x v="2068"/>
    <n v="1691172.7899999695"/>
    <n v="7290"/>
    <s v="High"/>
  </r>
  <r>
    <n v="2512"/>
    <s v="CA-2016-102722"/>
    <x v="24"/>
    <d v="2016-04-19T00:00:00"/>
    <s v="First Class"/>
    <s v="KW-16570"/>
    <x v="608"/>
    <x v="0"/>
    <s v="United States"/>
    <s v="Monroe"/>
    <s v="Louisiana"/>
    <n v="71203"/>
    <x v="0"/>
    <s v="TEC-AC-10003116"/>
    <s v="Technology"/>
    <s v="Accessories"/>
    <s v="Memorex Froggy Flash Drive 8 GB"/>
    <x v="2069"/>
    <n v="1690054.8699999698"/>
    <n v="7289"/>
    <s v="Low"/>
  </r>
  <r>
    <n v="2513"/>
    <s v="CA-2018-155089"/>
    <x v="574"/>
    <d v="2018-12-06T00:00:00"/>
    <s v="Standard Class"/>
    <s v="DB-12910"/>
    <x v="626"/>
    <x v="2"/>
    <s v="United States"/>
    <s v="Tampa"/>
    <s v="Florida"/>
    <n v="33614"/>
    <x v="0"/>
    <s v="OFF-BI-10002429"/>
    <s v="Office Supplies"/>
    <s v="Binders"/>
    <s v="Premier Elliptical Ring Binder, Black"/>
    <x v="2070"/>
    <n v="1689948.3699999698"/>
    <n v="7288"/>
    <s v="Low"/>
  </r>
  <r>
    <n v="2514"/>
    <s v="CA-2017-124506"/>
    <x v="583"/>
    <d v="2017-11-17T00:00:00"/>
    <s v="Standard Class"/>
    <s v="BB-11545"/>
    <x v="179"/>
    <x v="1"/>
    <s v="United States"/>
    <s v="Chicago"/>
    <s v="Illinois"/>
    <n v="60623"/>
    <x v="2"/>
    <s v="TEC-AC-10003280"/>
    <s v="Technology"/>
    <s v="Accessories"/>
    <s v="Belkin F8E887 USB Wired Ergonomic Keyboard"/>
    <x v="1651"/>
    <n v="1689902.7099999699"/>
    <n v="7287"/>
    <s v="Low"/>
  </r>
  <r>
    <n v="2515"/>
    <s v="CA-2017-124506"/>
    <x v="583"/>
    <d v="2017-11-17T00:00:00"/>
    <s v="Standard Class"/>
    <s v="BB-11545"/>
    <x v="179"/>
    <x v="1"/>
    <s v="United States"/>
    <s v="Chicago"/>
    <s v="Illinois"/>
    <n v="60623"/>
    <x v="2"/>
    <s v="FUR-CH-10004540"/>
    <s v="Furniture"/>
    <s v="Chairs"/>
    <s v="Global Chrome Stack Chair"/>
    <x v="1388"/>
    <n v="1689806.7419999698"/>
    <n v="7286"/>
    <s v="Low"/>
  </r>
  <r>
    <n v="2516"/>
    <s v="CA-2015-106572"/>
    <x v="742"/>
    <d v="2015-09-10T00:00:00"/>
    <s v="Standard Class"/>
    <s v="NP-18700"/>
    <x v="413"/>
    <x v="0"/>
    <s v="United States"/>
    <s v="Bowling Green"/>
    <s v="Ohio"/>
    <n v="43402"/>
    <x v="3"/>
    <s v="OFF-ST-10000585"/>
    <s v="Office Supplies"/>
    <s v="Storage"/>
    <s v="Economy Rollaway Files"/>
    <x v="2071"/>
    <n v="1689758.7499999697"/>
    <n v="7285"/>
    <s v="Low"/>
  </r>
  <r>
    <n v="2517"/>
    <s v="CA-2015-128888"/>
    <x v="647"/>
    <d v="2015-11-22T00:00:00"/>
    <s v="Standard Class"/>
    <s v="PB-19105"/>
    <x v="287"/>
    <x v="0"/>
    <s v="United States"/>
    <s v="Houston"/>
    <s v="Texas"/>
    <n v="77095"/>
    <x v="2"/>
    <s v="OFF-EN-10003001"/>
    <s v="Office Supplies"/>
    <s v="Envelopes"/>
    <s v="Ames Color-File Green Diamond Border X-ray Mailers"/>
    <x v="2072"/>
    <n v="1689494.4299999699"/>
    <n v="7284"/>
    <s v="High"/>
  </r>
  <r>
    <n v="2518"/>
    <s v="CA-2018-123134"/>
    <x v="743"/>
    <d v="2018-05-07T00:00:00"/>
    <s v="Standard Class"/>
    <s v="DW-13585"/>
    <x v="61"/>
    <x v="1"/>
    <s v="United States"/>
    <s v="Westfield"/>
    <s v="New Jersey"/>
    <n v="7090"/>
    <x v="3"/>
    <s v="FUR-FU-10003975"/>
    <s v="Furniture"/>
    <s v="Furnishings"/>
    <s v="Eldon Advantage Chair Mats for Low to Medium Pile Carpets"/>
    <x v="2073"/>
    <n v="1688889.7739999697"/>
    <n v="7283"/>
    <s v="Low"/>
  </r>
  <r>
    <n v="2519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LA-10004559"/>
    <s v="Office Supplies"/>
    <s v="Labels"/>
    <s v="Avery 49"/>
    <x v="171"/>
    <n v="1688759.8439999698"/>
    <n v="7282"/>
    <s v="Low"/>
  </r>
  <r>
    <n v="2520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LA-10003223"/>
    <s v="Office Supplies"/>
    <s v="Labels"/>
    <s v="Avery 508"/>
    <x v="2074"/>
    <n v="1688739.6839999696"/>
    <n v="7281"/>
    <s v="Low"/>
  </r>
  <r>
    <n v="2521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AP-10002651"/>
    <s v="Office Supplies"/>
    <s v="Appliances"/>
    <s v="Hoover Upright Vacuum With Dirt Cup"/>
    <x v="2075"/>
    <n v="1688710.2239999697"/>
    <n v="7280"/>
    <s v="High"/>
  </r>
  <r>
    <n v="2522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PA-10003177"/>
    <s v="Office Supplies"/>
    <s v="Paper"/>
    <s v="Xerox 1999"/>
    <x v="91"/>
    <n v="1687841.6339999698"/>
    <n v="7279"/>
    <s v="Low"/>
  </r>
  <r>
    <n v="2523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TEC-PH-10003442"/>
    <s v="Technology"/>
    <s v="Phones"/>
    <s v="Samsung Replacement EH64AVFWE Premium Headset"/>
    <x v="2076"/>
    <n v="1687828.6739999698"/>
    <n v="7278"/>
    <s v="Low"/>
  </r>
  <r>
    <n v="2524"/>
    <s v="CA-2017-124352"/>
    <x v="680"/>
    <d v="2017-10-21T00:00:00"/>
    <s v="Standard Class"/>
    <s v="CD-12790"/>
    <x v="522"/>
    <x v="2"/>
    <s v="United States"/>
    <s v="Oklahoma City"/>
    <s v="Oklahoma"/>
    <n v="73120"/>
    <x v="2"/>
    <s v="OFF-BI-10000977"/>
    <s v="Office Supplies"/>
    <s v="Binders"/>
    <s v="Ibico Plastic Spiral Binding Combs"/>
    <x v="2077"/>
    <n v="1687823.1739999698"/>
    <n v="7277"/>
    <s v="Low"/>
  </r>
  <r>
    <n v="2525"/>
    <s v="CA-2016-124541"/>
    <x v="744"/>
    <d v="2016-04-10T00:00:00"/>
    <s v="Standard Class"/>
    <s v="TT-21220"/>
    <x v="627"/>
    <x v="0"/>
    <s v="United States"/>
    <s v="Houston"/>
    <s v="Texas"/>
    <n v="77041"/>
    <x v="2"/>
    <s v="OFF-AR-10004078"/>
    <s v="Office Supplies"/>
    <s v="Art"/>
    <s v="Newell 312"/>
    <x v="2078"/>
    <n v="1687701.57399997"/>
    <n v="7276"/>
    <s v="Low"/>
  </r>
  <r>
    <n v="2526"/>
    <s v="CA-2016-124541"/>
    <x v="744"/>
    <d v="2016-04-10T00:00:00"/>
    <s v="Standard Class"/>
    <s v="TT-21220"/>
    <x v="627"/>
    <x v="0"/>
    <s v="United States"/>
    <s v="Houston"/>
    <s v="Texas"/>
    <n v="77041"/>
    <x v="2"/>
    <s v="TEC-AC-10002550"/>
    <s v="Technology"/>
    <s v="Accessories"/>
    <s v="Maxell 4.7GB DVD-RW 3/Pack"/>
    <x v="2079"/>
    <n v="1687659.5259999698"/>
    <n v="7275"/>
    <s v="Low"/>
  </r>
  <r>
    <n v="2527"/>
    <s v="CA-2016-124541"/>
    <x v="744"/>
    <d v="2016-04-10T00:00:00"/>
    <s v="Standard Class"/>
    <s v="TT-21220"/>
    <x v="627"/>
    <x v="0"/>
    <s v="United States"/>
    <s v="Houston"/>
    <s v="Texas"/>
    <n v="77041"/>
    <x v="2"/>
    <s v="OFF-BI-10004965"/>
    <s v="Office Supplies"/>
    <s v="Binders"/>
    <s v="Ibico Covers for Plastic or Wire Binding Elements"/>
    <x v="2080"/>
    <n v="1687634.0379999699"/>
    <n v="7274"/>
    <s v="Low"/>
  </r>
  <r>
    <n v="2528"/>
    <s v="CA-2016-124541"/>
    <x v="744"/>
    <d v="2016-04-10T00:00:00"/>
    <s v="Standard Class"/>
    <s v="TT-21220"/>
    <x v="627"/>
    <x v="0"/>
    <s v="United States"/>
    <s v="Houston"/>
    <s v="Texas"/>
    <n v="77041"/>
    <x v="2"/>
    <s v="OFF-BI-10004209"/>
    <s v="Office Supplies"/>
    <s v="Binders"/>
    <s v="Fellowes Twister Kit, Gray/Clear, 3/pkg"/>
    <x v="2081"/>
    <n v="1687627.13799997"/>
    <n v="7273"/>
    <s v="Low"/>
  </r>
  <r>
    <n v="2529"/>
    <s v="CA-2016-124541"/>
    <x v="744"/>
    <d v="2016-04-10T00:00:00"/>
    <s v="Standard Class"/>
    <s v="TT-21220"/>
    <x v="627"/>
    <x v="0"/>
    <s v="United States"/>
    <s v="Houston"/>
    <s v="Texas"/>
    <n v="77041"/>
    <x v="2"/>
    <s v="OFF-PA-10001526"/>
    <s v="Office Supplies"/>
    <s v="Paper"/>
    <s v="Xerox 1949"/>
    <x v="885"/>
    <n v="1687617.48999997"/>
    <n v="7272"/>
    <s v="Low"/>
  </r>
  <r>
    <n v="2530"/>
    <s v="CA-2015-108707"/>
    <x v="745"/>
    <d v="2015-10-29T00:00:00"/>
    <s v="Standard Class"/>
    <s v="DB-12910"/>
    <x v="626"/>
    <x v="2"/>
    <s v="United States"/>
    <s v="Fort Lauderdale"/>
    <s v="Florida"/>
    <n v="33311"/>
    <x v="0"/>
    <s v="OFF-PA-10000788"/>
    <s v="Office Supplies"/>
    <s v="Paper"/>
    <s v="Xerox 210"/>
    <x v="559"/>
    <n v="1687609.5219999698"/>
    <n v="7271"/>
    <s v="Low"/>
  </r>
  <r>
    <n v="2531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OFF-PA-10000595"/>
    <s v="Office Supplies"/>
    <s v="Paper"/>
    <s v="Xerox 1929"/>
    <x v="1147"/>
    <n v="1687599.1539999698"/>
    <n v="7270"/>
    <s v="Low"/>
  </r>
  <r>
    <n v="2532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OFF-BI-10000829"/>
    <s v="Office Supplies"/>
    <s v="Binders"/>
    <s v="Avery Non-Stick Binders"/>
    <x v="2082"/>
    <n v="1687484.9539999699"/>
    <n v="7269"/>
    <s v="Low"/>
  </r>
  <r>
    <n v="2533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OFF-FA-10002676"/>
    <s v="Office Supplies"/>
    <s v="Fasteners"/>
    <s v="Colored Push Pins"/>
    <x v="2083"/>
    <n v="1687466.9939999699"/>
    <n v="7268"/>
    <s v="Low"/>
  </r>
  <r>
    <n v="2534"/>
    <s v="CA-2015-111500"/>
    <x v="654"/>
    <d v="2015-08-21T00:00:00"/>
    <s v="Standard Class"/>
    <s v="DJ-13510"/>
    <x v="137"/>
    <x v="1"/>
    <s v="United States"/>
    <s v="Little Rock"/>
    <s v="Arkansas"/>
    <n v="72209"/>
    <x v="0"/>
    <s v="TEC-AC-10000844"/>
    <s v="Technology"/>
    <s v="Accessories"/>
    <s v="LogitechÂ Gaming G510s - Keyboard"/>
    <x v="107"/>
    <n v="1687454.3239999698"/>
    <n v="7267"/>
    <s v="Low"/>
  </r>
  <r>
    <n v="2535"/>
    <s v="US-2018-117723"/>
    <x v="733"/>
    <d v="2018-08-18T00:00:00"/>
    <s v="Second Class"/>
    <s v="DL-13495"/>
    <x v="393"/>
    <x v="1"/>
    <s v="United States"/>
    <s v="Philadelphia"/>
    <s v="Pennsylvania"/>
    <n v="19120"/>
    <x v="3"/>
    <s v="OFF-ST-10004459"/>
    <s v="Office Supplies"/>
    <s v="Storage"/>
    <s v="Tennsco Single-Tier Lockers"/>
    <x v="2084"/>
    <n v="1687114.3639999698"/>
    <n v="7266"/>
    <s v="High"/>
  </r>
  <r>
    <n v="2536"/>
    <s v="CA-2016-143238"/>
    <x v="684"/>
    <d v="2016-09-08T00:00:00"/>
    <s v="First Class"/>
    <s v="LO-17170"/>
    <x v="628"/>
    <x v="1"/>
    <s v="United States"/>
    <s v="La Quinta"/>
    <s v="California"/>
    <n v="92253"/>
    <x v="1"/>
    <s v="TEC-AC-10003499"/>
    <s v="Technology"/>
    <s v="Accessories"/>
    <s v="Memorex Mini Travel Drive 8 GB USB 2.0 Flash Drive"/>
    <x v="2085"/>
    <n v="1685312.7319999703"/>
    <n v="7265"/>
    <s v="Low"/>
  </r>
  <r>
    <n v="2537"/>
    <s v="CA-2016-168746"/>
    <x v="746"/>
    <d v="2016-01-29T00:00:00"/>
    <s v="Second Class"/>
    <s v="SV-20365"/>
    <x v="277"/>
    <x v="0"/>
    <s v="United States"/>
    <s v="Cleveland"/>
    <s v="Ohio"/>
    <n v="44105"/>
    <x v="3"/>
    <s v="FUR-CH-10000513"/>
    <s v="Furniture"/>
    <s v="Chairs"/>
    <s v="High-Back Leather Manager's Chair"/>
    <x v="2086"/>
    <n v="1685266.4119999702"/>
    <n v="7264"/>
    <s v="Low"/>
  </r>
  <r>
    <n v="2538"/>
    <s v="CA-2016-168746"/>
    <x v="746"/>
    <d v="2016-01-29T00:00:00"/>
    <s v="Second Class"/>
    <s v="SV-20365"/>
    <x v="277"/>
    <x v="0"/>
    <s v="United States"/>
    <s v="Cleveland"/>
    <s v="Ohio"/>
    <n v="44105"/>
    <x v="3"/>
    <s v="TEC-PH-10000895"/>
    <s v="Technology"/>
    <s v="Phones"/>
    <s v="Polycom VVX 310 VoIP phone"/>
    <x v="2087"/>
    <n v="1685084.4259999704"/>
    <n v="7263"/>
    <s v="Low"/>
  </r>
  <r>
    <n v="2539"/>
    <s v="CA-2016-168746"/>
    <x v="746"/>
    <d v="2016-01-29T00:00:00"/>
    <s v="Second Class"/>
    <s v="SV-20365"/>
    <x v="277"/>
    <x v="0"/>
    <s v="United States"/>
    <s v="Cleveland"/>
    <s v="Ohio"/>
    <n v="44105"/>
    <x v="3"/>
    <s v="TEC-PH-10002555"/>
    <s v="Technology"/>
    <s v="Phones"/>
    <s v="Nortel Meridian M5316 Digital phone"/>
    <x v="2088"/>
    <n v="1684652.4499999704"/>
    <n v="7262"/>
    <s v="Low"/>
  </r>
  <r>
    <n v="2540"/>
    <s v="CA-2016-113404"/>
    <x v="747"/>
    <d v="2016-07-16T00:00:00"/>
    <s v="Same Day"/>
    <s v="EM-13810"/>
    <x v="613"/>
    <x v="1"/>
    <s v="United States"/>
    <s v="San Francisco"/>
    <s v="California"/>
    <n v="94122"/>
    <x v="1"/>
    <s v="FUR-CH-10003312"/>
    <s v="Furniture"/>
    <s v="Chairs"/>
    <s v="Hon 2090 â€œPillow Softâ€ Series Mid Back Swivel/Tilt Chairs"/>
    <x v="2089"/>
    <n v="1684497.0799999703"/>
    <n v="7261"/>
    <s v="High"/>
  </r>
  <r>
    <n v="2541"/>
    <s v="CA-2016-113404"/>
    <x v="747"/>
    <d v="2016-07-16T00:00:00"/>
    <s v="Same Day"/>
    <s v="EM-13810"/>
    <x v="613"/>
    <x v="1"/>
    <s v="United States"/>
    <s v="San Francisco"/>
    <s v="California"/>
    <n v="94122"/>
    <x v="1"/>
    <s v="FUR-CH-10004086"/>
    <s v="Furniture"/>
    <s v="Chairs"/>
    <s v="Hon 4070 Series Pagoda Armless Upholstered Stacking Chairs"/>
    <x v="2090"/>
    <n v="1683148.3759999701"/>
    <n v="7260"/>
    <s v="High"/>
  </r>
  <r>
    <n v="2542"/>
    <s v="CA-2017-144792"/>
    <x v="567"/>
    <d v="2017-05-04T00:00:00"/>
    <s v="Standard Class"/>
    <s v="KD-16615"/>
    <x v="629"/>
    <x v="1"/>
    <s v="United States"/>
    <s v="Scottsdale"/>
    <s v="Arizona"/>
    <n v="85254"/>
    <x v="1"/>
    <s v="FUR-FU-10002759"/>
    <s v="Furniture"/>
    <s v="Furnishings"/>
    <s v="12-1/2 Diameter Round Wall Clock"/>
    <x v="2091"/>
    <n v="1682448.2239999704"/>
    <n v="7259"/>
    <s v="Low"/>
  </r>
  <r>
    <n v="2543"/>
    <s v="CA-2015-164385"/>
    <x v="467"/>
    <d v="2015-10-01T00:00:00"/>
    <s v="Second Class"/>
    <s v="NB-18580"/>
    <x v="630"/>
    <x v="1"/>
    <s v="United States"/>
    <s v="Philadelphia"/>
    <s v="Pennsylvania"/>
    <n v="19134"/>
    <x v="3"/>
    <s v="OFF-AP-10002191"/>
    <s v="Office Supplies"/>
    <s v="Appliances"/>
    <s v="Belkin 8 Outlet SurgeMaster II Gold Surge Protector"/>
    <x v="2092"/>
    <n v="1682336.3359999701"/>
    <n v="7258"/>
    <s v="Low"/>
  </r>
  <r>
    <n v="2544"/>
    <s v="US-2017-114174"/>
    <x v="162"/>
    <d v="2017-09-14T00:00:00"/>
    <s v="Standard Class"/>
    <s v="AP-10720"/>
    <x v="399"/>
    <x v="2"/>
    <s v="United States"/>
    <s v="Malden"/>
    <s v="Massachusetts"/>
    <n v="2148"/>
    <x v="3"/>
    <s v="FUR-BO-10003450"/>
    <s v="Furniture"/>
    <s v="Bookcases"/>
    <s v="Bush Westfield Collection Bookcases, Dark Cherry Finish"/>
    <x v="2093"/>
    <n v="1682192.38399997"/>
    <n v="7257"/>
    <s v="Low"/>
  </r>
  <r>
    <n v="2545"/>
    <s v="US-2017-114174"/>
    <x v="162"/>
    <d v="2017-09-14T00:00:00"/>
    <s v="Standard Class"/>
    <s v="AP-10720"/>
    <x v="399"/>
    <x v="2"/>
    <s v="United States"/>
    <s v="Malden"/>
    <s v="Massachusetts"/>
    <n v="2148"/>
    <x v="3"/>
    <s v="OFF-LA-10000248"/>
    <s v="Office Supplies"/>
    <s v="Labels"/>
    <s v="Avery 52"/>
    <x v="1787"/>
    <n v="1682018.4439999699"/>
    <n v="7256"/>
    <s v="Low"/>
  </r>
  <r>
    <n v="2546"/>
    <s v="CA-2018-108070"/>
    <x v="513"/>
    <d v="2018-04-20T00:00:00"/>
    <s v="Standard Class"/>
    <s v="JE-15745"/>
    <x v="32"/>
    <x v="0"/>
    <s v="United States"/>
    <s v="San Jose"/>
    <s v="California"/>
    <n v="95123"/>
    <x v="1"/>
    <s v="OFF-ST-10004804"/>
    <s v="Office Supplies"/>
    <s v="Storage"/>
    <s v="Belkin 19&quot; Vented Equipment Shelf, Black"/>
    <x v="2094"/>
    <n v="1682003.6839999701"/>
    <n v="7255"/>
    <s v="Low"/>
  </r>
  <r>
    <n v="2547"/>
    <s v="CA-2018-108070"/>
    <x v="513"/>
    <d v="2018-04-20T00:00:00"/>
    <s v="Standard Class"/>
    <s v="JE-15745"/>
    <x v="32"/>
    <x v="0"/>
    <s v="United States"/>
    <s v="San Jose"/>
    <s v="California"/>
    <n v="95123"/>
    <x v="1"/>
    <s v="FUR-BO-10001337"/>
    <s v="Furniture"/>
    <s v="Bookcases"/>
    <s v="O'Sullivan Living Dimensions 2-Shelf Bookcases"/>
    <x v="2095"/>
    <n v="1681797.7639999702"/>
    <n v="7254"/>
    <s v="Low"/>
  </r>
  <r>
    <n v="2548"/>
    <s v="US-2016-128090"/>
    <x v="748"/>
    <d v="2016-08-22T00:00:00"/>
    <s v="Standard Class"/>
    <s v="JM-15865"/>
    <x v="622"/>
    <x v="0"/>
    <s v="United States"/>
    <s v="Phoenix"/>
    <s v="Arizona"/>
    <n v="85023"/>
    <x v="1"/>
    <s v="OFF-AR-10002255"/>
    <s v="Office Supplies"/>
    <s v="Art"/>
    <s v="Newell 346"/>
    <x v="2060"/>
    <n v="1681694.9309999698"/>
    <n v="7253"/>
    <s v="Low"/>
  </r>
  <r>
    <n v="2549"/>
    <s v="US-2016-128090"/>
    <x v="748"/>
    <d v="2016-08-22T00:00:00"/>
    <s v="Standard Class"/>
    <s v="JM-15865"/>
    <x v="622"/>
    <x v="0"/>
    <s v="United States"/>
    <s v="Phoenix"/>
    <s v="Arizona"/>
    <n v="85023"/>
    <x v="1"/>
    <s v="TEC-PH-10002624"/>
    <s v="Technology"/>
    <s v="Phones"/>
    <s v="Samsung Galaxy S4 Mini"/>
    <x v="2096"/>
    <n v="1681692.6269999698"/>
    <n v="7252"/>
    <s v="High"/>
  </r>
  <r>
    <n v="2550"/>
    <s v="US-2016-128090"/>
    <x v="748"/>
    <d v="2016-08-22T00:00:00"/>
    <s v="Standard Class"/>
    <s v="JM-15865"/>
    <x v="622"/>
    <x v="0"/>
    <s v="United States"/>
    <s v="Phoenix"/>
    <s v="Arizona"/>
    <n v="85023"/>
    <x v="1"/>
    <s v="OFF-PA-10001878"/>
    <s v="Office Supplies"/>
    <s v="Paper"/>
    <s v="Xerox 1891"/>
    <x v="2097"/>
    <n v="1679812.6669999696"/>
    <n v="7251"/>
    <s v="Low"/>
  </r>
  <r>
    <n v="2551"/>
    <s v="US-2016-128090"/>
    <x v="748"/>
    <d v="2016-08-22T00:00:00"/>
    <s v="Standard Class"/>
    <s v="JM-15865"/>
    <x v="622"/>
    <x v="0"/>
    <s v="United States"/>
    <s v="Phoenix"/>
    <s v="Arizona"/>
    <n v="85023"/>
    <x v="1"/>
    <s v="OFF-LA-10000452"/>
    <s v="Office Supplies"/>
    <s v="Labels"/>
    <s v="Avery 488"/>
    <x v="1310"/>
    <n v="1679499.6429999697"/>
    <n v="7250"/>
    <s v="Low"/>
  </r>
  <r>
    <n v="2552"/>
    <s v="CA-2018-101042"/>
    <x v="123"/>
    <d v="2018-11-23T00:00:00"/>
    <s v="Standard Class"/>
    <s v="AB-10105"/>
    <x v="455"/>
    <x v="0"/>
    <s v="United States"/>
    <s v="Henderson"/>
    <s v="Kentucky"/>
    <n v="42420"/>
    <x v="0"/>
    <s v="FUR-FU-10004665"/>
    <s v="Furniture"/>
    <s v="Furnishings"/>
    <s v="3M Polarizing Task Lamp with Clamp Arm, Light Gray"/>
    <x v="2098"/>
    <n v="1679494.6029999696"/>
    <n v="7249"/>
    <s v="High"/>
  </r>
  <r>
    <n v="2553"/>
    <s v="CA-2018-101042"/>
    <x v="123"/>
    <d v="2018-11-23T00:00:00"/>
    <s v="Standard Class"/>
    <s v="AB-10105"/>
    <x v="455"/>
    <x v="0"/>
    <s v="United States"/>
    <s v="Henderson"/>
    <s v="Kentucky"/>
    <n v="42420"/>
    <x v="0"/>
    <s v="OFF-BI-10000088"/>
    <s v="Office Supplies"/>
    <s v="Binders"/>
    <s v="GBC Imprintable Covers"/>
    <x v="2099"/>
    <n v="1678672.72299997"/>
    <n v="7248"/>
    <s v="Low"/>
  </r>
  <r>
    <n v="2554"/>
    <s v="CA-2017-155439"/>
    <x v="749"/>
    <d v="2017-09-18T00:00:00"/>
    <s v="Standard Class"/>
    <s v="PN-18775"/>
    <x v="43"/>
    <x v="2"/>
    <s v="United States"/>
    <s v="Columbia"/>
    <s v="South Carolina"/>
    <n v="29203"/>
    <x v="0"/>
    <s v="OFF-PA-10000029"/>
    <s v="Office Supplies"/>
    <s v="Paper"/>
    <s v="Xerox 224"/>
    <x v="233"/>
    <n v="1678650.76299997"/>
    <n v="7247"/>
    <s v="Low"/>
  </r>
  <r>
    <n v="2555"/>
    <s v="CA-2017-118626"/>
    <x v="243"/>
    <d v="2017-08-20T00:00:00"/>
    <s v="Standard Class"/>
    <s v="JC-15775"/>
    <x v="547"/>
    <x v="0"/>
    <s v="United States"/>
    <s v="Tallahassee"/>
    <s v="Florida"/>
    <n v="32303"/>
    <x v="0"/>
    <s v="TEC-PH-10000369"/>
    <s v="Technology"/>
    <s v="Phones"/>
    <s v="HTC One Mini"/>
    <x v="2100"/>
    <n v="1678624.8429999698"/>
    <n v="7246"/>
    <s v="High"/>
  </r>
  <r>
    <n v="2556"/>
    <s v="CA-2016-111458"/>
    <x v="120"/>
    <d v="2016-09-30T00:00:00"/>
    <s v="Standard Class"/>
    <s v="PF-19165"/>
    <x v="58"/>
    <x v="0"/>
    <s v="United States"/>
    <s v="New York City"/>
    <s v="New York"/>
    <n v="10035"/>
    <x v="3"/>
    <s v="TEC-AC-10001590"/>
    <s v="Technology"/>
    <s v="Accessories"/>
    <s v="Dell Slim USB Multimedia Keyboard"/>
    <x v="1406"/>
    <n v="1677919.2989999701"/>
    <n v="7245"/>
    <s v="Low"/>
  </r>
  <r>
    <n v="2557"/>
    <s v="US-2017-126844"/>
    <x v="750"/>
    <d v="2017-10-14T00:00:00"/>
    <s v="Standard Class"/>
    <s v="BW-11110"/>
    <x v="308"/>
    <x v="1"/>
    <s v="United States"/>
    <s v="Houston"/>
    <s v="Texas"/>
    <n v="77070"/>
    <x v="2"/>
    <s v="FUR-FU-10004909"/>
    <s v="Furniture"/>
    <s v="Furnishings"/>
    <s v="Contemporary Wood/Metal Frame"/>
    <x v="2101"/>
    <n v="1677869.2989999701"/>
    <n v="7244"/>
    <s v="Low"/>
  </r>
  <r>
    <n v="2558"/>
    <s v="US-2016-112508"/>
    <x v="539"/>
    <d v="2016-03-30T00:00:00"/>
    <s v="Standard Class"/>
    <s v="BP-11185"/>
    <x v="130"/>
    <x v="1"/>
    <s v="United States"/>
    <s v="Coral Springs"/>
    <s v="Florida"/>
    <n v="33065"/>
    <x v="0"/>
    <s v="OFF-AP-10002287"/>
    <s v="Office Supplies"/>
    <s v="Appliances"/>
    <s v="Eureka Sanitaire  Multi-Pro Heavy-Duty Upright, Disposable Bags"/>
    <x v="2102"/>
    <n v="1677817.58699997"/>
    <n v="7243"/>
    <s v="Low"/>
  </r>
  <r>
    <n v="2559"/>
    <s v="CA-2016-147788"/>
    <x v="70"/>
    <d v="2016-06-04T00:00:00"/>
    <s v="Standard Class"/>
    <s v="TM-21010"/>
    <x v="612"/>
    <x v="0"/>
    <s v="United States"/>
    <s v="Orem"/>
    <s v="Utah"/>
    <n v="84057"/>
    <x v="1"/>
    <s v="FUR-BO-10004357"/>
    <s v="Furniture"/>
    <s v="Bookcases"/>
    <s v="O'Sullivan Living Dimensions 3-Shelf Bookcases"/>
    <x v="2103"/>
    <n v="1677810.5949999702"/>
    <n v="7242"/>
    <s v="High"/>
  </r>
  <r>
    <n v="2560"/>
    <s v="CA-2016-147788"/>
    <x v="70"/>
    <d v="2016-06-04T00:00:00"/>
    <s v="Standard Class"/>
    <s v="TM-21010"/>
    <x v="612"/>
    <x v="0"/>
    <s v="United States"/>
    <s v="Orem"/>
    <s v="Utah"/>
    <n v="84057"/>
    <x v="1"/>
    <s v="OFF-LA-10003766"/>
    <s v="Office Supplies"/>
    <s v="Labels"/>
    <s v="Self-Adhesive Removable Labels"/>
    <x v="2104"/>
    <n v="1676403.7349999703"/>
    <n v="7241"/>
    <s v="Low"/>
  </r>
  <r>
    <n v="2561"/>
    <s v="CA-2016-147788"/>
    <x v="70"/>
    <d v="2016-06-04T00:00:00"/>
    <s v="Standard Class"/>
    <s v="TM-21010"/>
    <x v="612"/>
    <x v="0"/>
    <s v="United States"/>
    <s v="Orem"/>
    <s v="Utah"/>
    <n v="84057"/>
    <x v="1"/>
    <s v="OFF-ST-10000046"/>
    <s v="Office Supplies"/>
    <s v="Storage"/>
    <s v="Fellowes Super Stor/Drawer Files"/>
    <x v="2105"/>
    <n v="1676387.9849999703"/>
    <n v="7240"/>
    <s v="Low"/>
  </r>
  <r>
    <n v="2562"/>
    <s v="CA-2016-144288"/>
    <x v="707"/>
    <d v="2016-12-31T00:00:00"/>
    <s v="Standard Class"/>
    <s v="MB-17305"/>
    <x v="93"/>
    <x v="0"/>
    <s v="United States"/>
    <s v="Nashville"/>
    <s v="Tennessee"/>
    <n v="37211"/>
    <x v="0"/>
    <s v="OFF-LA-10003190"/>
    <s v="Office Supplies"/>
    <s v="Labels"/>
    <s v="Avery 474"/>
    <x v="2106"/>
    <n v="1676064.88499997"/>
    <n v="7239"/>
    <s v="Low"/>
  </r>
  <r>
    <n v="2563"/>
    <s v="CA-2016-144288"/>
    <x v="707"/>
    <d v="2016-12-31T00:00:00"/>
    <s v="Standard Class"/>
    <s v="MB-17305"/>
    <x v="93"/>
    <x v="0"/>
    <s v="United States"/>
    <s v="Nashville"/>
    <s v="Tennessee"/>
    <n v="37211"/>
    <x v="0"/>
    <s v="OFF-PA-10002787"/>
    <s v="Office Supplies"/>
    <s v="Paper"/>
    <s v="Xerox 227"/>
    <x v="559"/>
    <n v="1676055.6689999702"/>
    <n v="7238"/>
    <s v="Low"/>
  </r>
  <r>
    <n v="2564"/>
    <s v="CA-2016-110632"/>
    <x v="751"/>
    <d v="2016-03-22T00:00:00"/>
    <s v="Second Class"/>
    <s v="HR-14830"/>
    <x v="403"/>
    <x v="1"/>
    <s v="United States"/>
    <s v="New York City"/>
    <s v="New York"/>
    <n v="10009"/>
    <x v="3"/>
    <s v="TEC-AC-10000387"/>
    <s v="Technology"/>
    <s v="Accessories"/>
    <s v="KeyTronicÂ KT800P2 -Â KeyboardÂ - Black"/>
    <x v="2107"/>
    <n v="1676045.3009999702"/>
    <n v="7237"/>
    <s v="Low"/>
  </r>
  <r>
    <n v="2565"/>
    <s v="CA-2016-110632"/>
    <x v="751"/>
    <d v="2016-03-22T00:00:00"/>
    <s v="Second Class"/>
    <s v="HR-14830"/>
    <x v="403"/>
    <x v="1"/>
    <s v="United States"/>
    <s v="New York City"/>
    <s v="New York"/>
    <n v="10009"/>
    <x v="3"/>
    <s v="OFF-ST-10001291"/>
    <s v="Office Supplies"/>
    <s v="Storage"/>
    <s v="Tenex Personal Self-Stacking Standard File Box, Black/Gray"/>
    <x v="2108"/>
    <n v="1676030.2809999702"/>
    <n v="7236"/>
    <s v="Low"/>
  </r>
  <r>
    <n v="2566"/>
    <s v="CA-2018-109589"/>
    <x v="202"/>
    <d v="2018-12-24T00:00:00"/>
    <s v="First Class"/>
    <s v="BD-11635"/>
    <x v="631"/>
    <x v="0"/>
    <s v="United States"/>
    <s v="Bowling Green"/>
    <s v="Kentucky"/>
    <n v="42104"/>
    <x v="0"/>
    <s v="TEC-AC-10003116"/>
    <s v="Technology"/>
    <s v="Accessories"/>
    <s v="Memorex Froggy Flash Drive 8 GB"/>
    <x v="2109"/>
    <n v="1675996.4609999701"/>
    <n v="7235"/>
    <s v="Low"/>
  </r>
  <r>
    <n v="2567"/>
    <s v="CA-2018-123967"/>
    <x v="752"/>
    <d v="2018-11-03T00:00:00"/>
    <s v="Second Class"/>
    <s v="SF-20200"/>
    <x v="227"/>
    <x v="0"/>
    <s v="United States"/>
    <s v="Bellingham"/>
    <s v="Washington"/>
    <n v="98226"/>
    <x v="1"/>
    <s v="OFF-BI-10001308"/>
    <s v="Office Supplies"/>
    <s v="Binders"/>
    <s v="GBC Standard Plastic Binding Systems' Combs"/>
    <x v="1415"/>
    <n v="1675925.4609999701"/>
    <n v="7234"/>
    <s v="Low"/>
  </r>
  <r>
    <n v="2568"/>
    <s v="CA-2018-123967"/>
    <x v="752"/>
    <d v="2018-11-03T00:00:00"/>
    <s v="Second Class"/>
    <s v="SF-20200"/>
    <x v="227"/>
    <x v="0"/>
    <s v="United States"/>
    <s v="Bellingham"/>
    <s v="Washington"/>
    <n v="98226"/>
    <x v="1"/>
    <s v="FUR-TA-10003954"/>
    <s v="Furniture"/>
    <s v="Tables"/>
    <s v="Hon 94000 Series Round Tables"/>
    <x v="2110"/>
    <n v="1675900.3409999702"/>
    <n v="7233"/>
    <s v="High"/>
  </r>
  <r>
    <n v="2569"/>
    <s v="CA-2018-148929"/>
    <x v="210"/>
    <d v="2018-09-11T00:00:00"/>
    <s v="Standard Class"/>
    <s v="SP-20620"/>
    <x v="407"/>
    <x v="1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x v="2111"/>
    <n v="1673234.7209999701"/>
    <n v="7232"/>
    <s v="Low"/>
  </r>
  <r>
    <n v="2570"/>
    <s v="CA-2018-134404"/>
    <x v="753"/>
    <d v="2018-12-27T00:00:00"/>
    <s v="Same Day"/>
    <s v="DR-12880"/>
    <x v="112"/>
    <x v="1"/>
    <s v="United States"/>
    <s v="Newark"/>
    <s v="Ohio"/>
    <n v="43055"/>
    <x v="3"/>
    <s v="TEC-PH-10000576"/>
    <s v="Technology"/>
    <s v="Phones"/>
    <s v="AT&amp;T 1080 Corded phone"/>
    <x v="2112"/>
    <n v="1672756.64099997"/>
    <n v="7231"/>
    <s v="Low"/>
  </r>
  <r>
    <n v="2571"/>
    <s v="CA-2018-134404"/>
    <x v="753"/>
    <d v="2018-12-27T00:00:00"/>
    <s v="Same Day"/>
    <s v="DR-12880"/>
    <x v="112"/>
    <x v="1"/>
    <s v="United States"/>
    <s v="Newark"/>
    <s v="Ohio"/>
    <n v="43055"/>
    <x v="3"/>
    <s v="OFF-AR-10004441"/>
    <s v="Office Supplies"/>
    <s v="Art"/>
    <s v="BIC Brite Liner Highlighters"/>
    <x v="2113"/>
    <n v="1672592.25299997"/>
    <n v="7230"/>
    <s v="Low"/>
  </r>
  <r>
    <n v="2572"/>
    <s v="CA-2018-109778"/>
    <x v="11"/>
    <d v="2018-07-21T00:00:00"/>
    <s v="Standard Class"/>
    <s v="VM-21685"/>
    <x v="91"/>
    <x v="2"/>
    <s v="United States"/>
    <s v="Woodstock"/>
    <s v="Illinois"/>
    <n v="60098"/>
    <x v="2"/>
    <s v="OFF-AR-10003759"/>
    <s v="Office Supplies"/>
    <s v="Art"/>
    <s v="Crayola Anti Dust Chalk, 12/Pack"/>
    <x v="2114"/>
    <n v="1672579.0049999701"/>
    <n v="7229"/>
    <s v="Low"/>
  </r>
  <r>
    <n v="2573"/>
    <s v="CA-2017-155845"/>
    <x v="399"/>
    <d v="2017-08-15T00:00:00"/>
    <s v="Second Class"/>
    <s v="CM-12235"/>
    <x v="632"/>
    <x v="0"/>
    <s v="United States"/>
    <s v="Carrollton"/>
    <s v="Texas"/>
    <n v="75007"/>
    <x v="2"/>
    <s v="TEC-AC-10004145"/>
    <s v="Technology"/>
    <s v="Accessories"/>
    <s v="Logitech diNovo Edge Keyboard"/>
    <x v="2115"/>
    <n v="1672576.0929999701"/>
    <n v="7228"/>
    <s v="High"/>
  </r>
  <r>
    <n v="2574"/>
    <s v="CA-2018-145128"/>
    <x v="362"/>
    <d v="2018-07-14T00:00:00"/>
    <s v="Standard Class"/>
    <s v="SM-20320"/>
    <x v="598"/>
    <x v="2"/>
    <s v="United States"/>
    <s v="Lafayette"/>
    <s v="Indiana"/>
    <n v="47905"/>
    <x v="2"/>
    <s v="FUR-FU-10000293"/>
    <s v="Furniture"/>
    <s v="Furnishings"/>
    <s v="Eldon Antistatic Chair Mats for Low to Medium Pile Carpets"/>
    <x v="1862"/>
    <n v="1671176.1489999702"/>
    <n v="7227"/>
    <s v="High"/>
  </r>
  <r>
    <n v="2575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EN-10004955"/>
    <s v="Office Supplies"/>
    <s v="Envelopes"/>
    <s v="Fashion Color Clasp Envelopes"/>
    <x v="2116"/>
    <n v="1670649.6989999702"/>
    <n v="7226"/>
    <s v="Low"/>
  </r>
  <r>
    <n v="2576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BI-10001071"/>
    <s v="Office Supplies"/>
    <s v="Binders"/>
    <s v="GBC ProClick Punch Binding System"/>
    <x v="2117"/>
    <n v="1670633.4689999702"/>
    <n v="7225"/>
    <s v="Low"/>
  </r>
  <r>
    <n v="2577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EN-10001990"/>
    <s v="Office Supplies"/>
    <s v="Envelopes"/>
    <s v="Staple envelope"/>
    <x v="710"/>
    <n v="1670313.5689999701"/>
    <n v="7224"/>
    <s v="Low"/>
  </r>
  <r>
    <n v="2578"/>
    <s v="CA-2015-129091"/>
    <x v="754"/>
    <d v="2015-11-27T00:00:00"/>
    <s v="Standard Class"/>
    <s v="RA-19885"/>
    <x v="19"/>
    <x v="1"/>
    <s v="United States"/>
    <s v="Columbus"/>
    <s v="Georgia"/>
    <n v="31907"/>
    <x v="0"/>
    <s v="OFF-AP-10002734"/>
    <s v="Office Supplies"/>
    <s v="Appliances"/>
    <s v="Holmes Harmony HEPA Air Purifier for 17 x 20 Room"/>
    <x v="2118"/>
    <n v="1670302.2089999702"/>
    <n v="7223"/>
    <s v="High"/>
  </r>
  <r>
    <n v="2579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FUR-FU-10004587"/>
    <s v="Furniture"/>
    <s v="Furnishings"/>
    <s v="GE General Use Halogen Bulbs, 100 Watts, 1 Bulb per Pack"/>
    <x v="2119"/>
    <n v="1669627.0889999701"/>
    <n v="7222"/>
    <s v="Low"/>
  </r>
  <r>
    <n v="2580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OFF-ST-10004337"/>
    <s v="Office Supplies"/>
    <s v="Storage"/>
    <s v="SAFCO Commercial Wire Shelving, 72h"/>
    <x v="2120"/>
    <n v="1669564.2689999701"/>
    <n v="7221"/>
    <s v="Low"/>
  </r>
  <r>
    <n v="2581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OFF-PA-10003072"/>
    <s v="Office Supplies"/>
    <s v="Paper"/>
    <s v="Eureka Recycled Copy Paper 8 1/2&quot; x 11&quot;, Ream"/>
    <x v="537"/>
    <n v="1669074.3489999704"/>
    <n v="7220"/>
    <s v="Low"/>
  </r>
  <r>
    <n v="2582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x v="1438"/>
    <n v="1669054.9089999704"/>
    <n v="7219"/>
    <s v="Low"/>
  </r>
  <r>
    <n v="2583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TEC-PH-10004833"/>
    <s v="Technology"/>
    <s v="Phones"/>
    <s v="Macally Suction Cup Mount"/>
    <x v="2121"/>
    <n v="1669038.2289999705"/>
    <n v="7218"/>
    <s v="Low"/>
  </r>
  <r>
    <n v="2584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FUR-FU-10001847"/>
    <s v="Furniture"/>
    <s v="Furnishings"/>
    <s v="Eldon Image Series Black Desk Accessories"/>
    <x v="2122"/>
    <n v="1668882.8789999706"/>
    <n v="7217"/>
    <s v="Low"/>
  </r>
  <r>
    <n v="2585"/>
    <s v="US-2015-155502"/>
    <x v="755"/>
    <d v="2015-01-31T00:00:00"/>
    <s v="Standard Class"/>
    <s v="SD-20485"/>
    <x v="174"/>
    <x v="2"/>
    <s v="United States"/>
    <s v="Alexandria"/>
    <s v="Virginia"/>
    <n v="22304"/>
    <x v="0"/>
    <s v="TEC-PH-10002103"/>
    <s v="Technology"/>
    <s v="Phones"/>
    <s v="Jabra SPEAK 410"/>
    <x v="2123"/>
    <n v="1668870.4589999707"/>
    <n v="7216"/>
    <s v="Low"/>
  </r>
  <r>
    <n v="2586"/>
    <s v="CA-2016-121041"/>
    <x v="502"/>
    <d v="2016-11-10T00:00:00"/>
    <s v="Standard Class"/>
    <s v="CS-12250"/>
    <x v="294"/>
    <x v="1"/>
    <s v="United States"/>
    <s v="Haltom City"/>
    <s v="Texas"/>
    <n v="76117"/>
    <x v="2"/>
    <s v="OFF-EN-10001137"/>
    <s v="Office Supplies"/>
    <s v="Envelopes"/>
    <s v="#10 Gummed Flap White Envelopes, 100/Box"/>
    <x v="2124"/>
    <n v="1668682.4789999707"/>
    <n v="7215"/>
    <s v="Low"/>
  </r>
  <r>
    <n v="2587"/>
    <s v="CA-2018-131695"/>
    <x v="160"/>
    <d v="2018-07-06T00:00:00"/>
    <s v="Standard Class"/>
    <s v="RA-19285"/>
    <x v="267"/>
    <x v="0"/>
    <s v="United States"/>
    <s v="New York City"/>
    <s v="New York"/>
    <n v="10024"/>
    <x v="3"/>
    <s v="OFF-ST-10001476"/>
    <s v="Office Supplies"/>
    <s v="Storage"/>
    <s v="Steel Personal Filing/Posting Tote"/>
    <x v="2125"/>
    <n v="1668675.8709999707"/>
    <n v="7214"/>
    <s v="Low"/>
  </r>
  <r>
    <n v="2588"/>
    <s v="CA-2018-131695"/>
    <x v="160"/>
    <d v="2018-07-06T00:00:00"/>
    <s v="Standard Class"/>
    <s v="RA-19285"/>
    <x v="267"/>
    <x v="0"/>
    <s v="United States"/>
    <s v="New York City"/>
    <s v="New York"/>
    <n v="10024"/>
    <x v="3"/>
    <s v="FUR-FU-10002045"/>
    <s v="Furniture"/>
    <s v="Furnishings"/>
    <s v="Executive Impressions 14&quot;"/>
    <x v="743"/>
    <n v="1668427.3009999704"/>
    <n v="7213"/>
    <s v="Low"/>
  </r>
  <r>
    <n v="2589"/>
    <s v="CA-2017-137729"/>
    <x v="465"/>
    <d v="2017-05-09T00:00:00"/>
    <s v="Standard Class"/>
    <s v="BF-11005"/>
    <x v="593"/>
    <x v="2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x v="156"/>
    <n v="1668405.0709999704"/>
    <n v="7212"/>
    <s v="Low"/>
  </r>
  <r>
    <n v="2590"/>
    <s v="CA-2017-137729"/>
    <x v="465"/>
    <d v="2017-05-09T00:00:00"/>
    <s v="Standard Class"/>
    <s v="BF-11005"/>
    <x v="593"/>
    <x v="2"/>
    <s v="United States"/>
    <s v="Los Angeles"/>
    <s v="California"/>
    <n v="90004"/>
    <x v="1"/>
    <s v="TEC-PH-10001433"/>
    <s v="Technology"/>
    <s v="Phones"/>
    <s v="Cisco Small Business SPA 502G VoIP phone"/>
    <x v="2126"/>
    <n v="1668399.0909999704"/>
    <n v="7211"/>
    <s v="Low"/>
  </r>
  <r>
    <n v="2591"/>
    <s v="US-2017-115455"/>
    <x v="162"/>
    <d v="2017-09-14T00:00:00"/>
    <s v="Standard Class"/>
    <s v="SE-20110"/>
    <x v="339"/>
    <x v="0"/>
    <s v="United States"/>
    <s v="Wheeling"/>
    <s v="Illinois"/>
    <n v="60090"/>
    <x v="2"/>
    <s v="FUR-FU-10004671"/>
    <s v="Furniture"/>
    <s v="Furnishings"/>
    <s v="Executive Impressions 12&quot; Wall Clock"/>
    <x v="2127"/>
    <n v="1668152.9229999704"/>
    <n v="7210"/>
    <s v="Low"/>
  </r>
  <r>
    <n v="2592"/>
    <s v="US-2017-115455"/>
    <x v="162"/>
    <d v="2017-09-14T00:00:00"/>
    <s v="Standard Class"/>
    <s v="SE-20110"/>
    <x v="339"/>
    <x v="0"/>
    <s v="United States"/>
    <s v="Wheeling"/>
    <s v="Illinois"/>
    <n v="60090"/>
    <x v="2"/>
    <s v="FUR-TA-10003569"/>
    <s v="Furniture"/>
    <s v="Tables"/>
    <s v="Bretford CR8500 Series Meeting Room Furniture"/>
    <x v="2128"/>
    <n v="1668138.7869999704"/>
    <n v="7209"/>
    <s v="High"/>
  </r>
  <r>
    <n v="2593"/>
    <s v="CA-2018-128300"/>
    <x v="221"/>
    <d v="2018-11-26T00:00:00"/>
    <s v="Second Class"/>
    <s v="RS-19765"/>
    <x v="276"/>
    <x v="1"/>
    <s v="United States"/>
    <s v="Summerville"/>
    <s v="South Carolina"/>
    <n v="29483"/>
    <x v="0"/>
    <s v="TEC-PH-10002807"/>
    <s v="Technology"/>
    <s v="Phones"/>
    <s v="Motorla HX550 Universal Bluetooth Headset"/>
    <x v="2129"/>
    <n v="1667537.3169999702"/>
    <n v="7208"/>
    <s v="Low"/>
  </r>
  <r>
    <n v="2594"/>
    <s v="CA-2018-128300"/>
    <x v="221"/>
    <d v="2018-11-26T00:00:00"/>
    <s v="Second Class"/>
    <s v="RS-19765"/>
    <x v="276"/>
    <x v="1"/>
    <s v="United States"/>
    <s v="Summerville"/>
    <s v="South Carolina"/>
    <n v="29483"/>
    <x v="0"/>
    <s v="OFF-BI-10001597"/>
    <s v="Office Supplies"/>
    <s v="Binders"/>
    <s v="Wilson Jones Ledger-Size, Piano-Hinge Binder, 2&quot;, Blue"/>
    <x v="2130"/>
    <n v="1667458.2169999701"/>
    <n v="7207"/>
    <s v="Low"/>
  </r>
  <r>
    <n v="2595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EN-10003296"/>
    <s v="Office Supplies"/>
    <s v="Envelopes"/>
    <s v="Tyvek Side-Opening Peel &amp; Seel Expanding Envelopes"/>
    <x v="2131"/>
    <n v="1667130.3769999703"/>
    <n v="7206"/>
    <s v="Low"/>
  </r>
  <r>
    <n v="2596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BI-10004632"/>
    <s v="Office Supplies"/>
    <s v="Binders"/>
    <s v="Ibico Hi-Tech Manual Binding System"/>
    <x v="2132"/>
    <n v="1666949.4169999703"/>
    <n v="7205"/>
    <s v="High"/>
  </r>
  <r>
    <n v="2597"/>
    <s v="CA-2018-149048"/>
    <x v="726"/>
    <d v="2018-05-17T00:00:00"/>
    <s v="Standard Class"/>
    <s v="BM-11650"/>
    <x v="312"/>
    <x v="1"/>
    <s v="United States"/>
    <s v="Columbus"/>
    <s v="Indiana"/>
    <n v="47201"/>
    <x v="2"/>
    <s v="TEC-PH-10002310"/>
    <s v="Technology"/>
    <s v="Phones"/>
    <s v="Plantronics Calisto P620-M USB Wireless Speakerphone System"/>
    <x v="2133"/>
    <n v="1666034.4469999701"/>
    <n v="7204"/>
    <s v="High"/>
  </r>
  <r>
    <n v="2598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ST-10000078"/>
    <s v="Office Supplies"/>
    <s v="Storage"/>
    <s v="Tennsco 6- and 18-Compartment Lockers"/>
    <x v="2134"/>
    <n v="1665446.4769999702"/>
    <n v="7203"/>
    <s v="High"/>
  </r>
  <r>
    <n v="2599"/>
    <s v="CA-2018-149048"/>
    <x v="726"/>
    <d v="2018-05-17T00:00:00"/>
    <s v="Standard Class"/>
    <s v="BM-11650"/>
    <x v="312"/>
    <x v="1"/>
    <s v="United States"/>
    <s v="Columbus"/>
    <s v="Indiana"/>
    <n v="47201"/>
    <x v="2"/>
    <s v="OFF-PA-10001752"/>
    <s v="Office Supplies"/>
    <s v="Paper"/>
    <s v="Hammermill CopyPlus Copy Paper (20Lb. and 84 Bright)"/>
    <x v="1801"/>
    <n v="1664916.1369999701"/>
    <n v="7202"/>
    <s v="Low"/>
  </r>
  <r>
    <n v="2600"/>
    <s v="CA-2018-108553"/>
    <x v="756"/>
    <d v="2018-04-29T00:00:00"/>
    <s v="Standard Class"/>
    <s v="SK-19990"/>
    <x v="85"/>
    <x v="0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x v="2135"/>
    <n v="1664901.1969999701"/>
    <n v="7201"/>
    <s v="Low"/>
  </r>
  <r>
    <n v="2601"/>
    <s v="CA-2018-108553"/>
    <x v="756"/>
    <d v="2018-04-29T00:00:00"/>
    <s v="Standard Class"/>
    <s v="SK-19990"/>
    <x v="85"/>
    <x v="0"/>
    <s v="United States"/>
    <s v="New York City"/>
    <s v="New York"/>
    <n v="10024"/>
    <x v="3"/>
    <s v="OFF-SU-10002573"/>
    <s v="Office Supplies"/>
    <s v="Supplies"/>
    <s v="Acme 10&quot; Easy Grip Assistive Scissors"/>
    <x v="2136"/>
    <n v="1664779.2569999702"/>
    <n v="7200"/>
    <s v="Low"/>
  </r>
  <r>
    <n v="2602"/>
    <s v="CA-2017-165848"/>
    <x v="30"/>
    <d v="2017-06-04T00:00:00"/>
    <s v="Same Day"/>
    <s v="EN-13780"/>
    <x v="633"/>
    <x v="0"/>
    <s v="United States"/>
    <s v="New York City"/>
    <s v="New York"/>
    <n v="10035"/>
    <x v="3"/>
    <s v="OFF-PA-10000349"/>
    <s v="Office Supplies"/>
    <s v="Paper"/>
    <s v="Easy-staple paper"/>
    <x v="1801"/>
    <n v="1664656.5469999702"/>
    <n v="7199"/>
    <s v="Low"/>
  </r>
  <r>
    <n v="2603"/>
    <s v="CA-2017-165848"/>
    <x v="30"/>
    <d v="2017-06-04T00:00:00"/>
    <s v="Same Day"/>
    <s v="EN-13780"/>
    <x v="633"/>
    <x v="0"/>
    <s v="United States"/>
    <s v="New York City"/>
    <s v="New York"/>
    <n v="10035"/>
    <x v="3"/>
    <s v="TEC-MA-10003356"/>
    <s v="Technology"/>
    <s v="Machines"/>
    <s v="Panasonic KX MC6040 Color Laser Multifunction Printer"/>
    <x v="2137"/>
    <n v="1664641.6069999703"/>
    <n v="7198"/>
    <s v="High"/>
  </r>
  <r>
    <n v="2604"/>
    <s v="CA-2017-165848"/>
    <x v="30"/>
    <d v="2017-06-04T00:00:00"/>
    <s v="Same Day"/>
    <s v="EN-13780"/>
    <x v="633"/>
    <x v="0"/>
    <s v="United States"/>
    <s v="New York City"/>
    <s v="New York"/>
    <n v="10035"/>
    <x v="3"/>
    <s v="FUR-BO-10000362"/>
    <s v="Furniture"/>
    <s v="Bookcases"/>
    <s v="Sauder Inglewood Library Bookcases"/>
    <x v="2138"/>
    <n v="1663291.7569999702"/>
    <n v="7197"/>
    <s v="Low"/>
  </r>
  <r>
    <n v="2605"/>
    <s v="CA-2017-165848"/>
    <x v="30"/>
    <d v="2017-06-04T00:00:00"/>
    <s v="Same Day"/>
    <s v="EN-13780"/>
    <x v="633"/>
    <x v="0"/>
    <s v="United States"/>
    <s v="New York City"/>
    <s v="New York"/>
    <n v="10035"/>
    <x v="3"/>
    <s v="FUR-FU-10003878"/>
    <s v="Furniture"/>
    <s v="Furnishings"/>
    <s v="Linden 10&quot; Round Wall Clock, Black"/>
    <x v="2139"/>
    <n v="1663154.9729999702"/>
    <n v="7196"/>
    <s v="Low"/>
  </r>
  <r>
    <n v="2606"/>
    <s v="CA-2015-112718"/>
    <x v="757"/>
    <d v="2015-12-21T00:00:00"/>
    <s v="Standard Class"/>
    <s v="KN-16450"/>
    <x v="634"/>
    <x v="1"/>
    <s v="United States"/>
    <s v="Jacksonville"/>
    <s v="Florida"/>
    <n v="32216"/>
    <x v="0"/>
    <s v="OFF-BI-10000591"/>
    <s v="Office Supplies"/>
    <s v="Binders"/>
    <s v="Avery Binder Labels"/>
    <x v="2140"/>
    <n v="1663093.8529999701"/>
    <n v="7195"/>
    <s v="Low"/>
  </r>
  <r>
    <n v="2607"/>
    <s v="CA-2017-154053"/>
    <x v="758"/>
    <d v="2017-03-10T00:00:00"/>
    <s v="Standard Class"/>
    <s v="MG-17890"/>
    <x v="450"/>
    <x v="2"/>
    <s v="United States"/>
    <s v="San Diego"/>
    <s v="California"/>
    <n v="92024"/>
    <x v="1"/>
    <s v="OFF-AR-10003727"/>
    <s v="Office Supplies"/>
    <s v="Art"/>
    <s v="Berol Giant Pencil Sharpener"/>
    <x v="2141"/>
    <n v="1663092.6859999702"/>
    <n v="7194"/>
    <s v="Low"/>
  </r>
  <r>
    <n v="2608"/>
    <s v="CA-2015-127446"/>
    <x v="641"/>
    <d v="2015-11-30T00:00:00"/>
    <s v="Standard Class"/>
    <s v="MC-17590"/>
    <x v="565"/>
    <x v="1"/>
    <s v="United States"/>
    <s v="Arlington"/>
    <s v="Texas"/>
    <n v="76017"/>
    <x v="2"/>
    <s v="TEC-AC-10001635"/>
    <s v="Technology"/>
    <s v="Accessories"/>
    <s v="KeyTronicÂ KT400U2 -Â KeyboardÂ - Black"/>
    <x v="1063"/>
    <n v="1663075.6959999702"/>
    <n v="7193"/>
    <s v="Low"/>
  </r>
  <r>
    <n v="2609"/>
    <s v="CA-2015-127446"/>
    <x v="641"/>
    <d v="2015-11-30T00:00:00"/>
    <s v="Standard Class"/>
    <s v="MC-17590"/>
    <x v="565"/>
    <x v="1"/>
    <s v="United States"/>
    <s v="Arlington"/>
    <s v="Texas"/>
    <n v="76017"/>
    <x v="2"/>
    <s v="OFF-LA-10001317"/>
    <s v="Office Supplies"/>
    <s v="Labels"/>
    <s v="Avery 520"/>
    <x v="2142"/>
    <n v="1663051.0239999702"/>
    <n v="7192"/>
    <s v="Low"/>
  </r>
  <r>
    <n v="2610"/>
    <s v="CA-2015-127446"/>
    <x v="641"/>
    <d v="2015-11-30T00:00:00"/>
    <s v="Standard Class"/>
    <s v="MC-17590"/>
    <x v="565"/>
    <x v="1"/>
    <s v="United States"/>
    <s v="Arlington"/>
    <s v="Texas"/>
    <n v="76017"/>
    <x v="2"/>
    <s v="FUR-TA-10000577"/>
    <s v="Furniture"/>
    <s v="Tables"/>
    <s v="Bretford CR4500 Series Slim Rectangular Table"/>
    <x v="2143"/>
    <n v="1663048.5039999702"/>
    <n v="7191"/>
    <s v="High"/>
  </r>
  <r>
    <n v="2611"/>
    <s v="CA-2015-127446"/>
    <x v="641"/>
    <d v="2015-11-30T00:00:00"/>
    <s v="Standard Class"/>
    <s v="MC-17590"/>
    <x v="565"/>
    <x v="1"/>
    <s v="United States"/>
    <s v="Arlington"/>
    <s v="Texas"/>
    <n v="76017"/>
    <x v="2"/>
    <s v="OFF-LA-10000248"/>
    <s v="Office Supplies"/>
    <s v="Labels"/>
    <s v="Avery 52"/>
    <x v="2144"/>
    <n v="1661829.7689999701"/>
    <n v="7190"/>
    <s v="Low"/>
  </r>
  <r>
    <n v="2612"/>
    <s v="CA-2015-127446"/>
    <x v="641"/>
    <d v="2015-11-30T00:00:00"/>
    <s v="Standard Class"/>
    <s v="MC-17590"/>
    <x v="565"/>
    <x v="1"/>
    <s v="United States"/>
    <s v="Arlington"/>
    <s v="Texas"/>
    <n v="76017"/>
    <x v="2"/>
    <s v="OFF-PA-10000955"/>
    <s v="Office Supplies"/>
    <s v="Paper"/>
    <s v="Southworth 25% Cotton Granite Paper &amp; Envelopes"/>
    <x v="929"/>
    <n v="1661823.86499997"/>
    <n v="7189"/>
    <s v="Low"/>
  </r>
  <r>
    <n v="2613"/>
    <s v="CA-2015-127446"/>
    <x v="641"/>
    <d v="2015-11-30T00:00:00"/>
    <s v="Standard Class"/>
    <s v="MC-17590"/>
    <x v="565"/>
    <x v="1"/>
    <s v="United States"/>
    <s v="Arlington"/>
    <s v="Texas"/>
    <n v="76017"/>
    <x v="2"/>
    <s v="FUR-FU-10000221"/>
    <s v="Furniture"/>
    <s v="Furnishings"/>
    <s v="Master Caster Door Stop, Brown"/>
    <x v="855"/>
    <n v="1661808.16899997"/>
    <n v="7188"/>
    <s v="Low"/>
  </r>
  <r>
    <n v="2614"/>
    <s v="CA-2017-137204"/>
    <x v="236"/>
    <d v="2017-05-05T00:00:00"/>
    <s v="Standard Class"/>
    <s v="BO-11350"/>
    <x v="635"/>
    <x v="1"/>
    <s v="United States"/>
    <s v="Los Angeles"/>
    <s v="California"/>
    <n v="90045"/>
    <x v="1"/>
    <s v="FUR-CH-10002304"/>
    <s v="Furniture"/>
    <s v="Chairs"/>
    <s v="Global Stack Chair without Arms, Black"/>
    <x v="1501"/>
    <n v="1661802.0729999701"/>
    <n v="7187"/>
    <s v="Low"/>
  </r>
  <r>
    <n v="2615"/>
    <s v="CA-2015-147298"/>
    <x v="759"/>
    <d v="2015-05-03T00:00:00"/>
    <s v="Standard Class"/>
    <s v="AG-10300"/>
    <x v="636"/>
    <x v="1"/>
    <s v="United States"/>
    <s v="Los Angeles"/>
    <s v="California"/>
    <n v="90049"/>
    <x v="1"/>
    <s v="FUR-CH-10004886"/>
    <s v="Furniture"/>
    <s v="Chairs"/>
    <s v="Bevis Steel Folding Chairs"/>
    <x v="2145"/>
    <n v="1661760.5049999701"/>
    <n v="7186"/>
    <s v="Low"/>
  </r>
  <r>
    <n v="2616"/>
    <s v="CA-2015-147298"/>
    <x v="759"/>
    <d v="2015-05-03T00:00:00"/>
    <s v="Standard Class"/>
    <s v="AG-10300"/>
    <x v="636"/>
    <x v="1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x v="2146"/>
    <n v="1661530.2249999701"/>
    <n v="7185"/>
    <s v="Low"/>
  </r>
  <r>
    <n v="2617"/>
    <s v="CA-2018-147942"/>
    <x v="719"/>
    <d v="2018-04-05T00:00:00"/>
    <s v="Standard Class"/>
    <s v="MS-17365"/>
    <x v="333"/>
    <x v="0"/>
    <s v="United States"/>
    <s v="San Francisco"/>
    <s v="California"/>
    <n v="94110"/>
    <x v="1"/>
    <s v="OFF-LA-10003663"/>
    <s v="Office Supplies"/>
    <s v="Labels"/>
    <s v="Avery 498"/>
    <x v="396"/>
    <n v="1661511.9369999701"/>
    <n v="7184"/>
    <s v="Low"/>
  </r>
  <r>
    <n v="2618"/>
    <s v="CA-2018-147942"/>
    <x v="719"/>
    <d v="2018-04-05T00:00:00"/>
    <s v="Standard Class"/>
    <s v="MS-17365"/>
    <x v="333"/>
    <x v="0"/>
    <s v="United States"/>
    <s v="San Francisco"/>
    <s v="California"/>
    <n v="94110"/>
    <x v="1"/>
    <s v="OFF-BI-10001294"/>
    <s v="Office Supplies"/>
    <s v="Binders"/>
    <s v="Fellowes Binding Cases"/>
    <x v="2147"/>
    <n v="1661506.1569999701"/>
    <n v="7183"/>
    <s v="Low"/>
  </r>
  <r>
    <n v="2619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OFF-AR-10000369"/>
    <s v="Office Supplies"/>
    <s v="Art"/>
    <s v="Design Ebony Sketching Pencil"/>
    <x v="2148"/>
    <n v="1661384.4769999702"/>
    <n v="7182"/>
    <s v="Low"/>
  </r>
  <r>
    <n v="2620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x v="2149"/>
    <n v="1661380.30699997"/>
    <n v="7181"/>
    <s v="Low"/>
  </r>
  <r>
    <n v="2621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OFF-ST-10000876"/>
    <s v="Office Supplies"/>
    <s v="Storage"/>
    <s v="Eldon Simplefile Box Office"/>
    <x v="2150"/>
    <n v="1661313.2669999702"/>
    <n v="7180"/>
    <s v="Low"/>
  </r>
  <r>
    <n v="2622"/>
    <s v="CA-2018-115931"/>
    <x v="66"/>
    <d v="2018-12-26T00:00:00"/>
    <s v="Standard Class"/>
    <s v="JM-15655"/>
    <x v="487"/>
    <x v="1"/>
    <s v="United States"/>
    <s v="Carlsbad"/>
    <s v="New Mexico"/>
    <n v="88220"/>
    <x v="1"/>
    <s v="OFF-LA-10001404"/>
    <s v="Office Supplies"/>
    <s v="Labels"/>
    <s v="Avery 517"/>
    <x v="1753"/>
    <n v="1661275.9469999701"/>
    <n v="7179"/>
    <s v="Low"/>
  </r>
  <r>
    <n v="2623"/>
    <s v="CA-2015-164861"/>
    <x v="640"/>
    <d v="2015-12-06T00:00:00"/>
    <s v="Second Class"/>
    <s v="MC-17635"/>
    <x v="637"/>
    <x v="1"/>
    <s v="United States"/>
    <s v="Saint Louis"/>
    <s v="Missouri"/>
    <n v="63116"/>
    <x v="2"/>
    <s v="OFF-PA-10001972"/>
    <s v="Office Supplies"/>
    <s v="Paper"/>
    <s v="Xerox 214"/>
    <x v="233"/>
    <n v="1661257.4969999702"/>
    <n v="7178"/>
    <s v="Low"/>
  </r>
  <r>
    <n v="2624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TEC-CO-10004722"/>
    <s v="Technology"/>
    <s v="Copiers"/>
    <s v="Canon imageCLASS 2200 Advanced Copier"/>
    <x v="2151"/>
    <n v="1661231.57699997"/>
    <n v="7177"/>
    <s v="High"/>
  </r>
  <r>
    <n v="2625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TEC-PH-10001494"/>
    <s v="Technology"/>
    <s v="Phones"/>
    <s v="Polycom CX600 IP Phone VoIP phone"/>
    <x v="2152"/>
    <n v="1650031.6089999713"/>
    <n v="7176"/>
    <s v="High"/>
  </r>
  <r>
    <n v="2626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OFF-EN-10002500"/>
    <s v="Office Supplies"/>
    <s v="Envelopes"/>
    <s v="Globe Weis Peel &amp; Seel First Class Envelopes"/>
    <x v="1011"/>
    <n v="1647632.0089999712"/>
    <n v="7175"/>
    <s v="Low"/>
  </r>
  <r>
    <n v="2627"/>
    <s v="CA-2018-127180"/>
    <x v="760"/>
    <d v="2018-10-24T00:00:00"/>
    <s v="First Class"/>
    <s v="TA-21385"/>
    <x v="638"/>
    <x v="2"/>
    <s v="United States"/>
    <s v="New York City"/>
    <s v="New York"/>
    <n v="10024"/>
    <x v="3"/>
    <s v="TEC-PH-10003800"/>
    <s v="Technology"/>
    <s v="Phones"/>
    <s v="i.Sound Portable Power - 8000 mAh"/>
    <x v="2153"/>
    <n v="1647568.1089999713"/>
    <n v="7174"/>
    <s v="Low"/>
  </r>
  <r>
    <n v="2628"/>
    <s v="US-2018-165344"/>
    <x v="38"/>
    <d v="2018-11-15T00:00:00"/>
    <s v="First Class"/>
    <s v="SB-20290"/>
    <x v="115"/>
    <x v="1"/>
    <s v="United States"/>
    <s v="Springfield"/>
    <s v="Ohio"/>
    <n v="45503"/>
    <x v="3"/>
    <s v="TEC-AC-10002399"/>
    <s v="Technology"/>
    <s v="Accessories"/>
    <s v="SanDisk Cruzer 32 GB USB Flash Drive"/>
    <x v="2154"/>
    <n v="1647515.1189999713"/>
    <n v="7173"/>
    <s v="Low"/>
  </r>
  <r>
    <n v="2629"/>
    <s v="US-2018-165344"/>
    <x v="38"/>
    <d v="2018-11-15T00:00:00"/>
    <s v="First Class"/>
    <s v="SB-20290"/>
    <x v="115"/>
    <x v="1"/>
    <s v="United States"/>
    <s v="Springfield"/>
    <s v="Ohio"/>
    <n v="45503"/>
    <x v="3"/>
    <s v="TEC-MA-10002210"/>
    <s v="Technology"/>
    <s v="Machines"/>
    <s v="Epson TM-T88V Direct Thermal Printer - Monochrome - Desktop"/>
    <x v="2155"/>
    <n v="1647454.2549999713"/>
    <n v="7172"/>
    <s v="High"/>
  </r>
  <r>
    <n v="2630"/>
    <s v="US-2018-165344"/>
    <x v="38"/>
    <d v="2018-11-15T00:00:00"/>
    <s v="First Class"/>
    <s v="SB-20290"/>
    <x v="115"/>
    <x v="1"/>
    <s v="United States"/>
    <s v="Springfield"/>
    <s v="Ohio"/>
    <n v="45503"/>
    <x v="3"/>
    <s v="OFF-BI-10003196"/>
    <s v="Office Supplies"/>
    <s v="Binders"/>
    <s v="Accohide Poly Flexible Ring Binders"/>
    <x v="2156"/>
    <n v="1646801.2599999711"/>
    <n v="7171"/>
    <s v="Low"/>
  </r>
  <r>
    <n v="2631"/>
    <s v="CA-2016-168186"/>
    <x v="229"/>
    <d v="2016-09-15T00:00:00"/>
    <s v="Standard Class"/>
    <s v="AB-10150"/>
    <x v="492"/>
    <x v="0"/>
    <s v="United States"/>
    <s v="Tulsa"/>
    <s v="Oklahoma"/>
    <n v="74133"/>
    <x v="2"/>
    <s v="OFF-PA-10000477"/>
    <s v="Office Supplies"/>
    <s v="Paper"/>
    <s v="Xerox 1952"/>
    <x v="1801"/>
    <n v="1646790.0399999712"/>
    <n v="7170"/>
    <s v="Low"/>
  </r>
  <r>
    <n v="2632"/>
    <s v="US-2018-110604"/>
    <x v="356"/>
    <d v="2018-05-20T00:00:00"/>
    <s v="Standard Class"/>
    <s v="JF-15295"/>
    <x v="639"/>
    <x v="0"/>
    <s v="United States"/>
    <s v="Seattle"/>
    <s v="Washington"/>
    <n v="98103"/>
    <x v="1"/>
    <s v="FUR-FU-10000076"/>
    <s v="Furniture"/>
    <s v="Furnishings"/>
    <s v="24-Hour Round Wall Clock"/>
    <x v="786"/>
    <n v="1646775.0999999712"/>
    <n v="7169"/>
    <s v="Low"/>
  </r>
  <r>
    <n v="2633"/>
    <s v="US-2018-110604"/>
    <x v="356"/>
    <d v="2018-05-20T00:00:00"/>
    <s v="Standard Class"/>
    <s v="JF-15295"/>
    <x v="639"/>
    <x v="0"/>
    <s v="United States"/>
    <s v="Seattle"/>
    <s v="Washington"/>
    <n v="98103"/>
    <x v="1"/>
    <s v="FUR-CH-10002017"/>
    <s v="Furniture"/>
    <s v="Chairs"/>
    <s v="SAFCO Optional Arm Kit for Workspace Cribbage Stacking Chair"/>
    <x v="2157"/>
    <n v="1646735.1399999713"/>
    <n v="7168"/>
    <s v="Low"/>
  </r>
  <r>
    <n v="2634"/>
    <s v="US-2018-110604"/>
    <x v="356"/>
    <d v="2018-05-20T00:00:00"/>
    <s v="Standard Class"/>
    <s v="JF-15295"/>
    <x v="639"/>
    <x v="0"/>
    <s v="United States"/>
    <s v="Seattle"/>
    <s v="Washington"/>
    <n v="98103"/>
    <x v="1"/>
    <s v="FUR-CH-10004287"/>
    <s v="Furniture"/>
    <s v="Chairs"/>
    <s v="SAFCO Arco Folding Chair"/>
    <x v="2158"/>
    <n v="1646692.5159999712"/>
    <n v="7167"/>
    <s v="Low"/>
  </r>
  <r>
    <n v="2635"/>
    <s v="CA-2016-116750"/>
    <x v="761"/>
    <d v="2016-07-10T00:00:00"/>
    <s v="Second Class"/>
    <s v="BF-10975"/>
    <x v="541"/>
    <x v="1"/>
    <s v="United States"/>
    <s v="Fayetteville"/>
    <s v="North Carolina"/>
    <n v="28314"/>
    <x v="0"/>
    <s v="FUR-FU-10003829"/>
    <s v="Furniture"/>
    <s v="Furnishings"/>
    <s v="Stackable Trays"/>
    <x v="1253"/>
    <n v="1646471.5559999712"/>
    <n v="7166"/>
    <s v="Low"/>
  </r>
  <r>
    <n v="2636"/>
    <s v="CA-2016-116750"/>
    <x v="761"/>
    <d v="2016-07-10T00:00:00"/>
    <s v="Second Class"/>
    <s v="BF-10975"/>
    <x v="541"/>
    <x v="1"/>
    <s v="United States"/>
    <s v="Fayetteville"/>
    <s v="North Carolina"/>
    <n v="28314"/>
    <x v="0"/>
    <s v="OFF-BI-10004728"/>
    <s v="Office Supplies"/>
    <s v="Binders"/>
    <s v="Wilson Jones Turn Tabs Binder Tool for Ring Binders"/>
    <x v="2159"/>
    <n v="1646466.6279999712"/>
    <n v="7165"/>
    <s v="Low"/>
  </r>
  <r>
    <n v="2637"/>
    <s v="CA-2016-162369"/>
    <x v="762"/>
    <d v="2016-08-19T00:00:00"/>
    <s v="Standard Class"/>
    <s v="TT-21265"/>
    <x v="640"/>
    <x v="1"/>
    <s v="United States"/>
    <s v="Los Angeles"/>
    <s v="California"/>
    <n v="90045"/>
    <x v="1"/>
    <s v="OFF-ST-10000046"/>
    <s v="Office Supplies"/>
    <s v="Storage"/>
    <s v="Fellowes Super Stor/Drawer Files"/>
    <x v="2105"/>
    <n v="1646459.3979999712"/>
    <n v="7164"/>
    <s v="Low"/>
  </r>
  <r>
    <n v="2638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OFF-PA-10000697"/>
    <s v="Office Supplies"/>
    <s v="Paper"/>
    <s v="TOPS Voice Message Log Book, Flash Format"/>
    <x v="2160"/>
    <n v="1646136.2979999711"/>
    <n v="7163"/>
    <s v="Low"/>
  </r>
  <r>
    <n v="2639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OFF-BI-10000848"/>
    <s v="Office Supplies"/>
    <s v="Binders"/>
    <s v="Angle-D Ring Binders"/>
    <x v="531"/>
    <n v="1646117.257999971"/>
    <n v="7162"/>
    <s v="Low"/>
  </r>
  <r>
    <n v="2640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OFF-AR-10004691"/>
    <s v="Office Supplies"/>
    <s v="Art"/>
    <s v="Boston 1730 StandUp Electric Pencil Sharpener"/>
    <x v="2161"/>
    <n v="1646104.129999971"/>
    <n v="7161"/>
    <s v="Low"/>
  </r>
  <r>
    <n v="2641"/>
    <s v="CA-2018-108441"/>
    <x v="492"/>
    <d v="2018-06-18T00:00:00"/>
    <s v="Standard Class"/>
    <s v="SB-20170"/>
    <x v="641"/>
    <x v="0"/>
    <s v="United States"/>
    <s v="New York City"/>
    <s v="New York"/>
    <n v="10035"/>
    <x v="3"/>
    <s v="FUR-CH-10000595"/>
    <s v="Furniture"/>
    <s v="Chairs"/>
    <s v="Safco Contoured Stacking Chairs"/>
    <x v="2162"/>
    <n v="1646039.9899999711"/>
    <n v="7160"/>
    <s v="High"/>
  </r>
  <r>
    <n v="2642"/>
    <s v="CA-2016-169740"/>
    <x v="763"/>
    <d v="2016-02-25T00:00:00"/>
    <s v="Standard Class"/>
    <s v="LM-17065"/>
    <x v="215"/>
    <x v="0"/>
    <s v="United States"/>
    <s v="Hot Springs"/>
    <s v="Arkansas"/>
    <n v="71901"/>
    <x v="0"/>
    <s v="TEC-AC-10000927"/>
    <s v="Technology"/>
    <s v="Accessories"/>
    <s v="Anker Ultrathin Bluetooth Wireless Keyboard Aluminum Cover with Stand"/>
    <x v="803"/>
    <n v="1645181.7499999714"/>
    <n v="7159"/>
    <s v="Low"/>
  </r>
  <r>
    <n v="2643"/>
    <s v="CA-2017-124051"/>
    <x v="723"/>
    <d v="2017-12-30T00:00:00"/>
    <s v="First Class"/>
    <s v="KA-16525"/>
    <x v="567"/>
    <x v="0"/>
    <s v="United States"/>
    <s v="Aurora"/>
    <s v="Illinois"/>
    <n v="60505"/>
    <x v="2"/>
    <s v="OFF-PA-10001289"/>
    <s v="Office Supplies"/>
    <s v="Paper"/>
    <s v="White Computer Printout Paper by Universal"/>
    <x v="775"/>
    <n v="1645151.7599999714"/>
    <n v="7158"/>
    <s v="Low"/>
  </r>
  <r>
    <n v="2644"/>
    <s v="CA-2017-149111"/>
    <x v="764"/>
    <d v="2017-04-21T00:00:00"/>
    <s v="Second Class"/>
    <s v="BF-11170"/>
    <x v="408"/>
    <x v="2"/>
    <s v="United States"/>
    <s v="Raleigh"/>
    <s v="North Carolina"/>
    <n v="27604"/>
    <x v="0"/>
    <s v="TEC-PH-10003092"/>
    <s v="Technology"/>
    <s v="Phones"/>
    <s v="Motorola L804"/>
    <x v="2163"/>
    <n v="1644965.7119999712"/>
    <n v="7157"/>
    <s v="Low"/>
  </r>
  <r>
    <n v="2645"/>
    <s v="CA-2017-149111"/>
    <x v="764"/>
    <d v="2017-04-21T00:00:00"/>
    <s v="Second Class"/>
    <s v="BF-11170"/>
    <x v="408"/>
    <x v="2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x v="2164"/>
    <n v="1644928.9199999711"/>
    <n v="7156"/>
    <s v="Low"/>
  </r>
  <r>
    <n v="2646"/>
    <s v="CA-2015-131002"/>
    <x v="557"/>
    <d v="2015-09-12T00:00:00"/>
    <s v="Second Class"/>
    <s v="TB-21400"/>
    <x v="483"/>
    <x v="0"/>
    <s v="United States"/>
    <s v="Tulsa"/>
    <s v="Oklahoma"/>
    <n v="74133"/>
    <x v="2"/>
    <s v="FUR-FU-10004270"/>
    <s v="Furniture"/>
    <s v="Furnishings"/>
    <s v="Executive Impressions 13&quot; Clairmont Wall Clock"/>
    <x v="2165"/>
    <n v="1644910.295999971"/>
    <n v="7155"/>
    <s v="Low"/>
  </r>
  <r>
    <n v="2647"/>
    <s v="CA-2015-131002"/>
    <x v="557"/>
    <d v="2015-09-12T00:00:00"/>
    <s v="Second Class"/>
    <s v="TB-21400"/>
    <x v="483"/>
    <x v="0"/>
    <s v="United States"/>
    <s v="Tulsa"/>
    <s v="Oklahoma"/>
    <n v="74133"/>
    <x v="2"/>
    <s v="OFF-BI-10000948"/>
    <s v="Office Supplies"/>
    <s v="Binders"/>
    <s v="GBC Laser Imprintable Binding System Covers, Desert Sand"/>
    <x v="2166"/>
    <n v="1644852.605999971"/>
    <n v="7154"/>
    <s v="Low"/>
  </r>
  <r>
    <n v="2648"/>
    <s v="CA-2015-131002"/>
    <x v="557"/>
    <d v="2015-09-12T00:00:00"/>
    <s v="Second Class"/>
    <s v="TB-21400"/>
    <x v="483"/>
    <x v="0"/>
    <s v="United States"/>
    <s v="Tulsa"/>
    <s v="Oklahoma"/>
    <n v="74133"/>
    <x v="2"/>
    <s v="OFF-PA-10000223"/>
    <s v="Office Supplies"/>
    <s v="Paper"/>
    <s v="Xerox 2000"/>
    <x v="91"/>
    <n v="1644809.795999971"/>
    <n v="7153"/>
    <s v="Low"/>
  </r>
  <r>
    <n v="2649"/>
    <s v="CA-2015-131002"/>
    <x v="557"/>
    <d v="2015-09-12T00:00:00"/>
    <s v="Second Class"/>
    <s v="TB-21400"/>
    <x v="483"/>
    <x v="0"/>
    <s v="United States"/>
    <s v="Tulsa"/>
    <s v="Oklahoma"/>
    <n v="74133"/>
    <x v="2"/>
    <s v="FUR-FU-10004665"/>
    <s v="Furniture"/>
    <s v="Furnishings"/>
    <s v="3M Polarizing Task Lamp with Clamp Arm, Light Gray"/>
    <x v="2098"/>
    <n v="1644796.835999971"/>
    <n v="7152"/>
    <s v="High"/>
  </r>
  <r>
    <n v="2650"/>
    <s v="CA-2015-131002"/>
    <x v="557"/>
    <d v="2015-09-12T00:00:00"/>
    <s v="Second Class"/>
    <s v="TB-21400"/>
    <x v="483"/>
    <x v="0"/>
    <s v="United States"/>
    <s v="Tulsa"/>
    <s v="Oklahoma"/>
    <n v="74133"/>
    <x v="2"/>
    <s v="TEC-PH-10000215"/>
    <s v="Technology"/>
    <s v="Phones"/>
    <s v="Plantronics CordlessÂ Phone HeadsetÂ with In-line Volume - M214C"/>
    <x v="1230"/>
    <n v="1643974.9559999714"/>
    <n v="7151"/>
    <s v="Low"/>
  </r>
  <r>
    <n v="2651"/>
    <s v="US-2017-146794"/>
    <x v="182"/>
    <d v="2017-10-01T00:00:00"/>
    <s v="Standard Class"/>
    <s v="SH-19975"/>
    <x v="64"/>
    <x v="1"/>
    <s v="United States"/>
    <s v="Hesperia"/>
    <s v="California"/>
    <n v="92345"/>
    <x v="1"/>
    <s v="FUR-BO-10004467"/>
    <s v="Furniture"/>
    <s v="Bookcases"/>
    <s v="Bestar Classic Bookcase"/>
    <x v="2167"/>
    <n v="1643870.1059999713"/>
    <n v="7150"/>
    <s v="Low"/>
  </r>
  <r>
    <n v="2652"/>
    <s v="CA-2018-112515"/>
    <x v="697"/>
    <d v="2018-09-21T00:00:00"/>
    <s v="Second Class"/>
    <s v="AS-10225"/>
    <x v="127"/>
    <x v="1"/>
    <s v="United States"/>
    <s v="Provo"/>
    <s v="Utah"/>
    <n v="84604"/>
    <x v="1"/>
    <s v="OFF-BI-10000829"/>
    <s v="Office Supplies"/>
    <s v="Binders"/>
    <s v="Avery Non-Stick Binders"/>
    <x v="2168"/>
    <n v="1643445.1484999713"/>
    <n v="7149"/>
    <s v="Low"/>
  </r>
  <r>
    <n v="2653"/>
    <s v="CA-2018-112515"/>
    <x v="697"/>
    <d v="2018-09-21T00:00:00"/>
    <s v="Second Class"/>
    <s v="AS-10225"/>
    <x v="127"/>
    <x v="1"/>
    <s v="United States"/>
    <s v="Provo"/>
    <s v="Utah"/>
    <n v="84604"/>
    <x v="1"/>
    <s v="OFF-BI-10003712"/>
    <s v="Office Supplies"/>
    <s v="Binders"/>
    <s v="Acco Pressboard Covers with Storage Hooks, 14 7/8&quot; x 11&quot;, Light Blue"/>
    <x v="692"/>
    <n v="1643434.3724999714"/>
    <n v="7148"/>
    <s v="Low"/>
  </r>
  <r>
    <n v="2654"/>
    <s v="CA-2018-112515"/>
    <x v="697"/>
    <d v="2018-09-21T00:00:00"/>
    <s v="Second Class"/>
    <s v="AS-10225"/>
    <x v="127"/>
    <x v="1"/>
    <s v="United States"/>
    <s v="Provo"/>
    <s v="Utah"/>
    <n v="84604"/>
    <x v="1"/>
    <s v="OFF-PA-10000062"/>
    <s v="Office Supplies"/>
    <s v="Paper"/>
    <s v="Green Bar Computer Printout Paper"/>
    <x v="2169"/>
    <n v="1643422.5884999714"/>
    <n v="7147"/>
    <s v="Low"/>
  </r>
  <r>
    <n v="2655"/>
    <s v="CA-2018-112515"/>
    <x v="697"/>
    <d v="2018-09-21T00:00:00"/>
    <s v="Second Class"/>
    <s v="AS-10225"/>
    <x v="127"/>
    <x v="1"/>
    <s v="United States"/>
    <s v="Provo"/>
    <s v="Utah"/>
    <n v="84604"/>
    <x v="1"/>
    <s v="FUR-BO-10003404"/>
    <s v="Furniture"/>
    <s v="Bookcases"/>
    <s v="Global Adaptabilites Bookcase, Cherry/Storm Gray Finish"/>
    <x v="2170"/>
    <n v="1643257.7084999713"/>
    <n v="7146"/>
    <s v="High"/>
  </r>
  <r>
    <n v="2656"/>
    <s v="CA-2018-112515"/>
    <x v="697"/>
    <d v="2018-09-21T00:00:00"/>
    <s v="Second Class"/>
    <s v="AS-10225"/>
    <x v="127"/>
    <x v="1"/>
    <s v="United States"/>
    <s v="Provo"/>
    <s v="Utah"/>
    <n v="84604"/>
    <x v="1"/>
    <s v="OFF-BI-10004233"/>
    <s v="Office Supplies"/>
    <s v="Binders"/>
    <s v="GBC Pre-Punched Binding Paper, Plastic, White, 8-1/2&quot; x 11&quot;"/>
    <x v="2171"/>
    <n v="1641964.7684999714"/>
    <n v="7145"/>
    <s v="Low"/>
  </r>
  <r>
    <n v="2657"/>
    <s v="CA-2018-112515"/>
    <x v="697"/>
    <d v="2018-09-21T00:00:00"/>
    <s v="Second Class"/>
    <s v="AS-10225"/>
    <x v="127"/>
    <x v="1"/>
    <s v="United States"/>
    <s v="Provo"/>
    <s v="Utah"/>
    <n v="84604"/>
    <x v="1"/>
    <s v="OFF-ST-10001272"/>
    <s v="Office Supplies"/>
    <s v="Storage"/>
    <s v="Mini 13-1/2 Capacity Data Binder Rack, Pearl"/>
    <x v="2172"/>
    <n v="1641939.1844999713"/>
    <n v="7144"/>
    <s v="Low"/>
  </r>
  <r>
    <n v="2658"/>
    <s v="CA-2018-112515"/>
    <x v="697"/>
    <d v="2018-09-21T00:00:00"/>
    <s v="Second Class"/>
    <s v="AS-10225"/>
    <x v="127"/>
    <x v="1"/>
    <s v="United States"/>
    <s v="Provo"/>
    <s v="Utah"/>
    <n v="84604"/>
    <x v="1"/>
    <s v="OFF-LA-10001175"/>
    <s v="Office Supplies"/>
    <s v="Labels"/>
    <s v="Avery 514"/>
    <x v="928"/>
    <n v="1641677.4444999713"/>
    <n v="7143"/>
    <s v="Low"/>
  </r>
  <r>
    <n v="2659"/>
    <s v="CA-2017-150343"/>
    <x v="765"/>
    <d v="2017-08-20T00:00:00"/>
    <s v="Standard Class"/>
    <s v="PK-19075"/>
    <x v="7"/>
    <x v="0"/>
    <s v="United States"/>
    <s v="San Francisco"/>
    <s v="California"/>
    <n v="94110"/>
    <x v="1"/>
    <s v="OFF-EN-10004030"/>
    <s v="Office Supplies"/>
    <s v="Envelopes"/>
    <s v="Convenience Packs of Business Envelopes"/>
    <x v="139"/>
    <n v="1641663.0444999714"/>
    <n v="7142"/>
    <s v="Low"/>
  </r>
  <r>
    <n v="2660"/>
    <s v="CA-2016-135538"/>
    <x v="100"/>
    <d v="2016-12-28T00:00:00"/>
    <s v="Standard Class"/>
    <s v="HR-14830"/>
    <x v="403"/>
    <x v="1"/>
    <s v="United States"/>
    <s v="Gilbert"/>
    <s v="Arizona"/>
    <n v="85234"/>
    <x v="1"/>
    <s v="FUR-CH-10004287"/>
    <s v="Furniture"/>
    <s v="Chairs"/>
    <s v="SAFCO Arco Folding Chair"/>
    <x v="2173"/>
    <n v="1641652.1844999713"/>
    <n v="7141"/>
    <s v="High"/>
  </r>
  <r>
    <n v="2661"/>
    <s v="CA-2018-123372"/>
    <x v="354"/>
    <d v="2018-12-02T00:00:00"/>
    <s v="Standard Class"/>
    <s v="DG-13300"/>
    <x v="375"/>
    <x v="1"/>
    <s v="United States"/>
    <s v="New York City"/>
    <s v="New York"/>
    <n v="10035"/>
    <x v="3"/>
    <s v="TEC-PH-10002834"/>
    <s v="Technology"/>
    <s v="Phones"/>
    <s v="Google Nexus 5"/>
    <x v="2174"/>
    <n v="1640768.3444999713"/>
    <n v="7140"/>
    <s v="High"/>
  </r>
  <r>
    <n v="2662"/>
    <s v="CA-2018-123372"/>
    <x v="354"/>
    <d v="2018-12-02T00:00:00"/>
    <s v="Standard Class"/>
    <s v="DG-13300"/>
    <x v="375"/>
    <x v="1"/>
    <s v="United States"/>
    <s v="New York City"/>
    <s v="New York"/>
    <n v="10035"/>
    <x v="3"/>
    <s v="OFF-EN-10003055"/>
    <s v="Office Supplies"/>
    <s v="Envelopes"/>
    <s v="Blue String-Tie &amp; Button Interoffice Envelopes, 10 x 13"/>
    <x v="1095"/>
    <n v="1638788.4544999711"/>
    <n v="7139"/>
    <s v="Low"/>
  </r>
  <r>
    <n v="2663"/>
    <s v="CA-2018-159604"/>
    <x v="349"/>
    <d v="2018-04-15T00:00:00"/>
    <s v="First Class"/>
    <s v="CL-12700"/>
    <x v="642"/>
    <x v="2"/>
    <s v="United States"/>
    <s v="Springfield"/>
    <s v="Missouri"/>
    <n v="65807"/>
    <x v="2"/>
    <s v="OFF-BI-10003460"/>
    <s v="Office Supplies"/>
    <s v="Binders"/>
    <s v="Acco 3-Hole Punch"/>
    <x v="2175"/>
    <n v="1638708.4944999712"/>
    <n v="7138"/>
    <s v="Low"/>
  </r>
  <r>
    <n v="2664"/>
    <s v="CA-2017-164784"/>
    <x v="766"/>
    <d v="2017-05-04T00:00:00"/>
    <s v="First Class"/>
    <s v="HF-14995"/>
    <x v="520"/>
    <x v="0"/>
    <s v="United States"/>
    <s v="Memphis"/>
    <s v="Tennessee"/>
    <n v="38109"/>
    <x v="0"/>
    <s v="OFF-LA-10001569"/>
    <s v="Office Supplies"/>
    <s v="Labels"/>
    <s v="Avery 499"/>
    <x v="2176"/>
    <n v="1638699.7344999711"/>
    <n v="7137"/>
    <s v="Low"/>
  </r>
  <r>
    <n v="2665"/>
    <s v="CA-2017-164784"/>
    <x v="766"/>
    <d v="2017-05-04T00:00:00"/>
    <s v="First Class"/>
    <s v="HF-14995"/>
    <x v="520"/>
    <x v="0"/>
    <s v="United States"/>
    <s v="Memphis"/>
    <s v="Tennessee"/>
    <n v="38109"/>
    <x v="0"/>
    <s v="FUR-TA-10004534"/>
    <s v="Furniture"/>
    <s v="Tables"/>
    <s v="Bevis 44 x 96 Conference Tables"/>
    <x v="2177"/>
    <n v="1638695.750499971"/>
    <n v="7136"/>
    <s v="Low"/>
  </r>
  <r>
    <n v="2666"/>
    <s v="CA-2017-164784"/>
    <x v="766"/>
    <d v="2017-05-04T00:00:00"/>
    <s v="First Class"/>
    <s v="HF-14995"/>
    <x v="520"/>
    <x v="0"/>
    <s v="United States"/>
    <s v="Memphis"/>
    <s v="Tennessee"/>
    <n v="38109"/>
    <x v="0"/>
    <s v="OFF-BI-10002954"/>
    <s v="Office Supplies"/>
    <s v="Binders"/>
    <s v="Newell 3-Hole Punched Plastic Slotted Magazine Holders for Binders"/>
    <x v="2178"/>
    <n v="1638325.1304999711"/>
    <n v="7135"/>
    <s v="Low"/>
  </r>
  <r>
    <n v="2667"/>
    <s v="CA-2017-111794"/>
    <x v="393"/>
    <d v="2017-10-01T00:00:00"/>
    <s v="Same Day"/>
    <s v="HG-15025"/>
    <x v="643"/>
    <x v="0"/>
    <s v="United States"/>
    <s v="Amarillo"/>
    <s v="Texas"/>
    <n v="79109"/>
    <x v="2"/>
    <s v="TEC-AC-10003832"/>
    <s v="Technology"/>
    <s v="Accessories"/>
    <s v="ImationÂ 16GB Mini TravelDrive USB 2.0Â Flash Drive"/>
    <x v="2179"/>
    <n v="1638322.388499971"/>
    <n v="7134"/>
    <s v="Low"/>
  </r>
  <r>
    <n v="2668"/>
    <s v="CA-2017-111794"/>
    <x v="393"/>
    <d v="2017-10-01T00:00:00"/>
    <s v="Same Day"/>
    <s v="HG-15025"/>
    <x v="643"/>
    <x v="0"/>
    <s v="United States"/>
    <s v="Amarillo"/>
    <s v="Texas"/>
    <n v="79109"/>
    <x v="2"/>
    <s v="OFF-PA-10000474"/>
    <s v="Office Supplies"/>
    <s v="Paper"/>
    <s v="Easy-staple paper"/>
    <x v="2180"/>
    <n v="1638242.8764999709"/>
    <n v="7133"/>
    <s v="Low"/>
  </r>
  <r>
    <n v="2669"/>
    <s v="US-2016-139759"/>
    <x v="767"/>
    <d v="2016-08-30T00:00:00"/>
    <s v="Standard Class"/>
    <s v="NL-18310"/>
    <x v="644"/>
    <x v="2"/>
    <s v="United States"/>
    <s v="Los Angeles"/>
    <s v="California"/>
    <n v="90045"/>
    <x v="1"/>
    <s v="FUR-CH-10002774"/>
    <s v="Furniture"/>
    <s v="Chairs"/>
    <s v="Global Deluxe Stacking Chair, Gray"/>
    <x v="1573"/>
    <n v="1638214.524499971"/>
    <n v="7132"/>
    <s v="Low"/>
  </r>
  <r>
    <n v="2670"/>
    <s v="US-2016-139759"/>
    <x v="767"/>
    <d v="2016-08-30T00:00:00"/>
    <s v="Standard Class"/>
    <s v="NL-18310"/>
    <x v="644"/>
    <x v="2"/>
    <s v="United States"/>
    <s v="Los Angeles"/>
    <s v="California"/>
    <n v="90045"/>
    <x v="1"/>
    <s v="OFF-AP-10002765"/>
    <s v="Office Supplies"/>
    <s v="Appliances"/>
    <s v="Fellowes Advanced Computer Series Surge Protectors"/>
    <x v="2181"/>
    <n v="1638173.740499971"/>
    <n v="7131"/>
    <s v="Low"/>
  </r>
  <r>
    <n v="2671"/>
    <s v="CA-2015-126403"/>
    <x v="340"/>
    <d v="2015-09-12T00:00:00"/>
    <s v="Second Class"/>
    <s v="RR-19525"/>
    <x v="645"/>
    <x v="1"/>
    <s v="United States"/>
    <s v="Lowell"/>
    <s v="Massachusetts"/>
    <n v="1852"/>
    <x v="3"/>
    <s v="OFF-PA-10001144"/>
    <s v="Office Supplies"/>
    <s v="Paper"/>
    <s v="Xerox 1913"/>
    <x v="1668"/>
    <n v="1638067.780499971"/>
    <n v="7130"/>
    <s v="Low"/>
  </r>
  <r>
    <n v="2672"/>
    <s v="CA-2015-126403"/>
    <x v="340"/>
    <d v="2015-09-12T00:00:00"/>
    <s v="Second Class"/>
    <s v="RR-19525"/>
    <x v="645"/>
    <x v="1"/>
    <s v="United States"/>
    <s v="Lowell"/>
    <s v="Massachusetts"/>
    <n v="1852"/>
    <x v="3"/>
    <s v="FUR-CH-10003761"/>
    <s v="Furniture"/>
    <s v="Chairs"/>
    <s v="Global Italian Leather Office Chair"/>
    <x v="2182"/>
    <n v="1637901.3404999711"/>
    <n v="7129"/>
    <s v="High"/>
  </r>
  <r>
    <n v="2673"/>
    <s v="CA-2015-126403"/>
    <x v="340"/>
    <d v="2015-09-12T00:00:00"/>
    <s v="Second Class"/>
    <s v="RR-19525"/>
    <x v="645"/>
    <x v="1"/>
    <s v="United States"/>
    <s v="Lowell"/>
    <s v="Massachusetts"/>
    <n v="1852"/>
    <x v="3"/>
    <s v="OFF-PA-10004665"/>
    <s v="Office Supplies"/>
    <s v="Paper"/>
    <s v="Advantus Motivational Note Cards"/>
    <x v="2183"/>
    <n v="1637115.4604999712"/>
    <n v="7128"/>
    <s v="Low"/>
  </r>
  <r>
    <n v="2674"/>
    <s v="CA-2015-126403"/>
    <x v="340"/>
    <d v="2015-09-12T00:00:00"/>
    <s v="Second Class"/>
    <s v="RR-19525"/>
    <x v="645"/>
    <x v="1"/>
    <s v="United States"/>
    <s v="Lowell"/>
    <s v="Massachusetts"/>
    <n v="1852"/>
    <x v="3"/>
    <s v="OFF-ST-10000078"/>
    <s v="Office Supplies"/>
    <s v="Storage"/>
    <s v="Tennsco 6- and 18-Compartment Lockers"/>
    <x v="2184"/>
    <n v="1637089.2604999712"/>
    <n v="7127"/>
    <s v="High"/>
  </r>
  <r>
    <n v="2675"/>
    <s v="CA-2018-136875"/>
    <x v="734"/>
    <d v="2018-12-03T00:00:00"/>
    <s v="Same Day"/>
    <s v="TC-21295"/>
    <x v="646"/>
    <x v="0"/>
    <s v="United States"/>
    <s v="San Diego"/>
    <s v="California"/>
    <n v="92024"/>
    <x v="1"/>
    <s v="OFF-PA-10000357"/>
    <s v="Office Supplies"/>
    <s v="Paper"/>
    <s v="Xerox 1888"/>
    <x v="1668"/>
    <n v="1635763.4104999716"/>
    <n v="7126"/>
    <s v="Low"/>
  </r>
  <r>
    <n v="2676"/>
    <s v="CA-2018-132185"/>
    <x v="344"/>
    <d v="2018-12-02T00:00:00"/>
    <s v="Standard Class"/>
    <s v="DB-13615"/>
    <x v="140"/>
    <x v="0"/>
    <s v="United States"/>
    <s v="Asheville"/>
    <s v="North Carolina"/>
    <n v="28806"/>
    <x v="0"/>
    <s v="OFF-AR-10000422"/>
    <s v="Office Supplies"/>
    <s v="Art"/>
    <s v="Pencil and Crayon Sharpener"/>
    <x v="2175"/>
    <n v="1635596.9704999719"/>
    <n v="7125"/>
    <s v="Low"/>
  </r>
  <r>
    <n v="2677"/>
    <s v="CA-2018-132185"/>
    <x v="344"/>
    <d v="2018-12-02T00:00:00"/>
    <s v="Standard Class"/>
    <s v="DB-13615"/>
    <x v="140"/>
    <x v="0"/>
    <s v="United States"/>
    <s v="Asheville"/>
    <s v="North Carolina"/>
    <n v="28806"/>
    <x v="0"/>
    <s v="OFF-AP-10001205"/>
    <s v="Office Supplies"/>
    <s v="Appliances"/>
    <s v="Belkin 5 Outlet SurgeMaster Power Centers"/>
    <x v="2185"/>
    <n v="1635588.2104999719"/>
    <n v="7124"/>
    <s v="Low"/>
  </r>
  <r>
    <n v="2678"/>
    <s v="US-2015-160780"/>
    <x v="261"/>
    <d v="2015-06-21T00:00:00"/>
    <s v="Same Day"/>
    <s v="SV-20785"/>
    <x v="647"/>
    <x v="0"/>
    <s v="United States"/>
    <s v="Pueblo"/>
    <s v="Colorado"/>
    <n v="81001"/>
    <x v="1"/>
    <s v="OFF-BI-10001116"/>
    <s v="Office Supplies"/>
    <s v="Binders"/>
    <s v="Wilson Jones 1&quot; Hanging DublLock Ring Binders"/>
    <x v="2186"/>
    <n v="1635544.6264999718"/>
    <n v="7123"/>
    <s v="Low"/>
  </r>
  <r>
    <n v="2679"/>
    <s v="US-2015-160780"/>
    <x v="261"/>
    <d v="2015-06-21T00:00:00"/>
    <s v="Same Day"/>
    <s v="SV-20785"/>
    <x v="647"/>
    <x v="0"/>
    <s v="United States"/>
    <s v="Pueblo"/>
    <s v="Colorado"/>
    <n v="81001"/>
    <x v="1"/>
    <s v="OFF-BI-10002931"/>
    <s v="Office Supplies"/>
    <s v="Binders"/>
    <s v="Avery Trapezoid Extra Heavy Duty 4&quot; Binders"/>
    <x v="2187"/>
    <n v="1635533.5384999719"/>
    <n v="7122"/>
    <s v="Low"/>
  </r>
  <r>
    <n v="2680"/>
    <s v="CA-2018-127026"/>
    <x v="276"/>
    <d v="2018-01-27T00:00:00"/>
    <s v="Standard Class"/>
    <s v="MH-18115"/>
    <x v="414"/>
    <x v="2"/>
    <s v="United States"/>
    <s v="Jackson"/>
    <s v="Michigan"/>
    <n v="49201"/>
    <x v="2"/>
    <s v="OFF-BI-10000546"/>
    <s v="Office Supplies"/>
    <s v="Binders"/>
    <s v="Avery Durable Binders"/>
    <x v="928"/>
    <n v="1635508.374499972"/>
    <n v="7121"/>
    <s v="Low"/>
  </r>
  <r>
    <n v="2681"/>
    <s v="CA-2018-127026"/>
    <x v="276"/>
    <d v="2018-01-27T00:00:00"/>
    <s v="Standard Class"/>
    <s v="MH-18115"/>
    <x v="414"/>
    <x v="2"/>
    <s v="United States"/>
    <s v="Jackson"/>
    <s v="Michigan"/>
    <n v="49201"/>
    <x v="2"/>
    <s v="TEC-AC-10002049"/>
    <s v="Technology"/>
    <s v="Accessories"/>
    <s v="Logitech G19 Programmable Gaming Keyboard"/>
    <x v="1000"/>
    <n v="1635493.9744999718"/>
    <n v="7120"/>
    <s v="High"/>
  </r>
  <r>
    <n v="2682"/>
    <s v="CA-2018-127026"/>
    <x v="276"/>
    <d v="2018-01-27T00:00:00"/>
    <s v="Standard Class"/>
    <s v="MH-18115"/>
    <x v="414"/>
    <x v="2"/>
    <s v="United States"/>
    <s v="Jackson"/>
    <s v="Michigan"/>
    <n v="49201"/>
    <x v="2"/>
    <s v="OFF-BI-10001196"/>
    <s v="Office Supplies"/>
    <s v="Binders"/>
    <s v="Avery Flip-Chart Easel Binder, Black"/>
    <x v="2188"/>
    <n v="1634874.0244999719"/>
    <n v="7119"/>
    <s v="Low"/>
  </r>
  <r>
    <n v="2683"/>
    <s v="CA-2018-127026"/>
    <x v="276"/>
    <d v="2018-01-27T00:00:00"/>
    <s v="Standard Class"/>
    <s v="MH-18115"/>
    <x v="414"/>
    <x v="2"/>
    <s v="United States"/>
    <s v="Jackson"/>
    <s v="Michigan"/>
    <n v="49201"/>
    <x v="2"/>
    <s v="TEC-MA-10002981"/>
    <s v="Technology"/>
    <s v="Machines"/>
    <s v="I.R.I.S IRISCard Anywhere 5 Card Scanner"/>
    <x v="2189"/>
    <n v="1634784.5044999719"/>
    <n v="7118"/>
    <s v="Low"/>
  </r>
  <r>
    <n v="2684"/>
    <s v="CA-2018-127026"/>
    <x v="276"/>
    <d v="2018-01-27T00:00:00"/>
    <s v="Standard Class"/>
    <s v="MH-18115"/>
    <x v="414"/>
    <x v="2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x v="2190"/>
    <n v="1634433.5314999716"/>
    <n v="7117"/>
    <s v="Low"/>
  </r>
  <r>
    <n v="2685"/>
    <s v="CA-2018-137085"/>
    <x v="222"/>
    <d v="2018-07-06T00:00:00"/>
    <s v="Standard Class"/>
    <s v="CT-11995"/>
    <x v="564"/>
    <x v="0"/>
    <s v="United States"/>
    <s v="Los Angeles"/>
    <s v="California"/>
    <n v="90004"/>
    <x v="1"/>
    <s v="OFF-BI-10000632"/>
    <s v="Office Supplies"/>
    <s v="Binders"/>
    <s v="Satellite Sectional Post Binders"/>
    <x v="2191"/>
    <n v="1634268.5414999716"/>
    <n v="7116"/>
    <s v="Low"/>
  </r>
  <r>
    <n v="2686"/>
    <s v="CA-2017-133123"/>
    <x v="47"/>
    <d v="2017-09-11T00:00:00"/>
    <s v="Standard Class"/>
    <s v="KB-16315"/>
    <x v="41"/>
    <x v="0"/>
    <s v="United States"/>
    <s v="Thomasville"/>
    <s v="North Carolina"/>
    <n v="27360"/>
    <x v="0"/>
    <s v="OFF-EN-10003055"/>
    <s v="Office Supplies"/>
    <s v="Envelopes"/>
    <s v="Blue String-Tie &amp; Button Interoffice Envelopes, 10 x 13"/>
    <x v="2192"/>
    <n v="1633955.9894999715"/>
    <n v="7115"/>
    <s v="Low"/>
  </r>
  <r>
    <n v="2687"/>
    <s v="CA-2017-133123"/>
    <x v="47"/>
    <d v="2017-09-11T00:00:00"/>
    <s v="Standard Class"/>
    <s v="KB-16315"/>
    <x v="41"/>
    <x v="0"/>
    <s v="United States"/>
    <s v="Thomasville"/>
    <s v="North Carolina"/>
    <n v="27360"/>
    <x v="0"/>
    <s v="OFF-BI-10001031"/>
    <s v="Office Supplies"/>
    <s v="Binders"/>
    <s v="Pressboard Data Binders by Wilson Jones"/>
    <x v="2193"/>
    <n v="1633860.0374999719"/>
    <n v="7114"/>
    <s v="Low"/>
  </r>
  <r>
    <n v="2688"/>
    <s v="US-2017-128195"/>
    <x v="578"/>
    <d v="2017-08-05T00:00:00"/>
    <s v="First Class"/>
    <s v="RA-19285"/>
    <x v="267"/>
    <x v="0"/>
    <s v="United States"/>
    <s v="Peoria"/>
    <s v="Illinois"/>
    <n v="61604"/>
    <x v="2"/>
    <s v="OFF-BI-10002003"/>
    <s v="Office Supplies"/>
    <s v="Binders"/>
    <s v="Ibico Presentation Index for Binding Systems"/>
    <x v="2194"/>
    <n v="1633856.8334999718"/>
    <n v="7113"/>
    <s v="Low"/>
  </r>
  <r>
    <n v="2689"/>
    <s v="CA-2016-153220"/>
    <x v="768"/>
    <d v="2016-11-14T00:00:00"/>
    <s v="First Class"/>
    <s v="YC-21895"/>
    <x v="289"/>
    <x v="1"/>
    <s v="United States"/>
    <s v="Los Angeles"/>
    <s v="California"/>
    <n v="90032"/>
    <x v="1"/>
    <s v="OFF-PA-10003016"/>
    <s v="Office Supplies"/>
    <s v="Paper"/>
    <s v="Adams &quot;While You Were Out&quot; Message Pads"/>
    <x v="2195"/>
    <n v="1633852.8534999718"/>
    <n v="7112"/>
    <s v="Low"/>
  </r>
  <r>
    <n v="2690"/>
    <s v="CA-2015-123064"/>
    <x v="479"/>
    <d v="2015-07-02T00:00:00"/>
    <s v="First Class"/>
    <s v="RA-19915"/>
    <x v="154"/>
    <x v="0"/>
    <s v="United States"/>
    <s v="Chicago"/>
    <s v="Illinois"/>
    <n v="60653"/>
    <x v="2"/>
    <s v="OFF-AR-10004582"/>
    <s v="Office Supplies"/>
    <s v="Art"/>
    <s v="BIC Brite Liner Grip Highlighters"/>
    <x v="791"/>
    <n v="1633837.1534999718"/>
    <n v="7111"/>
    <s v="Low"/>
  </r>
  <r>
    <n v="2691"/>
    <s v="CA-2018-156412"/>
    <x v="769"/>
    <d v="2018-12-08T00:00:00"/>
    <s v="Standard Class"/>
    <s v="CM-12160"/>
    <x v="380"/>
    <x v="0"/>
    <s v="United States"/>
    <s v="Philadelphia"/>
    <s v="Pennsylvania"/>
    <n v="19134"/>
    <x v="3"/>
    <s v="OFF-BI-10004364"/>
    <s v="Office Supplies"/>
    <s v="Binders"/>
    <s v="Storex Dura Pro Binders"/>
    <x v="2196"/>
    <n v="1633831.9054999717"/>
    <n v="7110"/>
    <s v="Low"/>
  </r>
  <r>
    <n v="2692"/>
    <s v="US-2017-144211"/>
    <x v="770"/>
    <d v="2017-09-02T00:00:00"/>
    <s v="Standard Class"/>
    <s v="CS-12130"/>
    <x v="79"/>
    <x v="0"/>
    <s v="United States"/>
    <s v="Englewood"/>
    <s v="Colorado"/>
    <n v="80112"/>
    <x v="1"/>
    <s v="OFF-PA-10002246"/>
    <s v="Office Supplies"/>
    <s v="Paper"/>
    <s v="Wirebound Four 2-3/4 x 5 Forms per Page, 400 Sets per Book"/>
    <x v="1142"/>
    <n v="1633826.5594999718"/>
    <n v="7109"/>
    <s v="Low"/>
  </r>
  <r>
    <n v="2693"/>
    <s v="US-2017-144211"/>
    <x v="770"/>
    <d v="2017-09-02T00:00:00"/>
    <s v="Standard Class"/>
    <s v="CS-12130"/>
    <x v="79"/>
    <x v="0"/>
    <s v="United States"/>
    <s v="Englewood"/>
    <s v="Colorado"/>
    <n v="80112"/>
    <x v="1"/>
    <s v="TEC-PH-10002890"/>
    <s v="Technology"/>
    <s v="Phones"/>
    <s v="AT&amp;T 17929 Lendline Telephone"/>
    <x v="2197"/>
    <n v="1633811.0794999718"/>
    <n v="7108"/>
    <s v="Low"/>
  </r>
  <r>
    <n v="2694"/>
    <s v="CA-2017-138079"/>
    <x v="115"/>
    <d v="2017-01-28T00:00:00"/>
    <s v="Standard Class"/>
    <s v="AJ-10795"/>
    <x v="295"/>
    <x v="1"/>
    <s v="United States"/>
    <s v="Seattle"/>
    <s v="Washington"/>
    <n v="98115"/>
    <x v="1"/>
    <s v="FUR-FU-10001475"/>
    <s v="Furniture"/>
    <s v="Furnishings"/>
    <s v="Contract Clock, 14&quot;, Brown"/>
    <x v="2198"/>
    <n v="1633702.5034999717"/>
    <n v="7107"/>
    <s v="Low"/>
  </r>
  <r>
    <n v="2695"/>
    <s v="CA-2015-143182"/>
    <x v="771"/>
    <d v="2015-10-20T00:00:00"/>
    <s v="Standard Class"/>
    <s v="DL-12865"/>
    <x v="297"/>
    <x v="0"/>
    <s v="United States"/>
    <s v="Hialeah"/>
    <s v="Florida"/>
    <n v="33012"/>
    <x v="0"/>
    <s v="FUR-FU-10004270"/>
    <s v="Furniture"/>
    <s v="Furnishings"/>
    <s v="Executive Impressions 13&quot; Clairmont Wall Clock"/>
    <x v="2199"/>
    <n v="1633592.6034999718"/>
    <n v="7106"/>
    <s v="Low"/>
  </r>
  <r>
    <n v="2696"/>
    <s v="CA-2017-161662"/>
    <x v="569"/>
    <d v="2017-02-09T00:00:00"/>
    <s v="First Class"/>
    <s v="BE-11410"/>
    <x v="648"/>
    <x v="0"/>
    <s v="United States"/>
    <s v="Lancaster"/>
    <s v="Ohio"/>
    <n v="43130"/>
    <x v="3"/>
    <s v="OFF-PA-10003465"/>
    <s v="Office Supplies"/>
    <s v="Paper"/>
    <s v="Xerox 1912"/>
    <x v="2200"/>
    <n v="1633577.2194999717"/>
    <n v="7105"/>
    <s v="Low"/>
  </r>
  <r>
    <n v="2697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TEC-MA-10003626"/>
    <s v="Technology"/>
    <s v="Machines"/>
    <s v="Hewlett-Packard Deskjet 6540 Color Inkjet Printer"/>
    <x v="2201"/>
    <n v="1633546.8674999718"/>
    <n v="7104"/>
    <s v="High"/>
  </r>
  <r>
    <n v="2698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TEC-MA-10002412"/>
    <s v="Technology"/>
    <s v="Machines"/>
    <s v="Cisco TelePresence System EX90 Videoconferencing Unit"/>
    <x v="2202"/>
    <n v="1632725.5674999717"/>
    <n v="7103"/>
    <s v="High"/>
  </r>
  <r>
    <n v="2699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OFF-PA-10001804"/>
    <s v="Office Supplies"/>
    <s v="Paper"/>
    <s v="Xerox 195"/>
    <x v="2203"/>
    <n v="1610087.0874999734"/>
    <n v="7102"/>
    <s v="Low"/>
  </r>
  <r>
    <n v="2700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OFF-AR-10003183"/>
    <s v="Office Supplies"/>
    <s v="Art"/>
    <s v="Avery Fluorescent Highlighter Four-Color Set"/>
    <x v="2204"/>
    <n v="1610065.7114999732"/>
    <n v="7101"/>
    <s v="Low"/>
  </r>
  <r>
    <n v="2701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FUR-FU-10004270"/>
    <s v="Furniture"/>
    <s v="Furnishings"/>
    <s v="Executive Impressions 13&quot; Clairmont Wall Clock"/>
    <x v="2205"/>
    <n v="1610057.6954999734"/>
    <n v="7100"/>
    <s v="Low"/>
  </r>
  <r>
    <n v="2702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OFF-FA-10003112"/>
    <s v="Office Supplies"/>
    <s v="Fasteners"/>
    <s v="Staples"/>
    <x v="2206"/>
    <n v="1610026.9274999732"/>
    <n v="7099"/>
    <s v="Low"/>
  </r>
  <r>
    <n v="2703"/>
    <s v="CA-2015-145317"/>
    <x v="772"/>
    <d v="2015-03-23T00:00:00"/>
    <s v="Standard Class"/>
    <s v="SM-20320"/>
    <x v="598"/>
    <x v="2"/>
    <s v="United States"/>
    <s v="Jacksonville"/>
    <s v="Florida"/>
    <n v="32216"/>
    <x v="0"/>
    <s v="FUR-FU-10001986"/>
    <s v="Furniture"/>
    <s v="Furnishings"/>
    <s v="Dana Fluorescent Magnifying Lamp, White, 36&quot;"/>
    <x v="1888"/>
    <n v="1610007.9914999732"/>
    <n v="7098"/>
    <s v="Low"/>
  </r>
  <r>
    <n v="2704"/>
    <s v="CA-2015-143413"/>
    <x v="773"/>
    <d v="2015-05-30T00:00:00"/>
    <s v="Standard Class"/>
    <s v="RP-19390"/>
    <x v="261"/>
    <x v="0"/>
    <s v="United States"/>
    <s v="Baltimore"/>
    <s v="Maryland"/>
    <n v="21215"/>
    <x v="3"/>
    <s v="OFF-PA-10002319"/>
    <s v="Office Supplies"/>
    <s v="Paper"/>
    <s v="Xerox 1944"/>
    <x v="2207"/>
    <n v="1609885.6394999733"/>
    <n v="7097"/>
    <s v="Low"/>
  </r>
  <r>
    <n v="2705"/>
    <s v="CA-2018-156818"/>
    <x v="497"/>
    <d v="2018-07-13T00:00:00"/>
    <s v="Second Class"/>
    <s v="JD-16015"/>
    <x v="557"/>
    <x v="0"/>
    <s v="United States"/>
    <s v="New York City"/>
    <s v="New York"/>
    <n v="10009"/>
    <x v="3"/>
    <s v="TEC-AC-10002323"/>
    <s v="Technology"/>
    <s v="Accessories"/>
    <s v="SanDisk Ultra 32 GB MicroSDHC Class 10 Memory Card"/>
    <x v="2208"/>
    <n v="1609769.3594999732"/>
    <n v="7096"/>
    <s v="Low"/>
  </r>
  <r>
    <n v="2706"/>
    <s v="CA-2018-155873"/>
    <x v="114"/>
    <d v="2018-06-21T00:00:00"/>
    <s v="Standard Class"/>
    <s v="AB-10255"/>
    <x v="437"/>
    <x v="2"/>
    <s v="United States"/>
    <s v="Carlsbad"/>
    <s v="New Mexico"/>
    <n v="88220"/>
    <x v="1"/>
    <s v="OFF-SU-10001165"/>
    <s v="Office Supplies"/>
    <s v="Supplies"/>
    <s v="Acme Elite Stainless Steel Scissors"/>
    <x v="1438"/>
    <n v="1609636.7594999734"/>
    <n v="7095"/>
    <s v="Low"/>
  </r>
  <r>
    <n v="2707"/>
    <s v="CA-2018-155873"/>
    <x v="114"/>
    <d v="2018-06-21T00:00:00"/>
    <s v="Standard Class"/>
    <s v="AB-10255"/>
    <x v="437"/>
    <x v="2"/>
    <s v="United States"/>
    <s v="Carlsbad"/>
    <s v="New Mexico"/>
    <n v="88220"/>
    <x v="1"/>
    <s v="OFF-PA-10001246"/>
    <s v="Office Supplies"/>
    <s v="Paper"/>
    <s v="Xerox 215"/>
    <x v="537"/>
    <n v="1609620.0794999734"/>
    <n v="7094"/>
    <s v="Low"/>
  </r>
  <r>
    <n v="2708"/>
    <s v="CA-2018-155873"/>
    <x v="114"/>
    <d v="2018-06-21T00:00:00"/>
    <s v="Standard Class"/>
    <s v="AB-10255"/>
    <x v="437"/>
    <x v="2"/>
    <s v="United States"/>
    <s v="Carlsbad"/>
    <s v="New Mexico"/>
    <n v="88220"/>
    <x v="1"/>
    <s v="OFF-PA-10001815"/>
    <s v="Office Supplies"/>
    <s v="Paper"/>
    <s v="Xerox 1885"/>
    <x v="801"/>
    <n v="1609600.6394999733"/>
    <n v="7093"/>
    <s v="Low"/>
  </r>
  <r>
    <n v="2709"/>
    <s v="CA-2016-121797"/>
    <x v="564"/>
    <d v="2016-02-06T00:00:00"/>
    <s v="Standard Class"/>
    <s v="CC-12145"/>
    <x v="230"/>
    <x v="0"/>
    <s v="United States"/>
    <s v="Los Angeles"/>
    <s v="California"/>
    <n v="90049"/>
    <x v="1"/>
    <s v="FUR-FU-10001876"/>
    <s v="Furniture"/>
    <s v="Furnishings"/>
    <s v="Computer Room Manger, 14&quot;"/>
    <x v="2209"/>
    <n v="1609408.4794999734"/>
    <n v="7092"/>
    <s v="Low"/>
  </r>
  <r>
    <n v="2710"/>
    <s v="CA-2016-121797"/>
    <x v="564"/>
    <d v="2016-02-06T00:00:00"/>
    <s v="Standard Class"/>
    <s v="CC-12145"/>
    <x v="230"/>
    <x v="0"/>
    <s v="United States"/>
    <s v="Los Angeles"/>
    <s v="California"/>
    <n v="90049"/>
    <x v="1"/>
    <s v="TEC-MA-10000488"/>
    <s v="Technology"/>
    <s v="Machines"/>
    <s v="Bady BDG101FRU Card Printer"/>
    <x v="2210"/>
    <n v="1609181.1194999733"/>
    <n v="7091"/>
    <s v="High"/>
  </r>
  <r>
    <n v="2711"/>
    <s v="US-2016-120572"/>
    <x v="555"/>
    <d v="2016-12-15T00:00:00"/>
    <s v="Standard Class"/>
    <s v="GH-14425"/>
    <x v="485"/>
    <x v="0"/>
    <s v="United States"/>
    <s v="Jacksonville"/>
    <s v="Florida"/>
    <n v="32216"/>
    <x v="0"/>
    <s v="OFF-BI-10001098"/>
    <s v="Office Supplies"/>
    <s v="Binders"/>
    <s v="Acco D-Ring Binder w/DublLock"/>
    <x v="2211"/>
    <n v="1607261.1434999732"/>
    <n v="7090"/>
    <s v="Low"/>
  </r>
  <r>
    <n v="2712"/>
    <s v="CA-2018-132430"/>
    <x v="449"/>
    <d v="2018-10-11T00:00:00"/>
    <s v="First Class"/>
    <s v="CP-12085"/>
    <x v="434"/>
    <x v="1"/>
    <s v="United States"/>
    <s v="Lakewood"/>
    <s v="Ohio"/>
    <n v="44107"/>
    <x v="3"/>
    <s v="FUR-FU-10003577"/>
    <s v="Furniture"/>
    <s v="Furnishings"/>
    <s v="Nu-Dell Leatherette Frames"/>
    <x v="2212"/>
    <n v="1607248.3154999733"/>
    <n v="7089"/>
    <s v="Low"/>
  </r>
  <r>
    <n v="2713"/>
    <s v="CA-2018-146031"/>
    <x v="570"/>
    <d v="2018-08-01T00:00:00"/>
    <s v="Second Class"/>
    <s v="GM-14440"/>
    <x v="306"/>
    <x v="0"/>
    <s v="United States"/>
    <s v="Troy"/>
    <s v="New York"/>
    <n v="12180"/>
    <x v="3"/>
    <s v="OFF-AR-10002656"/>
    <s v="Office Supplies"/>
    <s v="Art"/>
    <s v="Sanford Liquid Accent Highlighters"/>
    <x v="1817"/>
    <n v="1607202.4274999732"/>
    <n v="7088"/>
    <s v="Low"/>
  </r>
  <r>
    <n v="2714"/>
    <s v="CA-2015-110100"/>
    <x v="573"/>
    <d v="2015-04-29T00:00:00"/>
    <s v="Standard Class"/>
    <s v="LC-16885"/>
    <x v="62"/>
    <x v="0"/>
    <s v="United States"/>
    <s v="Wilmington"/>
    <s v="North Carolina"/>
    <n v="28403"/>
    <x v="0"/>
    <s v="TEC-PH-10004531"/>
    <s v="Technology"/>
    <s v="Phones"/>
    <s v="AT&amp;T CL2909"/>
    <x v="214"/>
    <n v="1607142.3074999733"/>
    <n v="7087"/>
    <s v="Low"/>
  </r>
  <r>
    <n v="2715"/>
    <s v="CA-2016-103723"/>
    <x v="494"/>
    <d v="2016-12-06T00:00:00"/>
    <s v="Standard Class"/>
    <s v="BT-11305"/>
    <x v="457"/>
    <x v="2"/>
    <s v="United States"/>
    <s v="Seattle"/>
    <s v="Washington"/>
    <n v="98105"/>
    <x v="1"/>
    <s v="OFF-AR-10003251"/>
    <s v="Office Supplies"/>
    <s v="Art"/>
    <s v="Prang Drawing Pencil Set"/>
    <x v="2213"/>
    <n v="1606839.9314999732"/>
    <n v="7086"/>
    <s v="Low"/>
  </r>
  <r>
    <n v="2716"/>
    <s v="CA-2015-127187"/>
    <x v="774"/>
    <d v="2015-12-08T00:00:00"/>
    <s v="Standard Class"/>
    <s v="CP-12085"/>
    <x v="434"/>
    <x v="1"/>
    <s v="United States"/>
    <s v="New York City"/>
    <s v="New York"/>
    <n v="10024"/>
    <x v="3"/>
    <s v="TEC-PH-10000673"/>
    <s v="Technology"/>
    <s v="Phones"/>
    <s v="Plantronics Voyager Pro HD - Bluetooth Headset"/>
    <x v="2214"/>
    <n v="1606826.0314999733"/>
    <n v="7085"/>
    <s v="Low"/>
  </r>
  <r>
    <n v="2717"/>
    <s v="CA-2018-128475"/>
    <x v="775"/>
    <d v="2018-09-01T00:00:00"/>
    <s v="Standard Class"/>
    <s v="SC-20680"/>
    <x v="649"/>
    <x v="2"/>
    <s v="United States"/>
    <s v="Columbus"/>
    <s v="Georgia"/>
    <n v="31907"/>
    <x v="0"/>
    <s v="TEC-AC-10000158"/>
    <s v="Technology"/>
    <s v="Accessories"/>
    <s v="Sony 64GB Class 10 Micro SDHC R40 Memory Card"/>
    <x v="2215"/>
    <n v="1606696.0514999733"/>
    <n v="7084"/>
    <s v="Low"/>
  </r>
  <r>
    <n v="2718"/>
    <s v="CA-2015-100006"/>
    <x v="557"/>
    <d v="2015-09-13T00:00:00"/>
    <s v="Standard Class"/>
    <s v="DK-13375"/>
    <x v="589"/>
    <x v="0"/>
    <s v="United States"/>
    <s v="New York City"/>
    <s v="New York"/>
    <n v="10024"/>
    <x v="3"/>
    <s v="TEC-PH-10002075"/>
    <s v="Technology"/>
    <s v="Phones"/>
    <s v="AT&amp;T EL51110 DECT"/>
    <x v="2216"/>
    <n v="1606624.0714999733"/>
    <n v="7083"/>
    <s v="Low"/>
  </r>
  <r>
    <n v="2719"/>
    <s v="CA-2018-144827"/>
    <x v="202"/>
    <d v="2018-12-27T00:00:00"/>
    <s v="Standard Class"/>
    <s v="SE-20110"/>
    <x v="339"/>
    <x v="0"/>
    <s v="United States"/>
    <s v="Costa Mesa"/>
    <s v="California"/>
    <n v="92627"/>
    <x v="1"/>
    <s v="OFF-ST-10004340"/>
    <s v="Office Supplies"/>
    <s v="Storage"/>
    <s v="Fellowes Mobile File Cart, Black"/>
    <x v="2217"/>
    <n v="1606246.1014999733"/>
    <n v="7082"/>
    <s v="Low"/>
  </r>
  <r>
    <n v="2720"/>
    <s v="CA-2015-110030"/>
    <x v="776"/>
    <d v="2015-12-08T00:00:00"/>
    <s v="Second Class"/>
    <s v="LF-17185"/>
    <x v="166"/>
    <x v="0"/>
    <s v="United States"/>
    <s v="Houston"/>
    <s v="Texas"/>
    <n v="77095"/>
    <x v="2"/>
    <s v="FUR-FU-10002759"/>
    <s v="Furniture"/>
    <s v="Furnishings"/>
    <s v="12-1/2 Diameter Round Wall Clock"/>
    <x v="112"/>
    <n v="1606121.7414999735"/>
    <n v="7081"/>
    <s v="Low"/>
  </r>
  <r>
    <n v="2721"/>
    <s v="CA-2015-121286"/>
    <x v="130"/>
    <d v="2015-11-08T00:00:00"/>
    <s v="Second Class"/>
    <s v="ON-18715"/>
    <x v="21"/>
    <x v="1"/>
    <s v="United States"/>
    <s v="Cary"/>
    <s v="North Carolina"/>
    <n v="27511"/>
    <x v="0"/>
    <s v="OFF-FA-10000585"/>
    <s v="Office Supplies"/>
    <s v="Fasteners"/>
    <s v="OIC Bulk Pack Metal Binder Clips"/>
    <x v="1341"/>
    <n v="1606097.7654999734"/>
    <n v="7080"/>
    <s v="Low"/>
  </r>
  <r>
    <n v="2722"/>
    <s v="CA-2015-121286"/>
    <x v="130"/>
    <d v="2015-11-08T00:00:00"/>
    <s v="Second Class"/>
    <s v="ON-18715"/>
    <x v="21"/>
    <x v="1"/>
    <s v="United States"/>
    <s v="Cary"/>
    <s v="North Carolina"/>
    <n v="27511"/>
    <x v="0"/>
    <s v="OFF-AP-10004859"/>
    <s v="Office Supplies"/>
    <s v="Appliances"/>
    <s v="Acco 6 Outlet Guardian Premium Surge Suppressor"/>
    <x v="2218"/>
    <n v="1606089.3894999735"/>
    <n v="7079"/>
    <s v="Low"/>
  </r>
  <r>
    <n v="2723"/>
    <s v="CA-2017-164735"/>
    <x v="167"/>
    <d v="2017-04-19T00:00:00"/>
    <s v="Second Class"/>
    <s v="TB-21400"/>
    <x v="483"/>
    <x v="0"/>
    <s v="United States"/>
    <s v="Alexandria"/>
    <s v="Virginia"/>
    <n v="22304"/>
    <x v="0"/>
    <s v="OFF-ST-10001558"/>
    <s v="Office Supplies"/>
    <s v="Storage"/>
    <s v="Acco Perma 4000 Stacking Storage Drawers"/>
    <x v="2219"/>
    <n v="1606031.1494999735"/>
    <n v="7078"/>
    <s v="Low"/>
  </r>
  <r>
    <n v="2724"/>
    <s v="CA-2015-153479"/>
    <x v="777"/>
    <d v="2015-10-08T00:00:00"/>
    <s v="Standard Class"/>
    <s v="DF-13135"/>
    <x v="650"/>
    <x v="0"/>
    <s v="United States"/>
    <s v="Vallejo"/>
    <s v="California"/>
    <n v="94591"/>
    <x v="1"/>
    <s v="OFF-LA-10004689"/>
    <s v="Office Supplies"/>
    <s v="Labels"/>
    <s v="Avery 512"/>
    <x v="2220"/>
    <n v="1605949.9494999736"/>
    <n v="7077"/>
    <s v="Low"/>
  </r>
  <r>
    <n v="2725"/>
    <s v="CA-2015-153479"/>
    <x v="777"/>
    <d v="2015-10-08T00:00:00"/>
    <s v="Standard Class"/>
    <s v="DF-13135"/>
    <x v="650"/>
    <x v="0"/>
    <s v="United States"/>
    <s v="Vallejo"/>
    <s v="California"/>
    <n v="94591"/>
    <x v="1"/>
    <s v="OFF-BI-10002867"/>
    <s v="Office Supplies"/>
    <s v="Binders"/>
    <s v="GBC Recycled Regency Composition Covers"/>
    <x v="2221"/>
    <n v="1605935.4994999736"/>
    <n v="7076"/>
    <s v="Low"/>
  </r>
  <r>
    <n v="2726"/>
    <s v="CA-2018-149888"/>
    <x v="659"/>
    <d v="2018-11-13T00:00:00"/>
    <s v="Standard Class"/>
    <s v="EP-13915"/>
    <x v="212"/>
    <x v="0"/>
    <s v="United States"/>
    <s v="Philadelphia"/>
    <s v="Pennsylvania"/>
    <n v="19120"/>
    <x v="3"/>
    <s v="TEC-PH-10003811"/>
    <s v="Technology"/>
    <s v="Phones"/>
    <s v="Jabra Supreme Plus Driver EditionÂ Headset"/>
    <x v="1880"/>
    <n v="1605839.8514999736"/>
    <n v="7075"/>
    <s v="Low"/>
  </r>
  <r>
    <n v="2727"/>
    <s v="CA-2018-149888"/>
    <x v="659"/>
    <d v="2018-11-13T00:00:00"/>
    <s v="Standard Class"/>
    <s v="EP-13915"/>
    <x v="212"/>
    <x v="0"/>
    <s v="United States"/>
    <s v="Philadelphia"/>
    <s v="Pennsylvania"/>
    <n v="19120"/>
    <x v="3"/>
    <s v="FUR-TA-10000849"/>
    <s v="Furniture"/>
    <s v="Tables"/>
    <s v="Bevis Rectangular Conference Tables"/>
    <x v="2222"/>
    <n v="1605479.8814999738"/>
    <n v="7074"/>
    <s v="Low"/>
  </r>
  <r>
    <n v="2728"/>
    <s v="CA-2018-119193"/>
    <x v="66"/>
    <d v="2018-12-24T00:00:00"/>
    <s v="First Class"/>
    <s v="SK-19990"/>
    <x v="85"/>
    <x v="0"/>
    <s v="United States"/>
    <s v="Toledo"/>
    <s v="Ohio"/>
    <n v="43615"/>
    <x v="3"/>
    <s v="OFF-BI-10000848"/>
    <s v="Office Supplies"/>
    <s v="Binders"/>
    <s v="Angle-D Ring Binders"/>
    <x v="2223"/>
    <n v="1605129.5294999739"/>
    <n v="7073"/>
    <s v="Low"/>
  </r>
  <r>
    <n v="2729"/>
    <s v="CA-2018-119193"/>
    <x v="66"/>
    <d v="2018-12-24T00:00:00"/>
    <s v="First Class"/>
    <s v="SK-19990"/>
    <x v="85"/>
    <x v="0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x v="2224"/>
    <n v="1605127.888499974"/>
    <n v="7072"/>
    <s v="High"/>
  </r>
  <r>
    <n v="2730"/>
    <s v="CA-2018-104801"/>
    <x v="778"/>
    <d v="2018-02-19T00:00:00"/>
    <s v="Standard Class"/>
    <s v="FH-14350"/>
    <x v="651"/>
    <x v="0"/>
    <s v="United States"/>
    <s v="Seattle"/>
    <s v="Washington"/>
    <n v="98105"/>
    <x v="1"/>
    <s v="OFF-AR-10001547"/>
    <s v="Office Supplies"/>
    <s v="Art"/>
    <s v="Newell 311"/>
    <x v="153"/>
    <n v="1604497.9304999739"/>
    <n v="7071"/>
    <s v="Low"/>
  </r>
  <r>
    <n v="2731"/>
    <s v="CA-2018-104801"/>
    <x v="778"/>
    <d v="2018-02-19T00:00:00"/>
    <s v="Standard Class"/>
    <s v="FH-14350"/>
    <x v="651"/>
    <x v="0"/>
    <s v="United States"/>
    <s v="Seattle"/>
    <s v="Washington"/>
    <n v="98105"/>
    <x v="1"/>
    <s v="TEC-AC-10001838"/>
    <s v="Technology"/>
    <s v="Accessories"/>
    <s v="Razer Tiamat Over Ear 7.1 Surround Sound PC Gaming Headset"/>
    <x v="2225"/>
    <n v="1604491.3004999741"/>
    <n v="7070"/>
    <s v="High"/>
  </r>
  <r>
    <n v="2732"/>
    <s v="CA-2018-104801"/>
    <x v="778"/>
    <d v="2018-02-19T00:00:00"/>
    <s v="Standard Class"/>
    <s v="FH-14350"/>
    <x v="651"/>
    <x v="0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x v="2226"/>
    <n v="1603691.3404999739"/>
    <n v="7069"/>
    <s v="Low"/>
  </r>
  <r>
    <n v="2733"/>
    <s v="CA-2015-107594"/>
    <x v="779"/>
    <d v="2015-07-06T00:00:00"/>
    <s v="Standard Class"/>
    <s v="EH-13945"/>
    <x v="13"/>
    <x v="0"/>
    <s v="United States"/>
    <s v="Plainfield"/>
    <s v="New Jersey"/>
    <n v="7060"/>
    <x v="3"/>
    <s v="TEC-PH-10002923"/>
    <s v="Technology"/>
    <s v="Phones"/>
    <s v="Logitech B530 USBÂ HeadsetÂ -Â headsetÂ - Full size, Binaural"/>
    <x v="2227"/>
    <n v="1603583.8104999741"/>
    <n v="7068"/>
    <s v="Low"/>
  </r>
  <r>
    <n v="2734"/>
    <s v="CA-2015-107594"/>
    <x v="779"/>
    <d v="2015-07-06T00:00:00"/>
    <s v="Standard Class"/>
    <s v="EH-13945"/>
    <x v="13"/>
    <x v="0"/>
    <s v="United States"/>
    <s v="Plainfield"/>
    <s v="New Jersey"/>
    <n v="7060"/>
    <x v="3"/>
    <s v="OFF-AR-10000716"/>
    <s v="Office Supplies"/>
    <s v="Art"/>
    <s v="DIXON Ticonderoga Erasable Checking Pencils"/>
    <x v="2228"/>
    <n v="1603509.8304999738"/>
    <n v="7067"/>
    <s v="Low"/>
  </r>
  <r>
    <n v="2735"/>
    <s v="CA-2016-129770"/>
    <x v="780"/>
    <d v="2016-02-23T00:00:00"/>
    <s v="Second Class"/>
    <s v="JE-15715"/>
    <x v="555"/>
    <x v="0"/>
    <s v="United States"/>
    <s v="Las Cruces"/>
    <s v="New Mexico"/>
    <n v="88001"/>
    <x v="1"/>
    <s v="OFF-PA-10000249"/>
    <s v="Office Supplies"/>
    <s v="Paper"/>
    <s v="Easy-staple paper"/>
    <x v="335"/>
    <n v="1603504.2504999738"/>
    <n v="7066"/>
    <s v="Low"/>
  </r>
  <r>
    <n v="2736"/>
    <s v="CA-2016-115798"/>
    <x v="50"/>
    <d v="2016-11-19T00:00:00"/>
    <s v="Standard Class"/>
    <s v="KL-16645"/>
    <x v="107"/>
    <x v="0"/>
    <s v="United States"/>
    <s v="Newark"/>
    <s v="Delaware"/>
    <n v="19711"/>
    <x v="3"/>
    <s v="TEC-PH-10003691"/>
    <s v="Technology"/>
    <s v="Phones"/>
    <s v="BlackBerry Q10"/>
    <x v="2216"/>
    <n v="1603455.1304999739"/>
    <n v="7065"/>
    <s v="Low"/>
  </r>
  <r>
    <n v="2737"/>
    <s v="CA-2016-115798"/>
    <x v="50"/>
    <d v="2016-11-19T00:00:00"/>
    <s v="Standard Class"/>
    <s v="KL-16645"/>
    <x v="107"/>
    <x v="0"/>
    <s v="United States"/>
    <s v="Newark"/>
    <s v="Delaware"/>
    <n v="19711"/>
    <x v="3"/>
    <s v="OFF-PA-10001560"/>
    <s v="Office Supplies"/>
    <s v="Paper"/>
    <s v="Adams Telephone Message Books, 5 1/4â€ x 11â€"/>
    <x v="2229"/>
    <n v="1603077.1604999737"/>
    <n v="7064"/>
    <s v="Low"/>
  </r>
  <r>
    <n v="2738"/>
    <s v="CA-2016-115798"/>
    <x v="50"/>
    <d v="2016-11-19T00:00:00"/>
    <s v="Standard Class"/>
    <s v="KL-16645"/>
    <x v="107"/>
    <x v="0"/>
    <s v="United States"/>
    <s v="Newark"/>
    <s v="Delaware"/>
    <n v="19711"/>
    <x v="3"/>
    <s v="FUR-BO-10004467"/>
    <s v="Furniture"/>
    <s v="Bookcases"/>
    <s v="Bestar Classic Bookcase"/>
    <x v="670"/>
    <n v="1603034.8804999739"/>
    <n v="7063"/>
    <s v="Low"/>
  </r>
  <r>
    <n v="2739"/>
    <s v="CA-2016-115798"/>
    <x v="50"/>
    <d v="2016-11-19T00:00:00"/>
    <s v="Standard Class"/>
    <s v="KL-16645"/>
    <x v="107"/>
    <x v="0"/>
    <s v="United States"/>
    <s v="Newark"/>
    <s v="Delaware"/>
    <n v="19711"/>
    <x v="3"/>
    <s v="TEC-PH-10001819"/>
    <s v="Technology"/>
    <s v="Phones"/>
    <s v="Innergie mMini Combo Duo USB Travel Charging Kit"/>
    <x v="2230"/>
    <n v="1602734.9104999737"/>
    <n v="7062"/>
    <s v="Low"/>
  </r>
  <r>
    <n v="2740"/>
    <s v="CA-2018-122707"/>
    <x v="513"/>
    <d v="2018-04-18T00:00:00"/>
    <s v="First Class"/>
    <s v="EB-13750"/>
    <x v="494"/>
    <x v="1"/>
    <s v="United States"/>
    <s v="Hoover"/>
    <s v="Alabama"/>
    <n v="35244"/>
    <x v="0"/>
    <s v="OFF-SU-10000157"/>
    <s v="Office Supplies"/>
    <s v="Supplies"/>
    <s v="Compact Automatic Electric Letter Opener"/>
    <x v="2231"/>
    <n v="1602644.9304999737"/>
    <n v="7061"/>
    <s v="Low"/>
  </r>
  <r>
    <n v="2741"/>
    <s v="CA-2018-122707"/>
    <x v="513"/>
    <d v="2018-04-18T00:00:00"/>
    <s v="First Class"/>
    <s v="EB-13750"/>
    <x v="494"/>
    <x v="1"/>
    <s v="United States"/>
    <s v="Hoover"/>
    <s v="Alabama"/>
    <n v="35244"/>
    <x v="0"/>
    <s v="TEC-AC-10004227"/>
    <s v="Technology"/>
    <s v="Accessories"/>
    <s v="SanDisk Ultra 16 GB MicroSDHC Class 10 Memory Card"/>
    <x v="2232"/>
    <n v="1602167.6904999737"/>
    <n v="7060"/>
    <s v="Low"/>
  </r>
  <r>
    <n v="2742"/>
    <s v="CA-2017-165015"/>
    <x v="781"/>
    <d v="2017-02-27T00:00:00"/>
    <s v="Second Class"/>
    <s v="BD-11725"/>
    <x v="232"/>
    <x v="0"/>
    <s v="United States"/>
    <s v="Newark"/>
    <s v="Ohio"/>
    <n v="43055"/>
    <x v="3"/>
    <s v="OFF-EN-10003134"/>
    <s v="Office Supplies"/>
    <s v="Envelopes"/>
    <s v="Staple envelope"/>
    <x v="666"/>
    <n v="1602141.7104999737"/>
    <n v="7059"/>
    <s v="Low"/>
  </r>
  <r>
    <n v="2743"/>
    <s v="CA-2015-149244"/>
    <x v="130"/>
    <d v="2015-11-08T00:00:00"/>
    <s v="Standard Class"/>
    <s v="MS-17530"/>
    <x v="652"/>
    <x v="0"/>
    <s v="United States"/>
    <s v="San Diego"/>
    <s v="California"/>
    <n v="92037"/>
    <x v="1"/>
    <s v="FUR-FU-10004671"/>
    <s v="Furniture"/>
    <s v="Furnishings"/>
    <s v="Executive Impressions 12&quot; Wall Clock"/>
    <x v="2233"/>
    <n v="1602094.9904999738"/>
    <n v="7058"/>
    <s v="Low"/>
  </r>
  <r>
    <n v="2744"/>
    <s v="CA-2016-140144"/>
    <x v="782"/>
    <d v="2016-06-25T00:00:00"/>
    <s v="Second Class"/>
    <s v="SC-20770"/>
    <x v="34"/>
    <x v="1"/>
    <s v="United States"/>
    <s v="San Francisco"/>
    <s v="California"/>
    <n v="94122"/>
    <x v="1"/>
    <s v="FUR-FU-10002253"/>
    <s v="Furniture"/>
    <s v="Furnishings"/>
    <s v="Howard Miller 13&quot; Diameter Pewter Finish Round Wall Clock"/>
    <x v="2234"/>
    <n v="1602059.6504999737"/>
    <n v="7057"/>
    <s v="Low"/>
  </r>
  <r>
    <n v="2745"/>
    <s v="CA-2016-140144"/>
    <x v="782"/>
    <d v="2016-06-25T00:00:00"/>
    <s v="Second Class"/>
    <s v="SC-20770"/>
    <x v="34"/>
    <x v="1"/>
    <s v="United States"/>
    <s v="San Francisco"/>
    <s v="California"/>
    <n v="94122"/>
    <x v="1"/>
    <s v="TEC-PH-10002726"/>
    <s v="Technology"/>
    <s v="Phones"/>
    <s v="netTALK DUO VoIP Telephone Service"/>
    <x v="2235"/>
    <n v="1601802.0104999738"/>
    <n v="7056"/>
    <s v="Low"/>
  </r>
  <r>
    <n v="2746"/>
    <s v="CA-2018-163321"/>
    <x v="783"/>
    <d v="2018-08-11T00:00:00"/>
    <s v="Second Class"/>
    <s v="FM-14380"/>
    <x v="248"/>
    <x v="0"/>
    <s v="United States"/>
    <s v="Jacksonville"/>
    <s v="North Carolina"/>
    <n v="28540"/>
    <x v="0"/>
    <s v="TEC-AC-10004571"/>
    <s v="Technology"/>
    <s v="Accessories"/>
    <s v="Logitech G700s Rechargeable Gaming Mouse"/>
    <x v="2236"/>
    <n v="1601676.0344999738"/>
    <n v="7055"/>
    <s v="Low"/>
  </r>
  <r>
    <n v="2747"/>
    <s v="CA-2015-155887"/>
    <x v="552"/>
    <d v="2015-05-17T00:00:00"/>
    <s v="Standard Class"/>
    <s v="KT-16480"/>
    <x v="409"/>
    <x v="0"/>
    <s v="United States"/>
    <s v="Franklin"/>
    <s v="Massachusetts"/>
    <n v="2038"/>
    <x v="3"/>
    <s v="FUR-TA-10002228"/>
    <s v="Furniture"/>
    <s v="Tables"/>
    <s v="Bevis Traditional Conference Table Top, Plinth Base"/>
    <x v="2237"/>
    <n v="1601596.0424999737"/>
    <n v="7054"/>
    <s v="High"/>
  </r>
  <r>
    <n v="2748"/>
    <s v="US-2016-165449"/>
    <x v="6"/>
    <d v="2016-11-26T00:00:00"/>
    <s v="Standard Class"/>
    <s v="AP-10720"/>
    <x v="399"/>
    <x v="2"/>
    <s v="United States"/>
    <s v="Frisco"/>
    <s v="Texas"/>
    <n v="75034"/>
    <x v="2"/>
    <s v="TEC-AC-10004127"/>
    <s v="Technology"/>
    <s v="Accessories"/>
    <s v="SanDisk Cruzer 8 GB USB Flash Drive"/>
    <x v="220"/>
    <n v="1600895.9864999736"/>
    <n v="7053"/>
    <s v="Low"/>
  </r>
  <r>
    <n v="2749"/>
    <s v="CA-2016-110247"/>
    <x v="784"/>
    <d v="2016-12-08T00:00:00"/>
    <s v="Standard Class"/>
    <s v="RH-19555"/>
    <x v="653"/>
    <x v="0"/>
    <s v="United States"/>
    <s v="Tallahassee"/>
    <s v="Florida"/>
    <n v="32303"/>
    <x v="0"/>
    <s v="OFF-BI-10001553"/>
    <s v="Office Supplies"/>
    <s v="Binders"/>
    <s v="SpineVue Locking Slant-D Ring Binders by Cardinal"/>
    <x v="2238"/>
    <n v="1600868.8184999737"/>
    <n v="7052"/>
    <s v="Low"/>
  </r>
  <r>
    <n v="2750"/>
    <s v="US-2015-141257"/>
    <x v="785"/>
    <d v="2015-06-14T00:00:00"/>
    <s v="Standard Class"/>
    <s v="CS-11950"/>
    <x v="229"/>
    <x v="0"/>
    <s v="United States"/>
    <s v="Seattle"/>
    <s v="Washington"/>
    <n v="98115"/>
    <x v="1"/>
    <s v="FUR-CH-10002758"/>
    <s v="Furniture"/>
    <s v="Chairs"/>
    <s v="Hon Deluxe Fabric Upholstered Stacking Chairs, Squared Back"/>
    <x v="2239"/>
    <n v="1600860.5924999737"/>
    <n v="7051"/>
    <s v="High"/>
  </r>
  <r>
    <n v="2751"/>
    <s v="CA-2015-154669"/>
    <x v="233"/>
    <d v="2015-08-11T00:00:00"/>
    <s v="Second Class"/>
    <s v="TM-21010"/>
    <x v="612"/>
    <x v="0"/>
    <s v="United States"/>
    <s v="Vacaville"/>
    <s v="California"/>
    <n v="95687"/>
    <x v="1"/>
    <s v="OFF-ST-10000532"/>
    <s v="Office Supplies"/>
    <s v="Storage"/>
    <s v="Advantus Rolling Drawer Organizers"/>
    <x v="2240"/>
    <n v="1600275.0404999736"/>
    <n v="7050"/>
    <s v="Low"/>
  </r>
  <r>
    <n v="2752"/>
    <s v="CA-2015-158029"/>
    <x v="542"/>
    <d v="2015-05-30T00:00:00"/>
    <s v="Standard Class"/>
    <s v="HF-14995"/>
    <x v="520"/>
    <x v="0"/>
    <s v="United States"/>
    <s v="Los Angeles"/>
    <s v="California"/>
    <n v="90008"/>
    <x v="1"/>
    <s v="FUR-CH-10000988"/>
    <s v="Furniture"/>
    <s v="Chairs"/>
    <s v="Hon Olson Stacker Stools"/>
    <x v="2241"/>
    <n v="1599851.7604999738"/>
    <n v="7049"/>
    <s v="Low"/>
  </r>
  <r>
    <n v="2753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OFF-AR-10003251"/>
    <s v="Office Supplies"/>
    <s v="Art"/>
    <s v="Prang Drawing Pencil Set"/>
    <x v="345"/>
    <n v="1599626.4644999737"/>
    <n v="7048"/>
    <s v="Low"/>
  </r>
  <r>
    <n v="2754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TEC-AC-10003174"/>
    <s v="Technology"/>
    <s v="Accessories"/>
    <s v="Plantronics S12 Corded Telephone Headset System"/>
    <x v="2242"/>
    <n v="1599620.9044999736"/>
    <n v="7047"/>
    <s v="Low"/>
  </r>
  <r>
    <n v="2755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TEC-PH-10002310"/>
    <s v="Technology"/>
    <s v="Phones"/>
    <s v="Plantronics Calisto P620-M USB Wireless Speakerphone System"/>
    <x v="2243"/>
    <n v="1599297.5344999738"/>
    <n v="7046"/>
    <s v="High"/>
  </r>
  <r>
    <n v="2756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OFF-AP-10002651"/>
    <s v="Office Supplies"/>
    <s v="Appliances"/>
    <s v="Hoover Upright Vacuum With Dirt Cup"/>
    <x v="2244"/>
    <n v="1598513.5744999743"/>
    <n v="7045"/>
    <s v="High"/>
  </r>
  <r>
    <n v="2757"/>
    <s v="CA-2016-155306"/>
    <x v="786"/>
    <d v="2016-04-21T00:00:00"/>
    <s v="Standard Class"/>
    <s v="GA-14515"/>
    <x v="654"/>
    <x v="0"/>
    <s v="United States"/>
    <s v="San Francisco"/>
    <s v="California"/>
    <n v="94122"/>
    <x v="1"/>
    <s v="OFF-PA-10001184"/>
    <s v="Office Supplies"/>
    <s v="Paper"/>
    <s v="Xerox 1903"/>
    <x v="489"/>
    <n v="1597065.9244999741"/>
    <n v="7044"/>
    <s v="Low"/>
  </r>
  <r>
    <n v="2758"/>
    <s v="CA-2017-127775"/>
    <x v="725"/>
    <d v="2017-06-13T00:00:00"/>
    <s v="Second Class"/>
    <s v="ES-14020"/>
    <x v="301"/>
    <x v="0"/>
    <s v="United States"/>
    <s v="New York City"/>
    <s v="New York"/>
    <n v="10035"/>
    <x v="3"/>
    <s v="TEC-AC-10002402"/>
    <s v="Technology"/>
    <s v="Accessories"/>
    <s v="Razer Kraken PRO Over Ear PC and Music Headset"/>
    <x v="758"/>
    <n v="1597053.9644999742"/>
    <n v="7043"/>
    <s v="Low"/>
  </r>
  <r>
    <n v="2759"/>
    <s v="CA-2017-146171"/>
    <x v="21"/>
    <d v="2017-03-15T00:00:00"/>
    <s v="Standard Class"/>
    <s v="JP-16135"/>
    <x v="655"/>
    <x v="2"/>
    <s v="United States"/>
    <s v="Columbus"/>
    <s v="Georgia"/>
    <n v="31907"/>
    <x v="0"/>
    <s v="FUR-FU-10004270"/>
    <s v="Furniture"/>
    <s v="Furnishings"/>
    <s v="Executive Impressions 13&quot; Clairmont Wall Clock"/>
    <x v="2245"/>
    <n v="1596813.9944999742"/>
    <n v="7042"/>
    <s v="Low"/>
  </r>
  <r>
    <n v="2760"/>
    <s v="CA-2017-146171"/>
    <x v="21"/>
    <d v="2017-03-15T00:00:00"/>
    <s v="Standard Class"/>
    <s v="JP-16135"/>
    <x v="655"/>
    <x v="2"/>
    <s v="United States"/>
    <s v="Columbus"/>
    <s v="Georgia"/>
    <n v="31907"/>
    <x v="0"/>
    <s v="OFF-ST-10001526"/>
    <s v="Office Supplies"/>
    <s v="Storage"/>
    <s v="Iceberg Mobile Mega Data/Printer Cart"/>
    <x v="2246"/>
    <n v="1596737.0744999743"/>
    <n v="7041"/>
    <s v="Low"/>
  </r>
  <r>
    <n v="2761"/>
    <s v="CA-2015-129574"/>
    <x v="542"/>
    <d v="2015-05-29T00:00:00"/>
    <s v="First Class"/>
    <s v="Dp-13240"/>
    <x v="656"/>
    <x v="2"/>
    <s v="United States"/>
    <s v="Murray"/>
    <s v="Utah"/>
    <n v="84107"/>
    <x v="1"/>
    <s v="OFF-PA-10002893"/>
    <s v="Office Supplies"/>
    <s v="Paper"/>
    <s v="Wirebound Service Call Books, 5 1/2&quot; x 4&quot;"/>
    <x v="2247"/>
    <n v="1596255.7544999742"/>
    <n v="7040"/>
    <s v="Low"/>
  </r>
  <r>
    <n v="2762"/>
    <s v="CA-2018-126536"/>
    <x v="386"/>
    <d v="2018-10-14T00:00:00"/>
    <s v="First Class"/>
    <s v="NK-18490"/>
    <x v="71"/>
    <x v="2"/>
    <s v="United States"/>
    <s v="San Francisco"/>
    <s v="California"/>
    <n v="94110"/>
    <x v="1"/>
    <s v="TEC-AC-10003709"/>
    <s v="Technology"/>
    <s v="Accessories"/>
    <s v="Maxell 4.7GB DVD-R 5/Pack"/>
    <x v="2248"/>
    <n v="1596207.3544999743"/>
    <n v="7039"/>
    <s v="Low"/>
  </r>
  <r>
    <n v="2763"/>
    <s v="CA-2018-126536"/>
    <x v="386"/>
    <d v="2018-10-14T00:00:00"/>
    <s v="First Class"/>
    <s v="NK-18490"/>
    <x v="71"/>
    <x v="2"/>
    <s v="United States"/>
    <s v="San Francisco"/>
    <s v="California"/>
    <n v="94110"/>
    <x v="1"/>
    <s v="OFF-BI-10001191"/>
    <s v="Office Supplies"/>
    <s v="Binders"/>
    <s v="Canvas Sectional Post Binders"/>
    <x v="2249"/>
    <n v="1596206.3644999743"/>
    <n v="7038"/>
    <s v="Low"/>
  </r>
  <r>
    <n v="2764"/>
    <s v="CA-2018-165757"/>
    <x v="738"/>
    <d v="2018-06-28T00:00:00"/>
    <s v="Standard Class"/>
    <s v="PL-18925"/>
    <x v="484"/>
    <x v="2"/>
    <s v="United States"/>
    <s v="Philadelphia"/>
    <s v="Pennsylvania"/>
    <n v="19140"/>
    <x v="3"/>
    <s v="OFF-BI-10003166"/>
    <s v="Office Supplies"/>
    <s v="Binders"/>
    <s v="GBC Plasticlear Binding Covers"/>
    <x v="2250"/>
    <n v="1596104.5244999742"/>
    <n v="7037"/>
    <s v="Low"/>
  </r>
  <r>
    <n v="2765"/>
    <s v="CA-2018-165757"/>
    <x v="738"/>
    <d v="2018-06-28T00:00:00"/>
    <s v="Standard Class"/>
    <s v="PL-18925"/>
    <x v="484"/>
    <x v="2"/>
    <s v="United States"/>
    <s v="Philadelphia"/>
    <s v="Pennsylvania"/>
    <n v="19140"/>
    <x v="3"/>
    <s v="OFF-BI-10003982"/>
    <s v="Office Supplies"/>
    <s v="Binders"/>
    <s v="Wilson Jones Century Plastic Molded Ring Binders"/>
    <x v="2251"/>
    <n v="1596094.1924999743"/>
    <n v="7036"/>
    <s v="Low"/>
  </r>
  <r>
    <n v="2766"/>
    <s v="CA-2018-165757"/>
    <x v="738"/>
    <d v="2018-06-28T00:00:00"/>
    <s v="Standard Class"/>
    <s v="PL-18925"/>
    <x v="484"/>
    <x v="2"/>
    <s v="United States"/>
    <s v="Philadelphia"/>
    <s v="Pennsylvania"/>
    <n v="19140"/>
    <x v="3"/>
    <s v="OFF-ST-10004835"/>
    <s v="Office Supplies"/>
    <s v="Storage"/>
    <s v="Plastic Stacking Crates &amp; Casters"/>
    <x v="433"/>
    <n v="1596063.0374999742"/>
    <n v="7035"/>
    <s v="Low"/>
  </r>
  <r>
    <n v="2767"/>
    <s v="CA-2018-167752"/>
    <x v="787"/>
    <d v="2018-01-18T00:00:00"/>
    <s v="First Class"/>
    <s v="RW-19690"/>
    <x v="355"/>
    <x v="0"/>
    <s v="United States"/>
    <s v="Philadelphia"/>
    <s v="Pennsylvania"/>
    <n v="19134"/>
    <x v="3"/>
    <s v="OFF-AP-10000159"/>
    <s v="Office Supplies"/>
    <s v="Appliances"/>
    <s v="Belkin F9M820V08 8 Outlet Surge"/>
    <x v="2252"/>
    <n v="1596054.1094999742"/>
    <n v="7034"/>
    <s v="Low"/>
  </r>
  <r>
    <n v="2768"/>
    <s v="CA-2018-167752"/>
    <x v="787"/>
    <d v="2018-01-18T00:00:00"/>
    <s v="First Class"/>
    <s v="RW-19690"/>
    <x v="355"/>
    <x v="0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x v="2253"/>
    <n v="1596019.7254999743"/>
    <n v="7033"/>
    <s v="High"/>
  </r>
  <r>
    <n v="2769"/>
    <s v="US-2016-122140"/>
    <x v="788"/>
    <d v="2016-04-07T00:00:00"/>
    <s v="Standard Class"/>
    <s v="MO-17950"/>
    <x v="657"/>
    <x v="0"/>
    <s v="United States"/>
    <s v="Dallas"/>
    <s v="Texas"/>
    <n v="75220"/>
    <x v="2"/>
    <s v="OFF-AP-10001242"/>
    <s v="Office Supplies"/>
    <s v="Appliances"/>
    <s v="APC 7 Outlet Network SurgeArrest Surge Protector"/>
    <x v="2254"/>
    <n v="1594095.5654999737"/>
    <n v="7032"/>
    <s v="Low"/>
  </r>
  <r>
    <n v="2770"/>
    <s v="US-2016-122140"/>
    <x v="788"/>
    <d v="2016-04-07T00:00:00"/>
    <s v="Standard Class"/>
    <s v="MO-17950"/>
    <x v="657"/>
    <x v="0"/>
    <s v="United States"/>
    <s v="Dallas"/>
    <s v="Texas"/>
    <n v="75220"/>
    <x v="2"/>
    <s v="TEC-AC-10003038"/>
    <s v="Technology"/>
    <s v="Accessories"/>
    <s v="Kingston Digital DataTraveler 16GB USB 2.0"/>
    <x v="2255"/>
    <n v="1594063.3734999739"/>
    <n v="7031"/>
    <s v="Low"/>
  </r>
  <r>
    <n v="2771"/>
    <s v="US-2016-122140"/>
    <x v="788"/>
    <d v="2016-04-07T00:00:00"/>
    <s v="Standard Class"/>
    <s v="MO-17950"/>
    <x v="657"/>
    <x v="0"/>
    <s v="United States"/>
    <s v="Dallas"/>
    <s v="Texas"/>
    <n v="75220"/>
    <x v="2"/>
    <s v="TEC-AC-10003289"/>
    <s v="Technology"/>
    <s v="Accessories"/>
    <s v="Anker Ultra-Slim Mini Bluetooth 3.0 Wireless Keyboard"/>
    <x v="331"/>
    <n v="1594013.2534999738"/>
    <n v="7030"/>
    <s v="Low"/>
  </r>
  <r>
    <n v="2772"/>
    <s v="CA-2017-163986"/>
    <x v="323"/>
    <d v="2017-09-10T00:00:00"/>
    <s v="Standard Class"/>
    <s v="JJ-15445"/>
    <x v="370"/>
    <x v="0"/>
    <s v="United States"/>
    <s v="Waukesha"/>
    <s v="Wisconsin"/>
    <n v="53186"/>
    <x v="2"/>
    <s v="OFF-ST-10000918"/>
    <s v="Office Supplies"/>
    <s v="Storage"/>
    <s v="Crate-A-Files"/>
    <x v="2256"/>
    <n v="1593965.2774999738"/>
    <n v="7029"/>
    <s v="Low"/>
  </r>
  <r>
    <n v="2773"/>
    <s v="CA-2018-158967"/>
    <x v="389"/>
    <d v="2018-12-12T00:00:00"/>
    <s v="First Class"/>
    <s v="BT-11680"/>
    <x v="537"/>
    <x v="0"/>
    <s v="United States"/>
    <s v="Fort Lauderdale"/>
    <s v="Florida"/>
    <n v="33311"/>
    <x v="0"/>
    <s v="FUR-FU-10001940"/>
    <s v="Furniture"/>
    <s v="Furnishings"/>
    <s v="Staple-based wall hangings"/>
    <x v="2257"/>
    <n v="1593910.7774999738"/>
    <n v="7028"/>
    <s v="Low"/>
  </r>
  <r>
    <n v="2774"/>
    <s v="CA-2017-131576"/>
    <x v="441"/>
    <d v="2017-11-26T00:00:00"/>
    <s v="Standard Class"/>
    <s v="RD-19585"/>
    <x v="361"/>
    <x v="0"/>
    <s v="United States"/>
    <s v="Detroit"/>
    <s v="Michigan"/>
    <n v="48205"/>
    <x v="2"/>
    <s v="OFF-BI-10002852"/>
    <s v="Office Supplies"/>
    <s v="Binders"/>
    <s v="Ibico Standard Transparent Covers"/>
    <x v="2258"/>
    <n v="1593891.6734999737"/>
    <n v="7027"/>
    <s v="Low"/>
  </r>
  <r>
    <n v="2775"/>
    <s v="CA-2018-143455"/>
    <x v="343"/>
    <d v="2018-11-18T00:00:00"/>
    <s v="Standard Class"/>
    <s v="ML-17755"/>
    <x v="529"/>
    <x v="2"/>
    <s v="United States"/>
    <s v="Springfield"/>
    <s v="Ohio"/>
    <n v="45503"/>
    <x v="3"/>
    <s v="OFF-PA-10004451"/>
    <s v="Office Supplies"/>
    <s v="Paper"/>
    <s v="Xerox 222"/>
    <x v="559"/>
    <n v="1593842.2334999738"/>
    <n v="7026"/>
    <s v="Low"/>
  </r>
  <r>
    <n v="2776"/>
    <s v="CA-2017-144729"/>
    <x v="147"/>
    <d v="2017-10-25T00:00:00"/>
    <s v="Standard Class"/>
    <s v="JE-15745"/>
    <x v="32"/>
    <x v="0"/>
    <s v="United States"/>
    <s v="San Diego"/>
    <s v="California"/>
    <n v="92037"/>
    <x v="1"/>
    <s v="OFF-ST-10004804"/>
    <s v="Office Supplies"/>
    <s v="Storage"/>
    <s v="Belkin 19&quot; Vented Equipment Shelf, Black"/>
    <x v="1233"/>
    <n v="1593831.8654999738"/>
    <n v="7025"/>
    <s v="Low"/>
  </r>
  <r>
    <n v="2777"/>
    <s v="CA-2016-127019"/>
    <x v="379"/>
    <d v="2016-12-25T00:00:00"/>
    <s v="Standard Class"/>
    <s v="ER-13855"/>
    <x v="45"/>
    <x v="1"/>
    <s v="United States"/>
    <s v="Colorado Springs"/>
    <s v="Colorado"/>
    <n v="80906"/>
    <x v="1"/>
    <s v="OFF-AP-10003971"/>
    <s v="Office Supplies"/>
    <s v="Appliances"/>
    <s v="Belkin 6 Outlet Metallic Surge Strip"/>
    <x v="2259"/>
    <n v="1593677.4254999738"/>
    <n v="7024"/>
    <s v="Low"/>
  </r>
  <r>
    <n v="2778"/>
    <s v="CA-2016-138534"/>
    <x v="789"/>
    <d v="2016-07-19T00:00:00"/>
    <s v="Second Class"/>
    <s v="JM-15535"/>
    <x v="341"/>
    <x v="0"/>
    <s v="United States"/>
    <s v="Bakersfield"/>
    <s v="California"/>
    <n v="93309"/>
    <x v="1"/>
    <s v="FUR-BO-10003159"/>
    <s v="Furniture"/>
    <s v="Bookcases"/>
    <s v="Sauder Camden County Collection Libraries, Planked Cherry Finish"/>
    <x v="2260"/>
    <n v="1593616.4414999739"/>
    <n v="7023"/>
    <s v="Low"/>
  </r>
  <r>
    <n v="2779"/>
    <s v="CA-2018-108322"/>
    <x v="504"/>
    <d v="2018-05-05T00:00:00"/>
    <s v="Standard Class"/>
    <s v="SS-20140"/>
    <x v="164"/>
    <x v="1"/>
    <s v="United States"/>
    <s v="Pompano Beach"/>
    <s v="Florida"/>
    <n v="33068"/>
    <x v="0"/>
    <s v="FUR-FU-10001935"/>
    <s v="Furniture"/>
    <s v="Furnishings"/>
    <s v="3M Hangers With Command Adhesive"/>
    <x v="208"/>
    <n v="1593420.9754999739"/>
    <n v="7022"/>
    <s v="Low"/>
  </r>
  <r>
    <n v="2780"/>
    <s v="CA-2018-108322"/>
    <x v="504"/>
    <d v="2018-05-05T00:00:00"/>
    <s v="Standard Class"/>
    <s v="SS-20140"/>
    <x v="164"/>
    <x v="1"/>
    <s v="United States"/>
    <s v="Pompano Beach"/>
    <s v="Florida"/>
    <n v="33068"/>
    <x v="0"/>
    <s v="TEC-AC-10003433"/>
    <s v="Technology"/>
    <s v="Accessories"/>
    <s v="Maxell 4.7GB DVD+R 5/Pack"/>
    <x v="477"/>
    <n v="1593397.2954999737"/>
    <n v="7021"/>
    <s v="Low"/>
  </r>
  <r>
    <n v="2781"/>
    <s v="CA-2018-167668"/>
    <x v="636"/>
    <d v="2018-05-08T00:00:00"/>
    <s v="First Class"/>
    <s v="TC-21295"/>
    <x v="646"/>
    <x v="0"/>
    <s v="United States"/>
    <s v="New York City"/>
    <s v="New York"/>
    <n v="10035"/>
    <x v="3"/>
    <s v="OFF-LA-10004544"/>
    <s v="Office Supplies"/>
    <s v="Labels"/>
    <s v="Avery 505"/>
    <x v="2261"/>
    <n v="1593394.9194999738"/>
    <n v="7020"/>
    <s v="Low"/>
  </r>
  <r>
    <n v="2782"/>
    <s v="CA-2018-146724"/>
    <x v="225"/>
    <d v="2018-11-27T00:00:00"/>
    <s v="Standard Class"/>
    <s v="HG-15025"/>
    <x v="643"/>
    <x v="0"/>
    <s v="United States"/>
    <s v="Lakeville"/>
    <s v="Minnesota"/>
    <n v="55044"/>
    <x v="2"/>
    <s v="OFF-AR-10001026"/>
    <s v="Office Supplies"/>
    <s v="Art"/>
    <s v="Sanford Uni-Blazer View Highlighters, Chisel Tip, Yellow"/>
    <x v="1103"/>
    <n v="1593335.7194999736"/>
    <n v="7019"/>
    <s v="Low"/>
  </r>
  <r>
    <n v="2783"/>
    <s v="CA-2017-139878"/>
    <x v="583"/>
    <d v="2017-11-16T00:00:00"/>
    <s v="Standard Class"/>
    <s v="LD-17005"/>
    <x v="436"/>
    <x v="0"/>
    <s v="United States"/>
    <s v="Detroit"/>
    <s v="Michigan"/>
    <n v="48234"/>
    <x v="2"/>
    <s v="TEC-PH-10001336"/>
    <s v="Technology"/>
    <s v="Phones"/>
    <s v="Digium D40 VoIP phone"/>
    <x v="2018"/>
    <n v="1593313.7194999736"/>
    <n v="7018"/>
    <s v="Low"/>
  </r>
  <r>
    <n v="2784"/>
    <s v="US-2017-106677"/>
    <x v="732"/>
    <d v="2017-11-10T00:00:00"/>
    <s v="Standard Class"/>
    <s v="AS-10285"/>
    <x v="155"/>
    <x v="1"/>
    <s v="United States"/>
    <s v="Philadelphia"/>
    <s v="Pennsylvania"/>
    <n v="19134"/>
    <x v="3"/>
    <s v="TEC-PH-10003187"/>
    <s v="Technology"/>
    <s v="Phones"/>
    <s v="Anker Astro Mini 3000mAh Ultra-Compact Portable Charger"/>
    <x v="1792"/>
    <n v="1593055.7394999736"/>
    <n v="7017"/>
    <s v="Low"/>
  </r>
  <r>
    <n v="2785"/>
    <s v="CA-2017-116974"/>
    <x v="790"/>
    <d v="2017-10-15T00:00:00"/>
    <s v="Standard Class"/>
    <s v="MP-17965"/>
    <x v="172"/>
    <x v="1"/>
    <s v="United States"/>
    <s v="Troy"/>
    <s v="Ohio"/>
    <n v="45373"/>
    <x v="3"/>
    <s v="TEC-PH-10004897"/>
    <s v="Technology"/>
    <s v="Phones"/>
    <s v="Mediabridge Sport Armband iPhone 5s"/>
    <x v="112"/>
    <n v="1593031.7514999737"/>
    <n v="7016"/>
    <s v="Low"/>
  </r>
  <r>
    <n v="2786"/>
    <s v="CA-2016-149972"/>
    <x v="481"/>
    <d v="2016-09-23T00:00:00"/>
    <s v="First Class"/>
    <s v="CD-12790"/>
    <x v="522"/>
    <x v="2"/>
    <s v="United States"/>
    <s v="Los Angeles"/>
    <s v="California"/>
    <n v="90036"/>
    <x v="1"/>
    <s v="FUR-CH-10004997"/>
    <s v="Furniture"/>
    <s v="Chairs"/>
    <s v="Hon Every-Day Series Multi-Task Chairs"/>
    <x v="2262"/>
    <n v="1593007.7754999737"/>
    <n v="7015"/>
    <s v="High"/>
  </r>
  <r>
    <n v="2787"/>
    <s v="CA-2016-149972"/>
    <x v="481"/>
    <d v="2016-09-23T00:00:00"/>
    <s v="First Class"/>
    <s v="CD-12790"/>
    <x v="522"/>
    <x v="2"/>
    <s v="United States"/>
    <s v="Los Angeles"/>
    <s v="California"/>
    <n v="90036"/>
    <x v="1"/>
    <s v="OFF-FA-10002763"/>
    <s v="Office Supplies"/>
    <s v="Fasteners"/>
    <s v="Advantus Map Pennant Flags and Round Head Tacks"/>
    <x v="2263"/>
    <n v="1592406.2394999738"/>
    <n v="7014"/>
    <s v="Low"/>
  </r>
  <r>
    <n v="2788"/>
    <s v="US-2015-117744"/>
    <x v="266"/>
    <d v="2015-12-06T00:00:00"/>
    <s v="Standard Class"/>
    <s v="MD-17860"/>
    <x v="550"/>
    <x v="1"/>
    <s v="United States"/>
    <s v="Corpus Christi"/>
    <s v="Texas"/>
    <n v="78415"/>
    <x v="2"/>
    <s v="FUR-FU-10001588"/>
    <s v="Furniture"/>
    <s v="Furnishings"/>
    <s v="Deflect-o SuperTray Unbreakable Stackable Tray, Letter, Black"/>
    <x v="2264"/>
    <n v="1592398.3394999739"/>
    <n v="7013"/>
    <s v="Low"/>
  </r>
  <r>
    <n v="2789"/>
    <s v="US-2015-117744"/>
    <x v="266"/>
    <d v="2015-12-06T00:00:00"/>
    <s v="Standard Class"/>
    <s v="MD-17860"/>
    <x v="550"/>
    <x v="1"/>
    <s v="United States"/>
    <s v="Corpus Christi"/>
    <s v="Texas"/>
    <n v="78415"/>
    <x v="2"/>
    <s v="OFF-AR-10000940"/>
    <s v="Office Supplies"/>
    <s v="Art"/>
    <s v="Newell 343"/>
    <x v="2265"/>
    <n v="1592339.9794999738"/>
    <n v="7012"/>
    <s v="Low"/>
  </r>
  <r>
    <n v="2790"/>
    <s v="US-2015-117744"/>
    <x v="266"/>
    <d v="2015-12-06T00:00:00"/>
    <s v="Standard Class"/>
    <s v="MD-17860"/>
    <x v="550"/>
    <x v="1"/>
    <s v="United States"/>
    <s v="Corpus Christi"/>
    <s v="Texas"/>
    <n v="78415"/>
    <x v="2"/>
    <s v="FUR-FU-10002759"/>
    <s v="Furniture"/>
    <s v="Furnishings"/>
    <s v="12-1/2 Diameter Round Wall Clock"/>
    <x v="786"/>
    <n v="1592323.5154999739"/>
    <n v="7011"/>
    <s v="Low"/>
  </r>
  <r>
    <n v="2791"/>
    <s v="CA-2015-125514"/>
    <x v="158"/>
    <d v="2015-09-22T00:00:00"/>
    <s v="First Class"/>
    <s v="BM-11650"/>
    <x v="312"/>
    <x v="1"/>
    <s v="United States"/>
    <s v="Omaha"/>
    <s v="Nebraska"/>
    <n v="68104"/>
    <x v="2"/>
    <s v="OFF-AP-10000358"/>
    <s v="Office Supplies"/>
    <s v="Appliances"/>
    <s v="Fellowes Basic Home/Office Series Surge Protectors"/>
    <x v="2266"/>
    <n v="1592283.5554999739"/>
    <n v="7010"/>
    <s v="Low"/>
  </r>
  <r>
    <n v="2792"/>
    <s v="CA-2015-125514"/>
    <x v="158"/>
    <d v="2015-09-22T00:00:00"/>
    <s v="First Class"/>
    <s v="BM-11650"/>
    <x v="312"/>
    <x v="1"/>
    <s v="United States"/>
    <s v="Omaha"/>
    <s v="Nebraska"/>
    <n v="68104"/>
    <x v="2"/>
    <s v="OFF-AP-10003281"/>
    <s v="Office Supplies"/>
    <s v="Appliances"/>
    <s v="Acco 6 Outlet Guardian Standard Surge Suppressor"/>
    <x v="2267"/>
    <n v="1592257.5954999737"/>
    <n v="7009"/>
    <s v="Low"/>
  </r>
  <r>
    <n v="2793"/>
    <s v="CA-2015-125514"/>
    <x v="158"/>
    <d v="2015-09-22T00:00:00"/>
    <s v="First Class"/>
    <s v="BM-11650"/>
    <x v="312"/>
    <x v="1"/>
    <s v="United States"/>
    <s v="Omaha"/>
    <s v="Nebraska"/>
    <n v="68104"/>
    <x v="2"/>
    <s v="OFF-PA-10000029"/>
    <s v="Office Supplies"/>
    <s v="Paper"/>
    <s v="Xerox 224"/>
    <x v="90"/>
    <n v="1592221.325499974"/>
    <n v="7008"/>
    <s v="Low"/>
  </r>
  <r>
    <n v="2794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TEC-PH-10001557"/>
    <s v="Technology"/>
    <s v="Phones"/>
    <s v="Pyle PMP37LED"/>
    <x v="2268"/>
    <n v="1592214.8454999737"/>
    <n v="7007"/>
    <s v="High"/>
  </r>
  <r>
    <n v="2795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TEC-PH-10000576"/>
    <s v="Technology"/>
    <s v="Phones"/>
    <s v="AT&amp;T 1080 Corded phone"/>
    <x v="2269"/>
    <n v="1591139.7574999738"/>
    <n v="7006"/>
    <s v="Low"/>
  </r>
  <r>
    <n v="2796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OFF-BI-10002764"/>
    <s v="Office Supplies"/>
    <s v="Binders"/>
    <s v="Recycled Pressboard Report Cover with Reinforced Top Hinge"/>
    <x v="2270"/>
    <n v="1590701.3894999737"/>
    <n v="7005"/>
    <s v="Low"/>
  </r>
  <r>
    <n v="2797"/>
    <s v="CA-2015-154599"/>
    <x v="791"/>
    <d v="2015-04-17T00:00:00"/>
    <s v="Standard Class"/>
    <s v="KN-16450"/>
    <x v="634"/>
    <x v="1"/>
    <s v="United States"/>
    <s v="Redondo Beach"/>
    <s v="California"/>
    <n v="90278"/>
    <x v="1"/>
    <s v="FUR-BO-10001337"/>
    <s v="Furniture"/>
    <s v="Bookcases"/>
    <s v="O'Sullivan Living Dimensions 2-Shelf Bookcases"/>
    <x v="2271"/>
    <n v="1590683.3014999737"/>
    <n v="7004"/>
    <s v="Low"/>
  </r>
  <r>
    <n v="2798"/>
    <s v="CA-2018-158743"/>
    <x v="179"/>
    <d v="2018-10-27T00:00:00"/>
    <s v="Standard Class"/>
    <s v="IG-15085"/>
    <x v="490"/>
    <x v="0"/>
    <s v="United States"/>
    <s v="Little Rock"/>
    <s v="Arkansas"/>
    <n v="72209"/>
    <x v="0"/>
    <s v="OFF-AR-10002257"/>
    <s v="Office Supplies"/>
    <s v="Art"/>
    <s v="Eldon Spacemaker Box, Quick-Snap Lid, Clear"/>
    <x v="518"/>
    <n v="1590374.8024999737"/>
    <n v="7003"/>
    <s v="Low"/>
  </r>
  <r>
    <n v="2799"/>
    <s v="CA-2018-158743"/>
    <x v="179"/>
    <d v="2018-10-27T00:00:00"/>
    <s v="Standard Class"/>
    <s v="IG-15085"/>
    <x v="490"/>
    <x v="0"/>
    <s v="United States"/>
    <s v="Little Rock"/>
    <s v="Arkansas"/>
    <n v="72209"/>
    <x v="0"/>
    <s v="OFF-PA-10001019"/>
    <s v="Office Supplies"/>
    <s v="Paper"/>
    <s v="Xerox 1884"/>
    <x v="786"/>
    <n v="1590361.4424999736"/>
    <n v="7002"/>
    <s v="Low"/>
  </r>
  <r>
    <n v="2800"/>
    <s v="CA-2018-158743"/>
    <x v="179"/>
    <d v="2018-10-27T00:00:00"/>
    <s v="Standard Class"/>
    <s v="IG-15085"/>
    <x v="490"/>
    <x v="0"/>
    <s v="United States"/>
    <s v="Little Rock"/>
    <s v="Arkansas"/>
    <n v="72209"/>
    <x v="0"/>
    <s v="OFF-BI-10003364"/>
    <s v="Office Supplies"/>
    <s v="Binders"/>
    <s v="Binding Machine Supplies"/>
    <x v="2272"/>
    <n v="1590321.4824999736"/>
    <n v="7001"/>
    <s v="Low"/>
  </r>
  <r>
    <n v="2801"/>
    <s v="CA-2017-153318"/>
    <x v="792"/>
    <d v="2017-10-28T00:00:00"/>
    <s v="First Class"/>
    <s v="JS-15595"/>
    <x v="329"/>
    <x v="1"/>
    <s v="United States"/>
    <s v="Miami"/>
    <s v="Florida"/>
    <n v="33180"/>
    <x v="0"/>
    <s v="TEC-PH-10000984"/>
    <s v="Technology"/>
    <s v="Phones"/>
    <s v="Panasonic KX-TG9471B"/>
    <x v="2243"/>
    <n v="1590175.6324999735"/>
    <n v="7000"/>
    <s v="High"/>
  </r>
  <r>
    <n v="2802"/>
    <s v="US-2016-110163"/>
    <x v="549"/>
    <d v="2016-11-04T00:00:00"/>
    <s v="First Class"/>
    <s v="GA-14725"/>
    <x v="315"/>
    <x v="0"/>
    <s v="United States"/>
    <s v="Salem"/>
    <s v="Oregon"/>
    <n v="97301"/>
    <x v="1"/>
    <s v="OFF-AR-10001683"/>
    <s v="Office Supplies"/>
    <s v="Art"/>
    <s v="Lumber Crayons"/>
    <x v="2273"/>
    <n v="1589391.672499974"/>
    <n v="6999"/>
    <s v="Low"/>
  </r>
  <r>
    <n v="2803"/>
    <s v="CA-2018-143329"/>
    <x v="132"/>
    <d v="2018-11-08T00:00:00"/>
    <s v="Standard Class"/>
    <s v="DL-13330"/>
    <x v="658"/>
    <x v="0"/>
    <s v="United States"/>
    <s v="Las Cruces"/>
    <s v="New Mexico"/>
    <n v="88001"/>
    <x v="1"/>
    <s v="FUR-FU-10000629"/>
    <s v="Furniture"/>
    <s v="Furnishings"/>
    <s v="9-3/4 Diameter Round Wall Clock"/>
    <x v="1419"/>
    <n v="1589383.7924999739"/>
    <n v="6998"/>
    <s v="Low"/>
  </r>
  <r>
    <n v="2804"/>
    <s v="CA-2016-159380"/>
    <x v="793"/>
    <d v="2016-05-16T00:00:00"/>
    <s v="Standard Class"/>
    <s v="CS-12505"/>
    <x v="473"/>
    <x v="0"/>
    <s v="United States"/>
    <s v="San Francisco"/>
    <s v="California"/>
    <n v="94122"/>
    <x v="1"/>
    <s v="OFF-PA-10003893"/>
    <s v="Office Supplies"/>
    <s v="Paper"/>
    <s v="Xerox 1962"/>
    <x v="1371"/>
    <n v="1589342.422499974"/>
    <n v="6997"/>
    <s v="Low"/>
  </r>
  <r>
    <n v="2805"/>
    <s v="CA-2016-159380"/>
    <x v="793"/>
    <d v="2016-05-16T00:00:00"/>
    <s v="Standard Class"/>
    <s v="CS-12505"/>
    <x v="473"/>
    <x v="0"/>
    <s v="United States"/>
    <s v="San Francisco"/>
    <s v="California"/>
    <n v="94122"/>
    <x v="1"/>
    <s v="OFF-PA-10004239"/>
    <s v="Office Supplies"/>
    <s v="Paper"/>
    <s v="Xerox 1953"/>
    <x v="2274"/>
    <n v="1589329.5824999739"/>
    <n v="6996"/>
    <s v="Low"/>
  </r>
  <r>
    <n v="2806"/>
    <s v="CA-2016-122623"/>
    <x v="67"/>
    <d v="2016-09-11T00:00:00"/>
    <s v="Standard Class"/>
    <s v="CC-12145"/>
    <x v="230"/>
    <x v="0"/>
    <s v="United States"/>
    <s v="El Paso"/>
    <s v="Texas"/>
    <n v="79907"/>
    <x v="2"/>
    <s v="FUR-CH-10000553"/>
    <s v="Furniture"/>
    <s v="Chairs"/>
    <s v="Metal Folding Chairs, Beige, 4/Carton"/>
    <x v="2275"/>
    <n v="1589303.902499974"/>
    <n v="6995"/>
    <s v="Low"/>
  </r>
  <r>
    <n v="2807"/>
    <s v="CA-2016-148635"/>
    <x v="395"/>
    <d v="2016-07-27T00:00:00"/>
    <s v="Second Class"/>
    <s v="MH-18025"/>
    <x v="659"/>
    <x v="0"/>
    <s v="United States"/>
    <s v="Seattle"/>
    <s v="Washington"/>
    <n v="98115"/>
    <x v="1"/>
    <s v="OFF-FA-10004395"/>
    <s v="Office Supplies"/>
    <s v="Fasteners"/>
    <s v="Plymouth Boxed Rubber Bands by Plymouth"/>
    <x v="2276"/>
    <n v="1589256.3864999739"/>
    <n v="6994"/>
    <s v="Low"/>
  </r>
  <r>
    <n v="2808"/>
    <s v="CA-2016-148635"/>
    <x v="395"/>
    <d v="2016-07-27T00:00:00"/>
    <s v="Second Class"/>
    <s v="MH-18025"/>
    <x v="659"/>
    <x v="0"/>
    <s v="United States"/>
    <s v="Seattle"/>
    <s v="Washington"/>
    <n v="98115"/>
    <x v="1"/>
    <s v="OFF-PA-10004782"/>
    <s v="Office Supplies"/>
    <s v="Paper"/>
    <s v="Xerox 228"/>
    <x v="91"/>
    <n v="1589246.966499974"/>
    <n v="6993"/>
    <s v="Low"/>
  </r>
  <r>
    <n v="2809"/>
    <s v="CA-2016-148635"/>
    <x v="395"/>
    <d v="2016-07-27T00:00:00"/>
    <s v="Second Class"/>
    <s v="MH-18025"/>
    <x v="659"/>
    <x v="0"/>
    <s v="United States"/>
    <s v="Seattle"/>
    <s v="Washington"/>
    <n v="98115"/>
    <x v="1"/>
    <s v="FUR-BO-10002213"/>
    <s v="Furniture"/>
    <s v="Bookcases"/>
    <s v="Sauder Forest Hills Library, Woodland Oak Finish"/>
    <x v="2277"/>
    <n v="1589234.0064999741"/>
    <n v="6992"/>
    <s v="High"/>
  </r>
  <r>
    <n v="2810"/>
    <s v="CA-2016-148635"/>
    <x v="395"/>
    <d v="2016-07-27T00:00:00"/>
    <s v="Second Class"/>
    <s v="MH-18025"/>
    <x v="659"/>
    <x v="0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x v="2278"/>
    <n v="1588529.1064999742"/>
    <n v="6991"/>
    <s v="High"/>
  </r>
  <r>
    <n v="2811"/>
    <s v="CA-2016-135685"/>
    <x v="547"/>
    <d v="2016-11-18T00:00:00"/>
    <s v="Second Class"/>
    <s v="MP-18175"/>
    <x v="486"/>
    <x v="2"/>
    <s v="United States"/>
    <s v="Milwaukee"/>
    <s v="Wisconsin"/>
    <n v="53209"/>
    <x v="2"/>
    <s v="OFF-PA-10000157"/>
    <s v="Office Supplies"/>
    <s v="Paper"/>
    <s v="Xerox 191"/>
    <x v="2279"/>
    <n v="1587967.5384999744"/>
    <n v="6990"/>
    <s v="Low"/>
  </r>
  <r>
    <n v="2812"/>
    <s v="CA-2016-135685"/>
    <x v="547"/>
    <d v="2016-11-18T00:00:00"/>
    <s v="Second Class"/>
    <s v="MP-18175"/>
    <x v="486"/>
    <x v="2"/>
    <s v="United States"/>
    <s v="Milwaukee"/>
    <s v="Wisconsin"/>
    <n v="53209"/>
    <x v="2"/>
    <s v="FUR-FU-10001185"/>
    <s v="Furniture"/>
    <s v="Furnishings"/>
    <s v="Advantus Employee of the Month Certificate Frame, 11 x 13-1/2"/>
    <x v="2280"/>
    <n v="1587787.7184999743"/>
    <n v="6989"/>
    <s v="Low"/>
  </r>
  <r>
    <n v="2813"/>
    <s v="CA-2016-135685"/>
    <x v="547"/>
    <d v="2016-11-18T00:00:00"/>
    <s v="Second Class"/>
    <s v="MP-18175"/>
    <x v="486"/>
    <x v="2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x v="2281"/>
    <n v="1587602.1384999745"/>
    <n v="6988"/>
    <s v="Low"/>
  </r>
  <r>
    <n v="2814"/>
    <s v="CA-2016-135685"/>
    <x v="547"/>
    <d v="2016-11-18T00:00:00"/>
    <s v="Second Class"/>
    <s v="MP-18175"/>
    <x v="486"/>
    <x v="2"/>
    <s v="United States"/>
    <s v="Milwaukee"/>
    <s v="Wisconsin"/>
    <n v="53209"/>
    <x v="2"/>
    <s v="TEC-AC-10004145"/>
    <s v="Technology"/>
    <s v="Accessories"/>
    <s v="Logitech diNovo Edge Keyboard"/>
    <x v="2282"/>
    <n v="1587388.0284999744"/>
    <n v="6987"/>
    <s v="High"/>
  </r>
  <r>
    <n v="2815"/>
    <s v="CA-2016-135685"/>
    <x v="547"/>
    <d v="2016-11-18T00:00:00"/>
    <s v="Second Class"/>
    <s v="MP-18175"/>
    <x v="486"/>
    <x v="2"/>
    <s v="United States"/>
    <s v="Milwaukee"/>
    <s v="Wisconsin"/>
    <n v="53209"/>
    <x v="2"/>
    <s v="FUR-TA-10000688"/>
    <s v="Furniture"/>
    <s v="Tables"/>
    <s v="Chromcraft Bull-Nose Wood Round Conference Table Top, Wood Base"/>
    <x v="2283"/>
    <n v="1586388.0684999747"/>
    <n v="6986"/>
    <s v="High"/>
  </r>
  <r>
    <n v="2816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OFF-BI-10001510"/>
    <s v="Office Supplies"/>
    <s v="Binders"/>
    <s v="Deluxe Heavy-Duty Vinyl Round Ring Binder"/>
    <x v="2284"/>
    <n v="1585734.5184999746"/>
    <n v="6985"/>
    <s v="Low"/>
  </r>
  <r>
    <n v="2817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FUR-CH-10003817"/>
    <s v="Furniture"/>
    <s v="Chairs"/>
    <s v="Global Value Steno Chair, Gray"/>
    <x v="2285"/>
    <n v="1585619.9184999745"/>
    <n v="6984"/>
    <s v="Low"/>
  </r>
  <r>
    <n v="2818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FUR-FU-10000308"/>
    <s v="Furniture"/>
    <s v="Furnishings"/>
    <s v="Deflect-o Glass Clear Studded Chair Mats"/>
    <x v="2217"/>
    <n v="1585559.1784999745"/>
    <n v="6983"/>
    <s v="Low"/>
  </r>
  <r>
    <n v="2819"/>
    <s v="CA-2016-104626"/>
    <x v="135"/>
    <d v="2016-09-08T00:00:00"/>
    <s v="Standard Class"/>
    <s v="DR-12940"/>
    <x v="660"/>
    <x v="2"/>
    <s v="United States"/>
    <s v="Franklin"/>
    <s v="Massachusetts"/>
    <n v="2038"/>
    <x v="3"/>
    <s v="OFF-ST-10003208"/>
    <s v="Office Supplies"/>
    <s v="Storage"/>
    <s v="Adjustable Depth Letter/Legal Cart"/>
    <x v="2286"/>
    <n v="1585434.8184999747"/>
    <n v="6982"/>
    <s v="High"/>
  </r>
  <r>
    <n v="2820"/>
    <s v="CA-2017-160500"/>
    <x v="465"/>
    <d v="2017-05-08T00:00:00"/>
    <s v="First Class"/>
    <s v="DM-13015"/>
    <x v="661"/>
    <x v="0"/>
    <s v="United States"/>
    <s v="Encinitas"/>
    <s v="California"/>
    <n v="92024"/>
    <x v="1"/>
    <s v="OFF-BI-10003784"/>
    <s v="Office Supplies"/>
    <s v="Binders"/>
    <s v="Computer Printout Index Tabs"/>
    <x v="944"/>
    <n v="1584346.0584999749"/>
    <n v="6981"/>
    <s v="Low"/>
  </r>
  <r>
    <n v="2821"/>
    <s v="CA-2017-160500"/>
    <x v="465"/>
    <d v="2017-05-08T00:00:00"/>
    <s v="First Class"/>
    <s v="DM-13015"/>
    <x v="661"/>
    <x v="0"/>
    <s v="United States"/>
    <s v="Encinitas"/>
    <s v="California"/>
    <n v="92024"/>
    <x v="1"/>
    <s v="FUR-TA-10003748"/>
    <s v="Furniture"/>
    <s v="Tables"/>
    <s v="Bevis 36 x 72 Conference Tables"/>
    <x v="2287"/>
    <n v="1584339.3384999749"/>
    <n v="6980"/>
    <s v="Low"/>
  </r>
  <r>
    <n v="2822"/>
    <s v="CA-2017-100202"/>
    <x v="413"/>
    <d v="2018-01-05T00:00:00"/>
    <s v="Standard Class"/>
    <s v="BD-11620"/>
    <x v="379"/>
    <x v="0"/>
    <s v="United States"/>
    <s v="Anaheim"/>
    <s v="California"/>
    <n v="92804"/>
    <x v="1"/>
    <s v="TEC-PH-10002563"/>
    <s v="Technology"/>
    <s v="Phones"/>
    <s v="Adtran 1202752G1"/>
    <x v="214"/>
    <n v="1584040.5624999751"/>
    <n v="6979"/>
    <s v="Low"/>
  </r>
  <r>
    <n v="2823"/>
    <s v="CA-2018-131016"/>
    <x v="65"/>
    <d v="2018-09-20T00:00:00"/>
    <s v="First Class"/>
    <s v="DC-12850"/>
    <x v="419"/>
    <x v="0"/>
    <s v="United States"/>
    <s v="Arlington"/>
    <s v="Texas"/>
    <n v="76017"/>
    <x v="2"/>
    <s v="OFF-AR-10000122"/>
    <s v="Office Supplies"/>
    <s v="Art"/>
    <s v="Newell 314"/>
    <x v="433"/>
    <n v="1583738.1864999752"/>
    <n v="6978"/>
    <s v="Low"/>
  </r>
  <r>
    <n v="2824"/>
    <s v="CA-2018-131016"/>
    <x v="65"/>
    <d v="2018-09-20T00:00:00"/>
    <s v="First Class"/>
    <s v="DC-12850"/>
    <x v="419"/>
    <x v="0"/>
    <s v="United States"/>
    <s v="Arlington"/>
    <s v="Texas"/>
    <n v="76017"/>
    <x v="2"/>
    <s v="OFF-ST-10000352"/>
    <s v="Office Supplies"/>
    <s v="Storage"/>
    <s v="Acco Perma 2700 Stacking Storage Drawers"/>
    <x v="2288"/>
    <n v="1583729.2584999751"/>
    <n v="6977"/>
    <s v="Low"/>
  </r>
  <r>
    <n v="2825"/>
    <s v="US-2015-112914"/>
    <x v="794"/>
    <d v="2015-09-30T00:00:00"/>
    <s v="Standard Class"/>
    <s v="MT-18070"/>
    <x v="192"/>
    <x v="2"/>
    <s v="United States"/>
    <s v="Houston"/>
    <s v="Texas"/>
    <n v="77041"/>
    <x v="2"/>
    <s v="OFF-PA-10003270"/>
    <s v="Office Supplies"/>
    <s v="Paper"/>
    <s v="Xerox 1954"/>
    <x v="2289"/>
    <n v="1583681.6744999751"/>
    <n v="6976"/>
    <s v="Low"/>
  </r>
  <r>
    <n v="2826"/>
    <s v="US-2015-112914"/>
    <x v="794"/>
    <d v="2015-09-30T00:00:00"/>
    <s v="Standard Class"/>
    <s v="MT-18070"/>
    <x v="192"/>
    <x v="2"/>
    <s v="United States"/>
    <s v="Houston"/>
    <s v="Texas"/>
    <n v="77041"/>
    <x v="2"/>
    <s v="FUR-BO-10003272"/>
    <s v="Furniture"/>
    <s v="Bookcases"/>
    <s v="O'Sullivan Living Dimensions 5-Shelf Bookcases"/>
    <x v="2290"/>
    <n v="1583647.8824999752"/>
    <n v="6975"/>
    <s v="Low"/>
  </r>
  <r>
    <n v="2827"/>
    <s v="US-2015-112914"/>
    <x v="794"/>
    <d v="2015-09-30T00:00:00"/>
    <s v="Standard Class"/>
    <s v="MT-18070"/>
    <x v="192"/>
    <x v="2"/>
    <s v="United States"/>
    <s v="Houston"/>
    <s v="Texas"/>
    <n v="77041"/>
    <x v="2"/>
    <s v="OFF-BI-10002982"/>
    <s v="Office Supplies"/>
    <s v="Binders"/>
    <s v="Avery Self-Adhesive Photo Pockets for Polaroid Photos"/>
    <x v="625"/>
    <n v="1583347.349699975"/>
    <n v="6974"/>
    <s v="Low"/>
  </r>
  <r>
    <n v="2828"/>
    <s v="US-2015-112914"/>
    <x v="794"/>
    <d v="2015-09-30T00:00:00"/>
    <s v="Standard Class"/>
    <s v="MT-18070"/>
    <x v="192"/>
    <x v="2"/>
    <s v="United States"/>
    <s v="Houston"/>
    <s v="Texas"/>
    <n v="77041"/>
    <x v="2"/>
    <s v="OFF-EN-10001509"/>
    <s v="Office Supplies"/>
    <s v="Envelopes"/>
    <s v="Poly String Tie Envelopes"/>
    <x v="30"/>
    <n v="1583344.6256999751"/>
    <n v="6973"/>
    <s v="Low"/>
  </r>
  <r>
    <n v="2829"/>
    <s v="CA-2017-124149"/>
    <x v="131"/>
    <d v="2017-04-26T00:00:00"/>
    <s v="First Class"/>
    <s v="MJ-17740"/>
    <x v="77"/>
    <x v="0"/>
    <s v="United States"/>
    <s v="Lancaster"/>
    <s v="Ohio"/>
    <n v="43130"/>
    <x v="3"/>
    <s v="OFF-PA-10002421"/>
    <s v="Office Supplies"/>
    <s v="Paper"/>
    <s v="Embossed Ink Jet Note Cards"/>
    <x v="2291"/>
    <n v="1583341.3616999751"/>
    <n v="6972"/>
    <s v="Low"/>
  </r>
  <r>
    <n v="2830"/>
    <s v="CA-2017-124149"/>
    <x v="131"/>
    <d v="2017-04-26T00:00:00"/>
    <s v="First Class"/>
    <s v="MJ-17740"/>
    <x v="77"/>
    <x v="0"/>
    <s v="United States"/>
    <s v="Lancaster"/>
    <s v="Ohio"/>
    <n v="43130"/>
    <x v="3"/>
    <s v="OFF-ST-10000760"/>
    <s v="Office Supplies"/>
    <s v="Storage"/>
    <s v="Eldon Fold 'N Roll Cart System"/>
    <x v="2292"/>
    <n v="1583233.025699975"/>
    <n v="6971"/>
    <s v="Low"/>
  </r>
  <r>
    <n v="2831"/>
    <s v="CA-2017-124149"/>
    <x v="131"/>
    <d v="2017-04-26T00:00:00"/>
    <s v="First Class"/>
    <s v="MJ-17740"/>
    <x v="77"/>
    <x v="0"/>
    <s v="United States"/>
    <s v="Lancaster"/>
    <s v="Ohio"/>
    <n v="43130"/>
    <x v="3"/>
    <s v="OFF-PA-10002923"/>
    <s v="Office Supplies"/>
    <s v="Paper"/>
    <s v="Xerox 1942"/>
    <x v="128"/>
    <n v="1583177.105699975"/>
    <n v="6970"/>
    <s v="Low"/>
  </r>
  <r>
    <n v="2832"/>
    <s v="CA-2015-148915"/>
    <x v="301"/>
    <d v="2015-11-05T00:00:00"/>
    <s v="Standard Class"/>
    <s v="ND-18370"/>
    <x v="444"/>
    <x v="0"/>
    <s v="United States"/>
    <s v="Portland"/>
    <s v="Oregon"/>
    <n v="97206"/>
    <x v="1"/>
    <s v="OFF-ST-10001128"/>
    <s v="Office Supplies"/>
    <s v="Storage"/>
    <s v="Carina Mini System Audio Rack, Model AR050B"/>
    <x v="2293"/>
    <n v="1583098.801699975"/>
    <n v="6969"/>
    <s v="Low"/>
  </r>
  <r>
    <n v="2833"/>
    <s v="CA-2015-148915"/>
    <x v="301"/>
    <d v="2015-11-05T00:00:00"/>
    <s v="Standard Class"/>
    <s v="ND-18370"/>
    <x v="444"/>
    <x v="0"/>
    <s v="United States"/>
    <s v="Portland"/>
    <s v="Oregon"/>
    <n v="97206"/>
    <x v="1"/>
    <s v="TEC-PH-10000673"/>
    <s v="Technology"/>
    <s v="Phones"/>
    <s v="Plantronics Voyager Pro HD - Bluetooth Headset"/>
    <x v="2294"/>
    <n v="1582654.8816999749"/>
    <n v="6968"/>
    <s v="Low"/>
  </r>
  <r>
    <n v="2834"/>
    <s v="CA-2018-134649"/>
    <x v="795"/>
    <d v="2018-01-31T00:00:00"/>
    <s v="Second Class"/>
    <s v="CA-11965"/>
    <x v="662"/>
    <x v="1"/>
    <s v="United States"/>
    <s v="Hoover"/>
    <s v="Alabama"/>
    <n v="35244"/>
    <x v="0"/>
    <s v="OFF-AR-10001547"/>
    <s v="Office Supplies"/>
    <s v="Art"/>
    <s v="Newell 311"/>
    <x v="2295"/>
    <n v="1582498.9056999749"/>
    <n v="6967"/>
    <s v="Low"/>
  </r>
  <r>
    <n v="2835"/>
    <s v="CA-2018-134649"/>
    <x v="795"/>
    <d v="2018-01-31T00:00:00"/>
    <s v="Second Class"/>
    <s v="CA-11965"/>
    <x v="662"/>
    <x v="1"/>
    <s v="United States"/>
    <s v="Hoover"/>
    <s v="Alabama"/>
    <n v="35244"/>
    <x v="0"/>
    <s v="OFF-BI-10001890"/>
    <s v="Office Supplies"/>
    <s v="Binders"/>
    <s v="Avery Poly Binder Pockets"/>
    <x v="181"/>
    <n v="1582483.4356999749"/>
    <n v="6966"/>
    <s v="Low"/>
  </r>
  <r>
    <n v="2836"/>
    <s v="CA-2018-110842"/>
    <x v="343"/>
    <d v="2018-11-16T00:00:00"/>
    <s v="Standard Class"/>
    <s v="GA-14725"/>
    <x v="315"/>
    <x v="0"/>
    <s v="United States"/>
    <s v="Los Angeles"/>
    <s v="California"/>
    <n v="90036"/>
    <x v="1"/>
    <s v="OFF-AP-10003971"/>
    <s v="Office Supplies"/>
    <s v="Appliances"/>
    <s v="Belkin 6 Outlet Metallic Surge Strip"/>
    <x v="2296"/>
    <n v="1582476.275699975"/>
    <n v="6965"/>
    <s v="Low"/>
  </r>
  <r>
    <n v="2837"/>
    <s v="CA-2018-110842"/>
    <x v="343"/>
    <d v="2018-11-16T00:00:00"/>
    <s v="Standard Class"/>
    <s v="GA-14725"/>
    <x v="315"/>
    <x v="0"/>
    <s v="United States"/>
    <s v="Los Angeles"/>
    <s v="California"/>
    <n v="90036"/>
    <x v="1"/>
    <s v="OFF-PA-10000520"/>
    <s v="Office Supplies"/>
    <s v="Paper"/>
    <s v="Xerox 201"/>
    <x v="537"/>
    <n v="1582465.3856999748"/>
    <n v="6964"/>
    <s v="Low"/>
  </r>
  <r>
    <n v="2838"/>
    <s v="CA-2018-110842"/>
    <x v="343"/>
    <d v="2018-11-16T00:00:00"/>
    <s v="Standard Class"/>
    <s v="GA-14725"/>
    <x v="315"/>
    <x v="0"/>
    <s v="United States"/>
    <s v="Los Angeles"/>
    <s v="California"/>
    <n v="90036"/>
    <x v="1"/>
    <s v="OFF-BI-10000977"/>
    <s v="Office Supplies"/>
    <s v="Binders"/>
    <s v="Ibico Plastic Spiral Binding Combs"/>
    <x v="2077"/>
    <n v="1582445.9456999749"/>
    <n v="6963"/>
    <s v="Low"/>
  </r>
  <r>
    <n v="2839"/>
    <s v="CA-2017-147368"/>
    <x v="632"/>
    <d v="2017-06-12T00:00:00"/>
    <s v="First Class"/>
    <s v="TC-21295"/>
    <x v="646"/>
    <x v="0"/>
    <s v="United States"/>
    <s v="Tallahassee"/>
    <s v="Florida"/>
    <n v="32303"/>
    <x v="0"/>
    <s v="TEC-MA-10002178"/>
    <s v="Technology"/>
    <s v="Machines"/>
    <s v="Cisco CP-7937G Unified IP Conference Station Phone"/>
    <x v="1188"/>
    <n v="1582324.345699975"/>
    <n v="6962"/>
    <s v="High"/>
  </r>
  <r>
    <n v="2840"/>
    <s v="US-2016-104185"/>
    <x v="37"/>
    <d v="2016-09-08T00:00:00"/>
    <s v="Second Class"/>
    <s v="JB-15400"/>
    <x v="80"/>
    <x v="1"/>
    <s v="United States"/>
    <s v="New York City"/>
    <s v="New York"/>
    <n v="10009"/>
    <x v="3"/>
    <s v="OFF-ST-10001526"/>
    <s v="Office Supplies"/>
    <s v="Storage"/>
    <s v="Iceberg Mobile Mega Data/Printer Cart"/>
    <x v="2297"/>
    <n v="1581628.6456999753"/>
    <n v="6961"/>
    <s v="Low"/>
  </r>
  <r>
    <n v="2841"/>
    <s v="US-2015-125521"/>
    <x v="619"/>
    <d v="2015-03-19T00:00:00"/>
    <s v="Standard Class"/>
    <s v="CK-12325"/>
    <x v="278"/>
    <x v="2"/>
    <s v="United States"/>
    <s v="Chesapeake"/>
    <s v="Virginia"/>
    <n v="23320"/>
    <x v="0"/>
    <s v="FUR-CH-10003379"/>
    <s v="Furniture"/>
    <s v="Chairs"/>
    <s v="Global Commerce Series High-Back Swivel/Tilt Chairs"/>
    <x v="2298"/>
    <n v="1581508.3156999752"/>
    <n v="6960"/>
    <s v="High"/>
  </r>
  <r>
    <n v="2842"/>
    <s v="US-2018-135062"/>
    <x v="515"/>
    <d v="2018-09-04T00:00:00"/>
    <s v="Second Class"/>
    <s v="RL-19615"/>
    <x v="210"/>
    <x v="0"/>
    <s v="United States"/>
    <s v="Fayetteville"/>
    <s v="North Carolina"/>
    <n v="28314"/>
    <x v="0"/>
    <s v="OFF-PA-10000100"/>
    <s v="Office Supplies"/>
    <s v="Paper"/>
    <s v="Xerox 1945"/>
    <x v="2299"/>
    <n v="1580368.3956999755"/>
    <n v="6959"/>
    <s v="Low"/>
  </r>
  <r>
    <n v="2843"/>
    <s v="CA-2018-135650"/>
    <x v="721"/>
    <d v="2018-03-27T00:00:00"/>
    <s v="Standard Class"/>
    <s v="AC-10660"/>
    <x v="663"/>
    <x v="0"/>
    <s v="United States"/>
    <s v="Huntsville"/>
    <s v="Texas"/>
    <n v="77340"/>
    <x v="2"/>
    <s v="OFF-ST-10001809"/>
    <s v="Office Supplies"/>
    <s v="Storage"/>
    <s v="Fellowes Officeware Wire Shelving"/>
    <x v="2300"/>
    <n v="1580138.8516999756"/>
    <n v="6958"/>
    <s v="Low"/>
  </r>
  <r>
    <n v="2844"/>
    <s v="CA-2018-112865"/>
    <x v="796"/>
    <d v="2018-05-22T00:00:00"/>
    <s v="Standard Class"/>
    <s v="BH-11710"/>
    <x v="3"/>
    <x v="0"/>
    <s v="United States"/>
    <s v="Philadelphia"/>
    <s v="Pennsylvania"/>
    <n v="19140"/>
    <x v="3"/>
    <s v="TEC-AC-10000387"/>
    <s v="Technology"/>
    <s v="Accessories"/>
    <s v="KeyTronicÂ KT800P2 -Â KeyboardÂ - Black"/>
    <x v="2301"/>
    <n v="1579995.1236999754"/>
    <n v="6957"/>
    <s v="Low"/>
  </r>
  <r>
    <n v="2845"/>
    <s v="US-2017-162852"/>
    <x v="797"/>
    <d v="2017-12-31T00:00:00"/>
    <s v="Standard Class"/>
    <s v="BG-11695"/>
    <x v="410"/>
    <x v="1"/>
    <s v="United States"/>
    <s v="Woodstock"/>
    <s v="Illinois"/>
    <n v="60098"/>
    <x v="2"/>
    <s v="FUR-CH-10004853"/>
    <s v="Furniture"/>
    <s v="Chairs"/>
    <s v="Global Manager's Adjustable Task Chair, Storm"/>
    <x v="2302"/>
    <n v="1579959.0756999755"/>
    <n v="6956"/>
    <s v="High"/>
  </r>
  <r>
    <n v="2846"/>
    <s v="CA-2018-138163"/>
    <x v="701"/>
    <d v="2018-11-20T00:00:00"/>
    <s v="First Class"/>
    <s v="XP-21865"/>
    <x v="190"/>
    <x v="0"/>
    <s v="United States"/>
    <s v="Everett"/>
    <s v="Massachusetts"/>
    <n v="2149"/>
    <x v="3"/>
    <s v="OFF-AR-10001958"/>
    <s v="Office Supplies"/>
    <s v="Art"/>
    <s v="Stanley Bostitch Contemporary Electric Pencil Sharpeners"/>
    <x v="711"/>
    <n v="1579113.5876999754"/>
    <n v="6955"/>
    <s v="Low"/>
  </r>
  <r>
    <n v="2847"/>
    <s v="CA-2018-152093"/>
    <x v="18"/>
    <d v="2018-09-15T00:00:00"/>
    <s v="Standard Class"/>
    <s v="SN-20560"/>
    <x v="381"/>
    <x v="2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x v="2303"/>
    <n v="1579062.6476999754"/>
    <n v="6954"/>
    <s v="High"/>
  </r>
  <r>
    <n v="2848"/>
    <s v="CA-2018-157854"/>
    <x v="798"/>
    <d v="2018-04-15T00:00:00"/>
    <s v="Standard Class"/>
    <s v="DM-13345"/>
    <x v="664"/>
    <x v="1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x v="2304"/>
    <n v="1578300.0536999756"/>
    <n v="6953"/>
    <s v="Low"/>
  </r>
  <r>
    <n v="2849"/>
    <s v="CA-2018-157854"/>
    <x v="798"/>
    <d v="2018-04-15T00:00:00"/>
    <s v="Standard Class"/>
    <s v="DM-13345"/>
    <x v="664"/>
    <x v="1"/>
    <s v="United States"/>
    <s v="Roswell"/>
    <s v="Georgia"/>
    <n v="30076"/>
    <x v="0"/>
    <s v="OFF-BI-10001359"/>
    <s v="Office Supplies"/>
    <s v="Binders"/>
    <s v="GBC DocuBind TL300 Electric Binding System"/>
    <x v="2305"/>
    <n v="1578243.7736999756"/>
    <n v="6952"/>
    <s v="High"/>
  </r>
  <r>
    <n v="2850"/>
    <s v="CA-2017-123617"/>
    <x v="85"/>
    <d v="2017-12-03T00:00:00"/>
    <s v="Standard Class"/>
    <s v="AJ-10780"/>
    <x v="321"/>
    <x v="1"/>
    <s v="United States"/>
    <s v="Palm Coast"/>
    <s v="Florida"/>
    <n v="32137"/>
    <x v="0"/>
    <s v="OFF-BI-10002976"/>
    <s v="Office Supplies"/>
    <s v="Binders"/>
    <s v="ACCOHIDE Binder by Acco"/>
    <x v="2306"/>
    <n v="1575552.8036999749"/>
    <n v="6951"/>
    <s v="Low"/>
  </r>
  <r>
    <n v="2851"/>
    <s v="US-2017-128293"/>
    <x v="799"/>
    <d v="2017-06-05T00:00:00"/>
    <s v="First Class"/>
    <s v="KC-16255"/>
    <x v="346"/>
    <x v="1"/>
    <s v="United States"/>
    <s v="Philadelphia"/>
    <s v="Pennsylvania"/>
    <n v="19120"/>
    <x v="3"/>
    <s v="OFF-ST-10000736"/>
    <s v="Office Supplies"/>
    <s v="Storage"/>
    <s v="Carina Double Wide Media Storage Towers in Natural &amp; Black"/>
    <x v="1445"/>
    <n v="1575545.369699975"/>
    <n v="6950"/>
    <s v="Low"/>
  </r>
  <r>
    <n v="2852"/>
    <s v="CA-2018-107342"/>
    <x v="94"/>
    <d v="2018-12-22T00:00:00"/>
    <s v="Standard Class"/>
    <s v="VF-21715"/>
    <x v="665"/>
    <x v="2"/>
    <s v="United States"/>
    <s v="Columbus"/>
    <s v="Indiana"/>
    <n v="47201"/>
    <x v="2"/>
    <s v="OFF-PA-10001745"/>
    <s v="Office Supplies"/>
    <s v="Paper"/>
    <s v="Wirebound Message Books, 2 7/8&quot; x 5&quot;, 3 Forms per Page"/>
    <x v="2307"/>
    <n v="1575480.585699975"/>
    <n v="6949"/>
    <s v="Low"/>
  </r>
  <r>
    <n v="2853"/>
    <s v="CA-2017-136371"/>
    <x v="690"/>
    <d v="2017-03-21T00:00:00"/>
    <s v="Second Class"/>
    <s v="SV-20935"/>
    <x v="603"/>
    <x v="0"/>
    <s v="United States"/>
    <s v="Oceanside"/>
    <s v="New York"/>
    <n v="11572"/>
    <x v="3"/>
    <s v="FUR-FU-10000409"/>
    <s v="Furniture"/>
    <s v="Furnishings"/>
    <s v="GE 4 Foot Flourescent Tube, 40 Watt"/>
    <x v="1852"/>
    <n v="1575452.4256999749"/>
    <n v="6948"/>
    <s v="Low"/>
  </r>
  <r>
    <n v="2854"/>
    <s v="CA-2017-136371"/>
    <x v="690"/>
    <d v="2017-03-21T00:00:00"/>
    <s v="Second Class"/>
    <s v="SV-20935"/>
    <x v="603"/>
    <x v="0"/>
    <s v="United States"/>
    <s v="Oceanside"/>
    <s v="New York"/>
    <n v="11572"/>
    <x v="3"/>
    <s v="FUR-FU-10000221"/>
    <s v="Furniture"/>
    <s v="Furnishings"/>
    <s v="Master Caster Door Stop, Brown"/>
    <x v="2308"/>
    <n v="1575437.4456999749"/>
    <n v="6947"/>
    <s v="Low"/>
  </r>
  <r>
    <n v="2855"/>
    <s v="CA-2018-137344"/>
    <x v="648"/>
    <d v="2018-08-20T00:00:00"/>
    <s v="Same Day"/>
    <s v="EM-13810"/>
    <x v="613"/>
    <x v="1"/>
    <s v="United States"/>
    <s v="Franklin"/>
    <s v="Massachusetts"/>
    <n v="2038"/>
    <x v="3"/>
    <s v="OFF-ST-10000344"/>
    <s v="Office Supplies"/>
    <s v="Storage"/>
    <s v="Neat Ideas Personal Hanging Folder Files, Black"/>
    <x v="2309"/>
    <n v="1575417.1256999748"/>
    <n v="6946"/>
    <s v="Low"/>
  </r>
  <r>
    <n v="2856"/>
    <s v="CA-2018-169810"/>
    <x v="800"/>
    <d v="2018-07-31T00:00:00"/>
    <s v="Standard Class"/>
    <s v="RB-19360"/>
    <x v="181"/>
    <x v="0"/>
    <s v="United States"/>
    <s v="Sioux Falls"/>
    <s v="South Dakota"/>
    <n v="57103"/>
    <x v="2"/>
    <s v="OFF-LA-10003663"/>
    <s v="Office Supplies"/>
    <s v="Labels"/>
    <s v="Avery 498"/>
    <x v="2310"/>
    <n v="1575376.835699975"/>
    <n v="6945"/>
    <s v="Low"/>
  </r>
  <r>
    <n v="2857"/>
    <s v="CA-2017-128594"/>
    <x v="370"/>
    <d v="2017-08-29T00:00:00"/>
    <s v="First Class"/>
    <s v="DJ-13510"/>
    <x v="137"/>
    <x v="1"/>
    <s v="United States"/>
    <s v="San Diego"/>
    <s v="California"/>
    <n v="92037"/>
    <x v="1"/>
    <s v="FUR-CH-10001215"/>
    <s v="Furniture"/>
    <s v="Chairs"/>
    <s v="Global Troy Executive Leather Low-Back Tilter"/>
    <x v="2311"/>
    <n v="1575356.6056999748"/>
    <n v="6944"/>
    <s v="High"/>
  </r>
  <r>
    <n v="2858"/>
    <s v="CA-2017-154690"/>
    <x v="243"/>
    <d v="2017-08-17T00:00:00"/>
    <s v="Second Class"/>
    <s v="CC-12370"/>
    <x v="666"/>
    <x v="0"/>
    <s v="United States"/>
    <s v="Fayetteville"/>
    <s v="North Carolina"/>
    <n v="28314"/>
    <x v="0"/>
    <s v="FUR-CH-10000988"/>
    <s v="Furniture"/>
    <s v="Chairs"/>
    <s v="Hon Olson Stacker Stools"/>
    <x v="2241"/>
    <n v="1573753.4696999749"/>
    <n v="6943"/>
    <s v="Low"/>
  </r>
  <r>
    <n v="2859"/>
    <s v="CA-2018-138975"/>
    <x v="240"/>
    <d v="2018-05-23T00:00:00"/>
    <s v="Standard Class"/>
    <s v="SC-20380"/>
    <x v="618"/>
    <x v="0"/>
    <s v="United States"/>
    <s v="Atlanta"/>
    <s v="Georgia"/>
    <n v="30318"/>
    <x v="0"/>
    <s v="TEC-AC-10003441"/>
    <s v="Technology"/>
    <s v="Accessories"/>
    <s v="Kingston Digital DataTraveler 32GB USB 2.0"/>
    <x v="760"/>
    <n v="1573528.173699975"/>
    <n v="6942"/>
    <s v="Low"/>
  </r>
  <r>
    <n v="2860"/>
    <s v="CA-2018-138975"/>
    <x v="240"/>
    <d v="2018-05-23T00:00:00"/>
    <s v="Standard Class"/>
    <s v="SC-20380"/>
    <x v="618"/>
    <x v="0"/>
    <s v="United States"/>
    <s v="Atlanta"/>
    <s v="Georgia"/>
    <n v="30318"/>
    <x v="0"/>
    <s v="TEC-PH-10004389"/>
    <s v="Technology"/>
    <s v="Phones"/>
    <s v="Nokia Lumia 925"/>
    <x v="2216"/>
    <n v="1573460.373699975"/>
    <n v="6941"/>
    <s v="Low"/>
  </r>
  <r>
    <n v="2861"/>
    <s v="CA-2018-138975"/>
    <x v="240"/>
    <d v="2018-05-23T00:00:00"/>
    <s v="Standard Class"/>
    <s v="SC-20380"/>
    <x v="618"/>
    <x v="0"/>
    <s v="United States"/>
    <s v="Atlanta"/>
    <s v="Georgia"/>
    <n v="30318"/>
    <x v="0"/>
    <s v="FUR-BO-10004695"/>
    <s v="Furniture"/>
    <s v="Bookcases"/>
    <s v="O'Sullivan 2-Door Barrister Bookcase in Odessa Pine"/>
    <x v="2312"/>
    <n v="1573082.403699975"/>
    <n v="6940"/>
    <s v="High"/>
  </r>
  <r>
    <n v="2862"/>
    <s v="CA-2018-138975"/>
    <x v="240"/>
    <d v="2018-05-23T00:00:00"/>
    <s v="Standard Class"/>
    <s v="SC-20380"/>
    <x v="618"/>
    <x v="0"/>
    <s v="United States"/>
    <s v="Atlanta"/>
    <s v="Georgia"/>
    <n v="30318"/>
    <x v="0"/>
    <s v="OFF-PA-10000100"/>
    <s v="Office Supplies"/>
    <s v="Paper"/>
    <s v="Xerox 1945"/>
    <x v="2313"/>
    <n v="1571453.5836999752"/>
    <n v="6939"/>
    <s v="Low"/>
  </r>
  <r>
    <n v="2863"/>
    <s v="CA-2018-106537"/>
    <x v="801"/>
    <d v="2018-08-17T00:00:00"/>
    <s v="Standard Class"/>
    <s v="RH-19495"/>
    <x v="302"/>
    <x v="0"/>
    <s v="United States"/>
    <s v="Orlando"/>
    <s v="Florida"/>
    <n v="32839"/>
    <x v="0"/>
    <s v="OFF-PA-10000223"/>
    <s v="Office Supplies"/>
    <s v="Paper"/>
    <s v="Xerox 2000"/>
    <x v="557"/>
    <n v="1571166.6536999752"/>
    <n v="6938"/>
    <s v="Low"/>
  </r>
  <r>
    <n v="2864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ST-10001325"/>
    <s v="Office Supplies"/>
    <s v="Storage"/>
    <s v="Sterilite Officeware Hinged File Box"/>
    <x v="966"/>
    <n v="1571145.9176999752"/>
    <n v="6937"/>
    <s v="Low"/>
  </r>
  <r>
    <n v="2865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AP-10004249"/>
    <s v="Office Supplies"/>
    <s v="Appliances"/>
    <s v="Staple holder"/>
    <x v="2314"/>
    <n v="1571114.4776999753"/>
    <n v="6936"/>
    <s v="Low"/>
  </r>
  <r>
    <n v="2866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AR-10000588"/>
    <s v="Office Supplies"/>
    <s v="Art"/>
    <s v="Newell 345"/>
    <x v="423"/>
    <n v="1571030.6876999752"/>
    <n v="6935"/>
    <s v="Low"/>
  </r>
  <r>
    <n v="2867"/>
    <s v="US-2018-103828"/>
    <x v="802"/>
    <d v="2018-08-13T00:00:00"/>
    <s v="Same Day"/>
    <s v="JK-15370"/>
    <x v="271"/>
    <x v="0"/>
    <s v="United States"/>
    <s v="San Francisco"/>
    <s v="California"/>
    <n v="94122"/>
    <x v="1"/>
    <s v="OFF-SU-10000946"/>
    <s v="Office Supplies"/>
    <s v="Supplies"/>
    <s v="Staple remover"/>
    <x v="1043"/>
    <n v="1570971.1676999752"/>
    <n v="6934"/>
    <s v="Low"/>
  </r>
  <r>
    <n v="2868"/>
    <s v="CA-2017-115588"/>
    <x v="338"/>
    <d v="2017-11-12T00:00:00"/>
    <s v="Second Class"/>
    <s v="AF-10885"/>
    <x v="314"/>
    <x v="0"/>
    <s v="United States"/>
    <s v="Toledo"/>
    <s v="Ohio"/>
    <n v="43615"/>
    <x v="3"/>
    <s v="OFF-SU-10001225"/>
    <s v="Office Supplies"/>
    <s v="Supplies"/>
    <s v="Staple remover"/>
    <x v="2315"/>
    <n v="1570939.2476999753"/>
    <n v="6933"/>
    <s v="Low"/>
  </r>
  <r>
    <n v="2869"/>
    <s v="CA-2017-115588"/>
    <x v="338"/>
    <d v="2017-11-12T00:00:00"/>
    <s v="Second Class"/>
    <s v="AF-10885"/>
    <x v="314"/>
    <x v="0"/>
    <s v="United States"/>
    <s v="Toledo"/>
    <s v="Ohio"/>
    <n v="43615"/>
    <x v="3"/>
    <s v="OFF-ST-10001558"/>
    <s v="Office Supplies"/>
    <s v="Storage"/>
    <s v="Acco Perma 4000 Stacking Storage Drawers"/>
    <x v="2316"/>
    <n v="1570924.5276999753"/>
    <n v="6932"/>
    <s v="Low"/>
  </r>
  <r>
    <n v="2870"/>
    <s v="CA-2018-143861"/>
    <x v="492"/>
    <d v="2018-06-19T00:00:00"/>
    <s v="Standard Class"/>
    <s v="LC-16885"/>
    <x v="62"/>
    <x v="0"/>
    <s v="United States"/>
    <s v="Saint Petersburg"/>
    <s v="Florida"/>
    <n v="33710"/>
    <x v="0"/>
    <s v="FUR-FU-10001546"/>
    <s v="Furniture"/>
    <s v="Furnishings"/>
    <s v="Dana Swing-Arm Lamps"/>
    <x v="1217"/>
    <n v="1570885.5516999753"/>
    <n v="6931"/>
    <s v="Low"/>
  </r>
  <r>
    <n v="2871"/>
    <s v="CA-2015-148040"/>
    <x v="579"/>
    <d v="2015-03-26T00:00:00"/>
    <s v="Standard Class"/>
    <s v="BF-11275"/>
    <x v="667"/>
    <x v="1"/>
    <s v="United States"/>
    <s v="Tucson"/>
    <s v="Arizona"/>
    <n v="85705"/>
    <x v="1"/>
    <s v="OFF-PA-10002581"/>
    <s v="Office Supplies"/>
    <s v="Paper"/>
    <s v="Xerox 1951"/>
    <x v="1339"/>
    <n v="1570868.4636999753"/>
    <n v="6930"/>
    <s v="Low"/>
  </r>
  <r>
    <n v="2872"/>
    <s v="CA-2015-148040"/>
    <x v="579"/>
    <d v="2015-03-26T00:00:00"/>
    <s v="Standard Class"/>
    <s v="BF-11275"/>
    <x v="667"/>
    <x v="1"/>
    <s v="United States"/>
    <s v="Tucson"/>
    <s v="Arizona"/>
    <n v="85705"/>
    <x v="1"/>
    <s v="FUR-CH-10001482"/>
    <s v="Furniture"/>
    <s v="Chairs"/>
    <s v="Office Star - Mesh Screen back chair with Vinyl seat"/>
    <x v="2317"/>
    <n v="1570794.1116999753"/>
    <n v="6929"/>
    <s v="Low"/>
  </r>
  <r>
    <n v="2873"/>
    <s v="CA-2018-135167"/>
    <x v="140"/>
    <d v="2018-06-20T00:00:00"/>
    <s v="Standard Class"/>
    <s v="SC-20800"/>
    <x v="561"/>
    <x v="0"/>
    <s v="United States"/>
    <s v="Los Angeles"/>
    <s v="California"/>
    <n v="90036"/>
    <x v="1"/>
    <s v="OFF-AR-10002399"/>
    <s v="Office Supplies"/>
    <s v="Art"/>
    <s v="Dixon Prang Watercolor Pencils, 10-Color Set with Brush"/>
    <x v="2318"/>
    <n v="1570479.7596999754"/>
    <n v="6928"/>
    <s v="Low"/>
  </r>
  <r>
    <n v="2874"/>
    <s v="CA-2018-137022"/>
    <x v="673"/>
    <d v="2018-11-22T00:00:00"/>
    <s v="Standard Class"/>
    <s v="SW-20275"/>
    <x v="349"/>
    <x v="0"/>
    <s v="United States"/>
    <s v="San Diego"/>
    <s v="California"/>
    <n v="92105"/>
    <x v="1"/>
    <s v="OFF-ST-10001963"/>
    <s v="Office Supplies"/>
    <s v="Storage"/>
    <s v="Tennsco Regal Shelving Units"/>
    <x v="2319"/>
    <n v="1570475.4996999754"/>
    <n v="6927"/>
    <s v="High"/>
  </r>
  <r>
    <n v="2875"/>
    <s v="US-2018-102638"/>
    <x v="614"/>
    <d v="2018-12-31T00:00:00"/>
    <s v="First Class"/>
    <s v="MC-17845"/>
    <x v="266"/>
    <x v="0"/>
    <s v="United States"/>
    <s v="New York City"/>
    <s v="New York"/>
    <n v="10035"/>
    <x v="3"/>
    <s v="OFF-FA-10002988"/>
    <s v="Office Supplies"/>
    <s v="Fasteners"/>
    <s v="Ideal Clamps"/>
    <x v="2320"/>
    <n v="1569664.2196999753"/>
    <n v="6926"/>
    <s v="Low"/>
  </r>
  <r>
    <n v="2876"/>
    <s v="US-2017-167339"/>
    <x v="803"/>
    <d v="2017-01-23T00:00:00"/>
    <s v="Second Class"/>
    <s v="TD-20995"/>
    <x v="143"/>
    <x v="0"/>
    <s v="United States"/>
    <s v="San Diego"/>
    <s v="California"/>
    <n v="92037"/>
    <x v="1"/>
    <s v="FUR-CH-10004289"/>
    <s v="Furniture"/>
    <s v="Chairs"/>
    <s v="Global Super Steno Chair"/>
    <x v="2321"/>
    <n v="1569658.1896999753"/>
    <n v="6925"/>
    <s v="Low"/>
  </r>
  <r>
    <n v="2877"/>
    <s v="US-2017-167339"/>
    <x v="803"/>
    <d v="2017-01-23T00:00:00"/>
    <s v="Second Class"/>
    <s v="TD-20995"/>
    <x v="143"/>
    <x v="0"/>
    <s v="United States"/>
    <s v="San Diego"/>
    <s v="California"/>
    <n v="92037"/>
    <x v="1"/>
    <s v="FUR-CH-10000785"/>
    <s v="Furniture"/>
    <s v="Chairs"/>
    <s v="Global Ergonomic Managers Chair"/>
    <x v="2322"/>
    <n v="1569504.6216999753"/>
    <n v="6924"/>
    <s v="High"/>
  </r>
  <r>
    <n v="2878"/>
    <s v="CA-2017-152072"/>
    <x v="804"/>
    <d v="2017-01-19T00:00:00"/>
    <s v="Standard Class"/>
    <s v="Dp-13240"/>
    <x v="656"/>
    <x v="2"/>
    <s v="United States"/>
    <s v="Westfield"/>
    <s v="New Jersey"/>
    <n v="7090"/>
    <x v="3"/>
    <s v="OFF-EN-10003040"/>
    <s v="Office Supplies"/>
    <s v="Envelopes"/>
    <s v="Quality Park Security Envelopes"/>
    <x v="2323"/>
    <n v="1568491.1336999754"/>
    <n v="6923"/>
    <s v="Low"/>
  </r>
  <r>
    <n v="2879"/>
    <s v="CA-2017-152072"/>
    <x v="804"/>
    <d v="2017-01-19T00:00:00"/>
    <s v="Standard Class"/>
    <s v="Dp-13240"/>
    <x v="656"/>
    <x v="2"/>
    <s v="United States"/>
    <s v="Westfield"/>
    <s v="New Jersey"/>
    <n v="7090"/>
    <x v="3"/>
    <s v="OFF-AR-10001573"/>
    <s v="Office Supplies"/>
    <s v="Art"/>
    <s v="American Pencil"/>
    <x v="2324"/>
    <n v="1568438.7936999754"/>
    <n v="6922"/>
    <s v="Low"/>
  </r>
  <r>
    <n v="2880"/>
    <s v="CA-2017-152072"/>
    <x v="804"/>
    <d v="2017-01-19T00:00:00"/>
    <s v="Standard Class"/>
    <s v="Dp-13240"/>
    <x v="656"/>
    <x v="2"/>
    <s v="United States"/>
    <s v="Westfield"/>
    <s v="New Jersey"/>
    <n v="7090"/>
    <x v="3"/>
    <s v="TEC-AC-10000844"/>
    <s v="Technology"/>
    <s v="Accessories"/>
    <s v="LogitechÂ Gaming G510s - Keyboard"/>
    <x v="2325"/>
    <n v="1568434.1336999754"/>
    <n v="6921"/>
    <s v="Low"/>
  </r>
  <r>
    <n v="2881"/>
    <s v="CA-2017-102932"/>
    <x v="251"/>
    <d v="2017-09-23T00:00:00"/>
    <s v="Second Class"/>
    <s v="SD-20485"/>
    <x v="174"/>
    <x v="2"/>
    <s v="United States"/>
    <s v="Orange"/>
    <s v="New Jersey"/>
    <n v="7050"/>
    <x v="3"/>
    <s v="OFF-BI-10000756"/>
    <s v="Office Supplies"/>
    <s v="Binders"/>
    <s v="Storex DuraTech Recycled Plastic Frosted Binders"/>
    <x v="2326"/>
    <n v="1568179.1636999755"/>
    <n v="6920"/>
    <s v="Low"/>
  </r>
  <r>
    <n v="2882"/>
    <s v="CA-2017-102932"/>
    <x v="251"/>
    <d v="2017-09-23T00:00:00"/>
    <s v="Second Class"/>
    <s v="SD-20485"/>
    <x v="174"/>
    <x v="2"/>
    <s v="United States"/>
    <s v="Orange"/>
    <s v="New Jersey"/>
    <n v="7050"/>
    <x v="3"/>
    <s v="OFF-SU-10000381"/>
    <s v="Office Supplies"/>
    <s v="Supplies"/>
    <s v="Acme Forged Steel Scissors with Black Enamel Handles"/>
    <x v="1048"/>
    <n v="1568153.7236999755"/>
    <n v="6919"/>
    <s v="Low"/>
  </r>
  <r>
    <n v="2883"/>
    <s v="CA-2015-165540"/>
    <x v="805"/>
    <d v="2015-02-25T00:00:00"/>
    <s v="Standard Class"/>
    <s v="TM-21010"/>
    <x v="612"/>
    <x v="0"/>
    <s v="United States"/>
    <s v="Woodstock"/>
    <s v="Illinois"/>
    <n v="60098"/>
    <x v="2"/>
    <s v="OFF-BI-10004094"/>
    <s v="Office Supplies"/>
    <s v="Binders"/>
    <s v="GBC Standard Plastic Binding Systems Combs"/>
    <x v="2327"/>
    <n v="1568125.7936999756"/>
    <n v="6918"/>
    <s v="Low"/>
  </r>
  <r>
    <n v="2884"/>
    <s v="CA-2017-130799"/>
    <x v="583"/>
    <d v="2017-11-16T00:00:00"/>
    <s v="Second Class"/>
    <s v="BK-11260"/>
    <x v="318"/>
    <x v="0"/>
    <s v="United States"/>
    <s v="San Francisco"/>
    <s v="California"/>
    <n v="94110"/>
    <x v="1"/>
    <s v="FUR-FU-10001852"/>
    <s v="Furniture"/>
    <s v="Furnishings"/>
    <s v="Eldon Regeneration Recycled Desk Accessories, Smoke"/>
    <x v="2328"/>
    <n v="1568116.9436999755"/>
    <n v="6917"/>
    <s v="Low"/>
  </r>
  <r>
    <n v="2885"/>
    <s v="CA-2017-164483"/>
    <x v="806"/>
    <d v="2017-02-03T00:00:00"/>
    <s v="Standard Class"/>
    <s v="JF-15490"/>
    <x v="223"/>
    <x v="0"/>
    <s v="United States"/>
    <s v="San Francisco"/>
    <s v="California"/>
    <n v="94122"/>
    <x v="1"/>
    <s v="OFF-BI-10000014"/>
    <s v="Office Supplies"/>
    <s v="Binders"/>
    <s v="Heavy-Duty E-Z-D Binders"/>
    <x v="732"/>
    <n v="1568109.9836999755"/>
    <n v="6916"/>
    <s v="Low"/>
  </r>
  <r>
    <n v="2886"/>
    <s v="US-2017-159856"/>
    <x v="807"/>
    <d v="2017-10-22T00:00:00"/>
    <s v="Standard Class"/>
    <s v="EP-13915"/>
    <x v="212"/>
    <x v="0"/>
    <s v="United States"/>
    <s v="Tempe"/>
    <s v="Arizona"/>
    <n v="85281"/>
    <x v="1"/>
    <s v="FUR-CH-10003396"/>
    <s v="Furniture"/>
    <s v="Chairs"/>
    <s v="Global Deluxe Steno Chair"/>
    <x v="2329"/>
    <n v="1568092.5276999755"/>
    <n v="6915"/>
    <s v="Low"/>
  </r>
  <r>
    <n v="2887"/>
    <s v="CA-2018-102099"/>
    <x v="404"/>
    <d v="2018-12-19T00:00:00"/>
    <s v="First Class"/>
    <s v="EP-13915"/>
    <x v="212"/>
    <x v="0"/>
    <s v="United States"/>
    <s v="Los Angeles"/>
    <s v="California"/>
    <n v="90008"/>
    <x v="1"/>
    <s v="OFF-AR-10003811"/>
    <s v="Office Supplies"/>
    <s v="Art"/>
    <s v="Newell 327"/>
    <x v="153"/>
    <n v="1567784.6076999756"/>
    <n v="6914"/>
    <s v="Low"/>
  </r>
  <r>
    <n v="2888"/>
    <s v="CA-2018-102099"/>
    <x v="404"/>
    <d v="2018-12-19T00:00:00"/>
    <s v="First Class"/>
    <s v="EP-13915"/>
    <x v="212"/>
    <x v="0"/>
    <s v="United States"/>
    <s v="Los Angeles"/>
    <s v="California"/>
    <n v="90008"/>
    <x v="1"/>
    <s v="OFF-PA-10003172"/>
    <s v="Office Supplies"/>
    <s v="Paper"/>
    <s v="Xerox 1996"/>
    <x v="91"/>
    <n v="1567777.9776999757"/>
    <n v="6913"/>
    <s v="Low"/>
  </r>
  <r>
    <n v="2889"/>
    <s v="CA-2018-102099"/>
    <x v="404"/>
    <d v="2018-12-19T00:00:00"/>
    <s v="First Class"/>
    <s v="EP-13915"/>
    <x v="212"/>
    <x v="0"/>
    <s v="United States"/>
    <s v="Los Angeles"/>
    <s v="California"/>
    <n v="90008"/>
    <x v="1"/>
    <s v="OFF-PA-10000289"/>
    <s v="Office Supplies"/>
    <s v="Paper"/>
    <s v="Xerox 213"/>
    <x v="56"/>
    <n v="1567765.0176999758"/>
    <n v="6912"/>
    <s v="Low"/>
  </r>
  <r>
    <n v="2890"/>
    <s v="CA-2018-164049"/>
    <x v="808"/>
    <d v="2018-11-06T00:00:00"/>
    <s v="Standard Class"/>
    <s v="KH-16630"/>
    <x v="175"/>
    <x v="1"/>
    <s v="United States"/>
    <s v="Seattle"/>
    <s v="Washington"/>
    <n v="98105"/>
    <x v="1"/>
    <s v="OFF-PA-10000791"/>
    <s v="Office Supplies"/>
    <s v="Paper"/>
    <s v="Wirebound Message Books, Four 2 3/4 x 5 Forms per Page, 200 Sets per Book"/>
    <x v="2330"/>
    <n v="1567732.6176999756"/>
    <n v="6911"/>
    <s v="Low"/>
  </r>
  <r>
    <n v="2891"/>
    <s v="CA-2015-142727"/>
    <x v="333"/>
    <d v="2015-05-01T00:00:00"/>
    <s v="Second Class"/>
    <s v="HG-14845"/>
    <x v="668"/>
    <x v="0"/>
    <s v="United States"/>
    <s v="Lake Charles"/>
    <s v="Louisiana"/>
    <n v="70601"/>
    <x v="0"/>
    <s v="FUR-CH-10002304"/>
    <s v="Furniture"/>
    <s v="Chairs"/>
    <s v="Global Stack Chair without Arms, Black"/>
    <x v="2331"/>
    <n v="1567708.7676999758"/>
    <n v="6910"/>
    <s v="Low"/>
  </r>
  <r>
    <n v="2892"/>
    <s v="CA-2015-142727"/>
    <x v="333"/>
    <d v="2015-05-01T00:00:00"/>
    <s v="Second Class"/>
    <s v="HG-14845"/>
    <x v="668"/>
    <x v="0"/>
    <s v="United States"/>
    <s v="Lake Charles"/>
    <s v="Louisiana"/>
    <n v="70601"/>
    <x v="0"/>
    <s v="OFF-BI-10000136"/>
    <s v="Office Supplies"/>
    <s v="Binders"/>
    <s v="Avery Non-Stick Heavy Duty View Round Locking Ring Binders"/>
    <x v="1444"/>
    <n v="1567656.8076999758"/>
    <n v="6909"/>
    <s v="Low"/>
  </r>
  <r>
    <n v="2893"/>
    <s v="CA-2018-139913"/>
    <x v="436"/>
    <d v="2018-10-29T00:00:00"/>
    <s v="Standard Class"/>
    <s v="JC-16105"/>
    <x v="36"/>
    <x v="1"/>
    <s v="United States"/>
    <s v="Rochester"/>
    <s v="New York"/>
    <n v="14609"/>
    <x v="3"/>
    <s v="OFF-PA-10003739"/>
    <s v="Office Supplies"/>
    <s v="Paper"/>
    <s v="Xerox 1969"/>
    <x v="1049"/>
    <n v="1567638.8676999756"/>
    <n v="6908"/>
    <s v="Low"/>
  </r>
  <r>
    <n v="2894"/>
    <s v="CA-2018-139913"/>
    <x v="436"/>
    <d v="2018-10-29T00:00:00"/>
    <s v="Standard Class"/>
    <s v="JC-16105"/>
    <x v="36"/>
    <x v="1"/>
    <s v="United States"/>
    <s v="Rochester"/>
    <s v="New York"/>
    <n v="14609"/>
    <x v="3"/>
    <s v="OFF-PA-10002479"/>
    <s v="Office Supplies"/>
    <s v="Paper"/>
    <s v="Xerox 4200 Series MultiUse Premium Copy Paper (20Lb. and 84 Bright)"/>
    <x v="1579"/>
    <n v="1567627.3076999758"/>
    <n v="6907"/>
    <s v="Low"/>
  </r>
  <r>
    <n v="2895"/>
    <s v="CA-2018-139913"/>
    <x v="436"/>
    <d v="2018-10-29T00:00:00"/>
    <s v="Standard Class"/>
    <s v="JC-16105"/>
    <x v="36"/>
    <x v="1"/>
    <s v="United States"/>
    <s v="Rochester"/>
    <s v="New York"/>
    <n v="14609"/>
    <x v="3"/>
    <s v="FUR-FU-10000771"/>
    <s v="Furniture"/>
    <s v="Furnishings"/>
    <s v="Eldon 200 Class Desk Accessories, Smoke"/>
    <x v="2332"/>
    <n v="1567600.9076999757"/>
    <n v="6906"/>
    <s v="Low"/>
  </r>
  <r>
    <n v="2896"/>
    <s v="CA-2018-139913"/>
    <x v="436"/>
    <d v="2018-10-29T00:00:00"/>
    <s v="Standard Class"/>
    <s v="JC-16105"/>
    <x v="36"/>
    <x v="1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x v="1197"/>
    <n v="1567531.8276999756"/>
    <n v="6905"/>
    <s v="Low"/>
  </r>
  <r>
    <n v="2897"/>
    <s v="CA-2015-169033"/>
    <x v="809"/>
    <d v="2015-04-03T00:00:00"/>
    <s v="Standard Class"/>
    <s v="KM-16720"/>
    <x v="27"/>
    <x v="0"/>
    <s v="United States"/>
    <s v="Long Beach"/>
    <s v="New York"/>
    <n v="11561"/>
    <x v="3"/>
    <s v="OFF-AR-10001915"/>
    <s v="Office Supplies"/>
    <s v="Art"/>
    <s v="Peel-Off China Markers"/>
    <x v="2333"/>
    <n v="1567495.9476999757"/>
    <n v="6904"/>
    <s v="Low"/>
  </r>
  <r>
    <n v="2898"/>
    <s v="US-2017-164630"/>
    <x v="810"/>
    <d v="2017-01-09T00:00:00"/>
    <s v="Standard Class"/>
    <s v="EB-13975"/>
    <x v="424"/>
    <x v="1"/>
    <s v="United States"/>
    <s v="Charlotte"/>
    <s v="North Carolina"/>
    <n v="28205"/>
    <x v="0"/>
    <s v="TEC-CO-10000971"/>
    <s v="Technology"/>
    <s v="Copiers"/>
    <s v="Hewlett Packard 310 Color Digital Copier"/>
    <x v="2334"/>
    <n v="1567446.2976999755"/>
    <n v="6903"/>
    <s v="High"/>
  </r>
  <r>
    <n v="2899"/>
    <s v="US-2016-114839"/>
    <x v="33"/>
    <d v="2016-04-30T00:00:00"/>
    <s v="Standard Class"/>
    <s v="PW-19240"/>
    <x v="617"/>
    <x v="0"/>
    <s v="United States"/>
    <s v="Houston"/>
    <s v="Texas"/>
    <n v="77036"/>
    <x v="2"/>
    <s v="FUR-CH-10004086"/>
    <s v="Furniture"/>
    <s v="Chairs"/>
    <s v="Hon 4070 Series Pagoda Armless Upholstered Stacking Chairs"/>
    <x v="2335"/>
    <n v="1566486.3296999759"/>
    <n v="6902"/>
    <s v="Low"/>
  </r>
  <r>
    <n v="2900"/>
    <s v="CA-2016-166464"/>
    <x v="811"/>
    <d v="2016-09-17T00:00:00"/>
    <s v="Standard Class"/>
    <s v="PG-18895"/>
    <x v="38"/>
    <x v="0"/>
    <s v="United States"/>
    <s v="New York City"/>
    <s v="New York"/>
    <n v="10035"/>
    <x v="3"/>
    <s v="TEC-CO-10000971"/>
    <s v="Technology"/>
    <s v="Copiers"/>
    <s v="Hewlett Packard 310 Color Digital Copier"/>
    <x v="1973"/>
    <n v="1566077.9076999761"/>
    <n v="6901"/>
    <s v="Low"/>
  </r>
  <r>
    <n v="2901"/>
    <s v="CA-2016-166464"/>
    <x v="811"/>
    <d v="2016-09-17T00:00:00"/>
    <s v="Standard Class"/>
    <s v="PG-18895"/>
    <x v="38"/>
    <x v="0"/>
    <s v="United States"/>
    <s v="New York City"/>
    <s v="New York"/>
    <n v="10035"/>
    <x v="3"/>
    <s v="OFF-LA-10001317"/>
    <s v="Office Supplies"/>
    <s v="Labels"/>
    <s v="Avery 520"/>
    <x v="2336"/>
    <n v="1565597.9236999759"/>
    <n v="6900"/>
    <s v="Low"/>
  </r>
  <r>
    <n v="2902"/>
    <s v="CA-2018-124898"/>
    <x v="220"/>
    <d v="2018-09-15T00:00:00"/>
    <s v="Standard Class"/>
    <s v="DB-12910"/>
    <x v="626"/>
    <x v="2"/>
    <s v="United States"/>
    <s v="Columbus"/>
    <s v="Georgia"/>
    <n v="31907"/>
    <x v="0"/>
    <s v="OFF-PA-10003656"/>
    <s v="Office Supplies"/>
    <s v="Paper"/>
    <s v="Xerox 1935"/>
    <x v="2337"/>
    <n v="1565585.3236999761"/>
    <n v="6899"/>
    <s v="Low"/>
  </r>
  <r>
    <n v="2903"/>
    <s v="CA-2017-164035"/>
    <x v="1"/>
    <d v="2017-06-17T00:00:00"/>
    <s v="Standard Class"/>
    <s v="CR-12730"/>
    <x v="257"/>
    <x v="0"/>
    <s v="United States"/>
    <s v="Chicago"/>
    <s v="Illinois"/>
    <n v="60610"/>
    <x v="2"/>
    <s v="OFF-PA-10002160"/>
    <s v="Office Supplies"/>
    <s v="Paper"/>
    <s v="Xerox 1978"/>
    <x v="1062"/>
    <n v="1565400.6636999759"/>
    <n v="6898"/>
    <s v="Low"/>
  </r>
  <r>
    <n v="2904"/>
    <s v="CA-2017-153577"/>
    <x v="812"/>
    <d v="2017-07-01T00:00:00"/>
    <s v="Standard Class"/>
    <s v="KH-16330"/>
    <x v="542"/>
    <x v="1"/>
    <s v="United States"/>
    <s v="Highland Park"/>
    <s v="Illinois"/>
    <n v="60035"/>
    <x v="2"/>
    <s v="OFF-PA-10000575"/>
    <s v="Office Supplies"/>
    <s v="Paper"/>
    <s v="Wirebound Message Books, Four 2 3/4 x 5 White Forms per Page"/>
    <x v="2338"/>
    <n v="1565377.5436999761"/>
    <n v="6897"/>
    <s v="Low"/>
  </r>
  <r>
    <n v="2905"/>
    <s v="CA-2017-153577"/>
    <x v="812"/>
    <d v="2017-07-01T00:00:00"/>
    <s v="Standard Class"/>
    <s v="KH-16330"/>
    <x v="542"/>
    <x v="1"/>
    <s v="United States"/>
    <s v="Highland Park"/>
    <s v="Illinois"/>
    <n v="60035"/>
    <x v="2"/>
    <s v="FUR-CH-10003981"/>
    <s v="Furniture"/>
    <s v="Chairs"/>
    <s v="Global Commerce Series Low-Back Swivel/Tilt Chairs"/>
    <x v="2339"/>
    <n v="1565340.0796999761"/>
    <n v="6896"/>
    <s v="High"/>
  </r>
  <r>
    <n v="2906"/>
    <s v="CA-2015-127586"/>
    <x v="467"/>
    <d v="2015-09-30T00:00:00"/>
    <s v="Standard Class"/>
    <s v="CS-12400"/>
    <x v="37"/>
    <x v="2"/>
    <s v="United States"/>
    <s v="Seattle"/>
    <s v="Washington"/>
    <n v="98115"/>
    <x v="1"/>
    <s v="OFF-ST-10002615"/>
    <s v="Office Supplies"/>
    <s v="Storage"/>
    <s v="Dual Level, Single-Width Filing Carts"/>
    <x v="2340"/>
    <n v="1564800.4216999763"/>
    <n v="6895"/>
    <s v="Low"/>
  </r>
  <r>
    <n v="2907"/>
    <s v="CA-2018-121615"/>
    <x v="132"/>
    <d v="2018-11-09T00:00:00"/>
    <s v="Standard Class"/>
    <s v="DL-12925"/>
    <x v="351"/>
    <x v="0"/>
    <s v="United States"/>
    <s v="Eagan"/>
    <s v="Minnesota"/>
    <n v="55122"/>
    <x v="2"/>
    <s v="OFF-PA-10000327"/>
    <s v="Office Supplies"/>
    <s v="Paper"/>
    <s v="Xerox 1971"/>
    <x v="18"/>
    <n v="1564490.3016999764"/>
    <n v="6894"/>
    <s v="Low"/>
  </r>
  <r>
    <n v="2908"/>
    <s v="CA-2018-121615"/>
    <x v="132"/>
    <d v="2018-11-09T00:00:00"/>
    <s v="Standard Class"/>
    <s v="DL-12925"/>
    <x v="351"/>
    <x v="0"/>
    <s v="United States"/>
    <s v="Eagan"/>
    <s v="Minnesota"/>
    <n v="55122"/>
    <x v="2"/>
    <s v="OFF-ST-10001325"/>
    <s v="Office Supplies"/>
    <s v="Storage"/>
    <s v="Sterilite Officeware Hinged File Box"/>
    <x v="2341"/>
    <n v="1564481.7416999764"/>
    <n v="6893"/>
    <s v="Low"/>
  </r>
  <r>
    <n v="2909"/>
    <s v="CA-2018-121615"/>
    <x v="132"/>
    <d v="2018-11-09T00:00:00"/>
    <s v="Standard Class"/>
    <s v="DL-12925"/>
    <x v="351"/>
    <x v="0"/>
    <s v="United States"/>
    <s v="Eagan"/>
    <s v="Minnesota"/>
    <n v="55122"/>
    <x v="2"/>
    <s v="OFF-LA-10001771"/>
    <s v="Office Supplies"/>
    <s v="Labels"/>
    <s v="Avery 513"/>
    <x v="1801"/>
    <n v="1564429.3416999765"/>
    <n v="6892"/>
    <s v="Low"/>
  </r>
  <r>
    <n v="2910"/>
    <s v="CA-2018-166415"/>
    <x v="600"/>
    <d v="2018-02-23T00:00:00"/>
    <s v="Standard Class"/>
    <s v="ME-17725"/>
    <x v="250"/>
    <x v="0"/>
    <s v="United States"/>
    <s v="Seattle"/>
    <s v="Washington"/>
    <n v="98103"/>
    <x v="1"/>
    <s v="OFF-FA-10004968"/>
    <s v="Office Supplies"/>
    <s v="Fasteners"/>
    <s v="Rubber Band Ball"/>
    <x v="2156"/>
    <n v="1564414.4016999763"/>
    <n v="6891"/>
    <s v="Low"/>
  </r>
  <r>
    <n v="2911"/>
    <s v="CA-2016-118444"/>
    <x v="599"/>
    <d v="2016-11-09T00:00:00"/>
    <s v="Standard Class"/>
    <s v="VD-21670"/>
    <x v="104"/>
    <x v="0"/>
    <s v="United States"/>
    <s v="Coral Springs"/>
    <s v="Florida"/>
    <n v="33065"/>
    <x v="0"/>
    <s v="OFF-AP-10000576"/>
    <s v="Office Supplies"/>
    <s v="Appliances"/>
    <s v="Belkin 325VA UPS Surge Protector, 6'"/>
    <x v="2342"/>
    <n v="1564403.1816999763"/>
    <n v="6890"/>
    <s v="Low"/>
  </r>
  <r>
    <n v="2912"/>
    <s v="CA-2015-113929"/>
    <x v="737"/>
    <d v="2015-06-21T00:00:00"/>
    <s v="Standard Class"/>
    <s v="CK-12205"/>
    <x v="237"/>
    <x v="0"/>
    <s v="United States"/>
    <s v="Hempstead"/>
    <s v="New York"/>
    <n v="11550"/>
    <x v="3"/>
    <s v="OFF-EN-10003286"/>
    <s v="Office Supplies"/>
    <s v="Envelopes"/>
    <s v="Staple envelope"/>
    <x v="1399"/>
    <n v="1564016.0456999764"/>
    <n v="6889"/>
    <s v="Low"/>
  </r>
  <r>
    <n v="2913"/>
    <s v="CA-2015-113929"/>
    <x v="737"/>
    <d v="2015-06-21T00:00:00"/>
    <s v="Standard Class"/>
    <s v="CK-12205"/>
    <x v="237"/>
    <x v="0"/>
    <s v="United States"/>
    <s v="Hempstead"/>
    <s v="New York"/>
    <n v="11550"/>
    <x v="3"/>
    <s v="OFF-AR-10003772"/>
    <s v="Office Supplies"/>
    <s v="Art"/>
    <s v="Boston 16750 Black Compact Battery Pencil Sharpener"/>
    <x v="762"/>
    <n v="1563974.6456999765"/>
    <n v="6888"/>
    <s v="Low"/>
  </r>
  <r>
    <n v="2914"/>
    <s v="CA-2015-113929"/>
    <x v="737"/>
    <d v="2015-06-21T00:00:00"/>
    <s v="Standard Class"/>
    <s v="CK-12205"/>
    <x v="237"/>
    <x v="0"/>
    <s v="United States"/>
    <s v="Hempstead"/>
    <s v="New York"/>
    <n v="11550"/>
    <x v="3"/>
    <s v="OFF-BI-10002852"/>
    <s v="Office Supplies"/>
    <s v="Binders"/>
    <s v="Ibico Standard Transparent Covers"/>
    <x v="2343"/>
    <n v="1563939.6456999765"/>
    <n v="6887"/>
    <s v="Low"/>
  </r>
  <r>
    <n v="2915"/>
    <s v="CA-2016-134747"/>
    <x v="88"/>
    <d v="2016-10-17T00:00:00"/>
    <s v="Second Class"/>
    <s v="DL-12925"/>
    <x v="351"/>
    <x v="0"/>
    <s v="United States"/>
    <s v="Noblesville"/>
    <s v="Indiana"/>
    <n v="46060"/>
    <x v="2"/>
    <s v="TEC-PH-10002890"/>
    <s v="Technology"/>
    <s v="Phones"/>
    <s v="AT&amp;T 17929 Lendline Telephone"/>
    <x v="2344"/>
    <n v="1563900.0936999766"/>
    <n v="6886"/>
    <s v="Low"/>
  </r>
  <r>
    <n v="2916"/>
    <s v="CA-2016-134747"/>
    <x v="88"/>
    <d v="2016-10-17T00:00:00"/>
    <s v="Second Class"/>
    <s v="DL-12925"/>
    <x v="351"/>
    <x v="0"/>
    <s v="United States"/>
    <s v="Noblesville"/>
    <s v="Indiana"/>
    <n v="46060"/>
    <x v="2"/>
    <s v="OFF-BI-10001308"/>
    <s v="Office Supplies"/>
    <s v="Binders"/>
    <s v="GBC Standard Plastic Binding Systems' Combs"/>
    <x v="2345"/>
    <n v="1563764.3736999764"/>
    <n v="6885"/>
    <s v="Low"/>
  </r>
  <r>
    <n v="2917"/>
    <s v="CA-2016-134747"/>
    <x v="88"/>
    <d v="2016-10-17T00:00:00"/>
    <s v="Second Class"/>
    <s v="DL-12925"/>
    <x v="351"/>
    <x v="0"/>
    <s v="United States"/>
    <s v="Noblesville"/>
    <s v="Indiana"/>
    <n v="46060"/>
    <x v="2"/>
    <s v="TEC-PH-10001750"/>
    <s v="Technology"/>
    <s v="Phones"/>
    <s v="Samsung Rugby III"/>
    <x v="1259"/>
    <n v="1563751.8136999765"/>
    <n v="6884"/>
    <s v="Low"/>
  </r>
  <r>
    <n v="2918"/>
    <s v="CA-2018-155047"/>
    <x v="151"/>
    <d v="2018-08-30T00:00:00"/>
    <s v="First Class"/>
    <s v="SE-20110"/>
    <x v="339"/>
    <x v="0"/>
    <s v="United States"/>
    <s v="Dallas"/>
    <s v="Texas"/>
    <n v="75220"/>
    <x v="2"/>
    <s v="OFF-AR-10003338"/>
    <s v="Office Supplies"/>
    <s v="Art"/>
    <s v="Eberhard Faber 3 1/2&quot; Golf Pencils"/>
    <x v="2346"/>
    <n v="1563487.8536999766"/>
    <n v="6883"/>
    <s v="Low"/>
  </r>
  <r>
    <n v="2919"/>
    <s v="CA-2017-160129"/>
    <x v="813"/>
    <d v="2017-11-23T00:00:00"/>
    <s v="Same Day"/>
    <s v="LS-17200"/>
    <x v="624"/>
    <x v="1"/>
    <s v="United States"/>
    <s v="Philadelphia"/>
    <s v="Pennsylvania"/>
    <n v="19140"/>
    <x v="3"/>
    <s v="OFF-FA-10002763"/>
    <s v="Office Supplies"/>
    <s v="Fasteners"/>
    <s v="Advantus Map Pennant Flags and Round Head Tacks"/>
    <x v="2347"/>
    <n v="1563481.9016999765"/>
    <n v="6882"/>
    <s v="Low"/>
  </r>
  <r>
    <n v="2920"/>
    <s v="CA-2017-160129"/>
    <x v="813"/>
    <d v="2017-11-23T00:00:00"/>
    <s v="Same Day"/>
    <s v="LS-17200"/>
    <x v="624"/>
    <x v="1"/>
    <s v="United States"/>
    <s v="Philadelphia"/>
    <s v="Pennsylvania"/>
    <n v="19140"/>
    <x v="3"/>
    <s v="FUR-FU-10002088"/>
    <s v="Furniture"/>
    <s v="Furnishings"/>
    <s v="Nu-Dell Float Frame 11 x 14 1/2"/>
    <x v="322"/>
    <n v="1563466.1016999765"/>
    <n v="6881"/>
    <s v="Low"/>
  </r>
  <r>
    <n v="2921"/>
    <s v="CA-2017-160129"/>
    <x v="813"/>
    <d v="2017-11-23T00:00:00"/>
    <s v="Same Day"/>
    <s v="LS-17200"/>
    <x v="624"/>
    <x v="1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x v="2348"/>
    <n v="1563451.7336999765"/>
    <n v="6880"/>
    <s v="Low"/>
  </r>
  <r>
    <n v="2922"/>
    <s v="CA-2018-164329"/>
    <x v="289"/>
    <d v="2018-01-30T00:00:00"/>
    <s v="Same Day"/>
    <s v="MM-17920"/>
    <x v="462"/>
    <x v="0"/>
    <s v="United States"/>
    <s v="San Francisco"/>
    <s v="California"/>
    <n v="94109"/>
    <x v="1"/>
    <s v="OFF-ST-10001511"/>
    <s v="Office Supplies"/>
    <s v="Storage"/>
    <s v="Space Solutions Commercial Steel Shelving"/>
    <x v="2349"/>
    <n v="1563381.2856999766"/>
    <n v="6879"/>
    <s v="Low"/>
  </r>
  <r>
    <n v="2923"/>
    <s v="US-2016-141453"/>
    <x v="672"/>
    <d v="2016-12-03T00:00:00"/>
    <s v="Second Class"/>
    <s v="DB-13270"/>
    <x v="489"/>
    <x v="2"/>
    <s v="United States"/>
    <s v="Austin"/>
    <s v="Texas"/>
    <n v="78745"/>
    <x v="2"/>
    <s v="OFF-BI-10000301"/>
    <s v="Office Supplies"/>
    <s v="Binders"/>
    <s v="GBC Instant Report Kit"/>
    <x v="2350"/>
    <n v="1563251.9856999766"/>
    <n v="6878"/>
    <s v="Low"/>
  </r>
  <r>
    <n v="2924"/>
    <s v="CA-2015-156993"/>
    <x v="307"/>
    <d v="2015-07-04T00:00:00"/>
    <s v="Standard Class"/>
    <s v="RW-19630"/>
    <x v="338"/>
    <x v="1"/>
    <s v="United States"/>
    <s v="Detroit"/>
    <s v="Michigan"/>
    <n v="48234"/>
    <x v="2"/>
    <s v="OFF-FA-10003495"/>
    <s v="Office Supplies"/>
    <s v="Fasteners"/>
    <s v="Staples"/>
    <x v="2351"/>
    <n v="1563248.1036999766"/>
    <n v="6877"/>
    <s v="Low"/>
  </r>
  <r>
    <n v="2925"/>
    <s v="CA-2015-157721"/>
    <x v="814"/>
    <d v="2015-09-05T00:00:00"/>
    <s v="First Class"/>
    <s v="JM-16195"/>
    <x v="594"/>
    <x v="0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x v="189"/>
    <n v="1563242.0236999765"/>
    <n v="6876"/>
    <s v="Low"/>
  </r>
  <r>
    <n v="2926"/>
    <s v="CA-2015-157721"/>
    <x v="814"/>
    <d v="2015-09-05T00:00:00"/>
    <s v="First Class"/>
    <s v="JM-16195"/>
    <x v="594"/>
    <x v="0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x v="2352"/>
    <n v="1563222.1236999766"/>
    <n v="6875"/>
    <s v="Low"/>
  </r>
  <r>
    <n v="2927"/>
    <s v="CA-2018-128629"/>
    <x v="815"/>
    <d v="2018-07-14T00:00:00"/>
    <s v="Second Class"/>
    <s v="BP-11155"/>
    <x v="669"/>
    <x v="0"/>
    <s v="United States"/>
    <s v="Columbus"/>
    <s v="Georgia"/>
    <n v="31907"/>
    <x v="0"/>
    <s v="FUR-FU-10000771"/>
    <s v="Furniture"/>
    <s v="Furnishings"/>
    <s v="Eldon 200 Class Desk Accessories, Smoke"/>
    <x v="605"/>
    <n v="1563151.4136999766"/>
    <n v="6874"/>
    <s v="Low"/>
  </r>
  <r>
    <n v="2928"/>
    <s v="CA-2018-158106"/>
    <x v="400"/>
    <d v="2018-06-10T00:00:00"/>
    <s v="Standard Class"/>
    <s v="CT-11995"/>
    <x v="564"/>
    <x v="0"/>
    <s v="United States"/>
    <s v="Apple Valley"/>
    <s v="Minnesota"/>
    <n v="55124"/>
    <x v="2"/>
    <s v="OFF-AR-10002255"/>
    <s v="Office Supplies"/>
    <s v="Art"/>
    <s v="Newell 346"/>
    <x v="874"/>
    <n v="1563132.5736999766"/>
    <n v="6873"/>
    <s v="Low"/>
  </r>
  <r>
    <n v="2929"/>
    <s v="US-2018-120390"/>
    <x v="15"/>
    <d v="2018-10-26T00:00:00"/>
    <s v="Standard Class"/>
    <s v="TH-21550"/>
    <x v="274"/>
    <x v="2"/>
    <s v="United States"/>
    <s v="Burlington"/>
    <s v="North Carolina"/>
    <n v="27217"/>
    <x v="0"/>
    <s v="OFF-BI-10004995"/>
    <s v="Office Supplies"/>
    <s v="Binders"/>
    <s v="GBC DocuBind P400 Electric Binding System"/>
    <x v="2353"/>
    <n v="1563123.9336999767"/>
    <n v="6872"/>
    <s v="High"/>
  </r>
  <r>
    <n v="2930"/>
    <s v="CA-2018-143434"/>
    <x v="551"/>
    <d v="2018-11-24T00:00:00"/>
    <s v="Standard Class"/>
    <s v="ME-17320"/>
    <x v="467"/>
    <x v="2"/>
    <s v="United States"/>
    <s v="Saginaw"/>
    <s v="Michigan"/>
    <n v="48601"/>
    <x v="2"/>
    <s v="FUR-FU-10002597"/>
    <s v="Furniture"/>
    <s v="Furnishings"/>
    <s v="C-Line Magnetic Cubicle Keepers, Clear Polypropylene"/>
    <x v="2354"/>
    <n v="1561490.7456999766"/>
    <n v="6871"/>
    <s v="Low"/>
  </r>
  <r>
    <n v="2931"/>
    <s v="CA-2016-168564"/>
    <x v="816"/>
    <d v="2016-08-08T00:00:00"/>
    <s v="Same Day"/>
    <s v="TT-21220"/>
    <x v="627"/>
    <x v="0"/>
    <s v="United States"/>
    <s v="San Francisco"/>
    <s v="California"/>
    <n v="94109"/>
    <x v="1"/>
    <s v="OFF-BI-10004970"/>
    <s v="Office Supplies"/>
    <s v="Binders"/>
    <s v="ACCOHIDE 3-Ring Binder, Blue, 1&quot;"/>
    <x v="2124"/>
    <n v="1561470.9856999766"/>
    <n v="6870"/>
    <s v="Low"/>
  </r>
  <r>
    <n v="2932"/>
    <s v="CA-2016-168564"/>
    <x v="816"/>
    <d v="2016-08-08T00:00:00"/>
    <s v="Same Day"/>
    <s v="TT-21220"/>
    <x v="627"/>
    <x v="0"/>
    <s v="United States"/>
    <s v="San Francisco"/>
    <s v="California"/>
    <n v="94109"/>
    <x v="1"/>
    <s v="OFF-BI-10002557"/>
    <s v="Office Supplies"/>
    <s v="Binders"/>
    <s v="Presstex Flexible Ring Binders"/>
    <x v="6"/>
    <n v="1561464.3776999766"/>
    <n v="6869"/>
    <s v="Low"/>
  </r>
  <r>
    <n v="2933"/>
    <s v="CA-2016-168564"/>
    <x v="816"/>
    <d v="2016-08-08T00:00:00"/>
    <s v="Same Day"/>
    <s v="TT-21220"/>
    <x v="627"/>
    <x v="0"/>
    <s v="United States"/>
    <s v="San Francisco"/>
    <s v="California"/>
    <n v="94109"/>
    <x v="1"/>
    <s v="FUR-CH-10000785"/>
    <s v="Furniture"/>
    <s v="Chairs"/>
    <s v="Global Ergonomic Managers Chair"/>
    <x v="2355"/>
    <n v="1561457.0976999765"/>
    <n v="6868"/>
    <s v="Low"/>
  </r>
  <r>
    <n v="2934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TEC-PH-10002310"/>
    <s v="Technology"/>
    <s v="Phones"/>
    <s v="Plantronics Calisto P620-M USB Wireless Speakerphone System"/>
    <x v="2356"/>
    <n v="1561312.3136999765"/>
    <n v="6867"/>
    <s v="Low"/>
  </r>
  <r>
    <n v="2935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TEC-PH-10002834"/>
    <s v="Technology"/>
    <s v="Phones"/>
    <s v="Google Nexus 5"/>
    <x v="2087"/>
    <n v="1561155.5216999764"/>
    <n v="6866"/>
    <s v="Low"/>
  </r>
  <r>
    <n v="2936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EN-10000927"/>
    <s v="Office Supplies"/>
    <s v="Envelopes"/>
    <s v="Jet-Pak Recycled Peel 'N' Seal Padded Mailers"/>
    <x v="2357"/>
    <n v="1560723.5456999766"/>
    <n v="6865"/>
    <s v="Low"/>
  </r>
  <r>
    <n v="2937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BI-10001636"/>
    <s v="Office Supplies"/>
    <s v="Binders"/>
    <s v="Ibico Plastic and Wire Spiral Binding Combs"/>
    <x v="2358"/>
    <n v="1560687.6556999767"/>
    <n v="6864"/>
    <s v="Low"/>
  </r>
  <r>
    <n v="2938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PA-10001736"/>
    <s v="Office Supplies"/>
    <s v="Paper"/>
    <s v="Xerox 1880"/>
    <x v="2359"/>
    <n v="1560640.4476999766"/>
    <n v="6863"/>
    <s v="Low"/>
  </r>
  <r>
    <n v="2939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PA-10000482"/>
    <s v="Office Supplies"/>
    <s v="Paper"/>
    <s v="Snap-A-Way Black Print Carbonless Ruled Speed Letter, Triplicate"/>
    <x v="2360"/>
    <n v="1560392.3676999768"/>
    <n v="6862"/>
    <s v="Low"/>
  </r>
  <r>
    <n v="2940"/>
    <s v="US-2017-169040"/>
    <x v="409"/>
    <d v="2017-12-12T00:00:00"/>
    <s v="Standard Class"/>
    <s v="GT-14710"/>
    <x v="218"/>
    <x v="0"/>
    <s v="United States"/>
    <s v="Seattle"/>
    <s v="Washington"/>
    <n v="98105"/>
    <x v="1"/>
    <s v="OFF-BI-10001658"/>
    <s v="Office Supplies"/>
    <s v="Binders"/>
    <s v="GBC Standard Therm-A-Bind Covers"/>
    <x v="672"/>
    <n v="1560202.6676999768"/>
    <n v="6861"/>
    <s v="Low"/>
  </r>
  <r>
    <n v="2941"/>
    <s v="CA-2018-155880"/>
    <x v="613"/>
    <d v="2018-03-31T00:00:00"/>
    <s v="Standard Class"/>
    <s v="JD-16150"/>
    <x v="251"/>
    <x v="1"/>
    <s v="United States"/>
    <s v="Milwaukee"/>
    <s v="Wisconsin"/>
    <n v="53209"/>
    <x v="2"/>
    <s v="FUR-CH-10000422"/>
    <s v="Furniture"/>
    <s v="Chairs"/>
    <s v="Global Highback Leather Tilter in Burgundy"/>
    <x v="2361"/>
    <n v="1560142.8596999766"/>
    <n v="6860"/>
    <s v="Low"/>
  </r>
  <r>
    <n v="2942"/>
    <s v="CA-2018-155880"/>
    <x v="613"/>
    <d v="2018-03-31T00:00:00"/>
    <s v="Standard Class"/>
    <s v="JD-16150"/>
    <x v="251"/>
    <x v="1"/>
    <s v="United States"/>
    <s v="Milwaukee"/>
    <s v="Wisconsin"/>
    <n v="53209"/>
    <x v="2"/>
    <s v="FUR-CH-10004675"/>
    <s v="Furniture"/>
    <s v="Chairs"/>
    <s v="Lifetime Advantage Folding Chairs, 4/Carton"/>
    <x v="2362"/>
    <n v="1560051.8696999766"/>
    <n v="6859"/>
    <s v="High"/>
  </r>
  <r>
    <n v="2943"/>
    <s v="CA-2018-155880"/>
    <x v="613"/>
    <d v="2018-03-31T00:00:00"/>
    <s v="Standard Class"/>
    <s v="JD-16150"/>
    <x v="251"/>
    <x v="1"/>
    <s v="United States"/>
    <s v="Milwaukee"/>
    <s v="Wisconsin"/>
    <n v="53209"/>
    <x v="2"/>
    <s v="FUR-CH-10002880"/>
    <s v="Furniture"/>
    <s v="Chairs"/>
    <s v="Global High-Back Leather Tilter, Burgundy"/>
    <x v="2363"/>
    <n v="1558525.3096999768"/>
    <n v="6858"/>
    <s v="Low"/>
  </r>
  <r>
    <n v="2944"/>
    <s v="CA-2018-126242"/>
    <x v="123"/>
    <d v="2018-11-24T00:00:00"/>
    <s v="Standard Class"/>
    <s v="MC-18100"/>
    <x v="498"/>
    <x v="0"/>
    <s v="United States"/>
    <s v="Los Angeles"/>
    <s v="California"/>
    <n v="90049"/>
    <x v="1"/>
    <s v="OFF-ST-10000675"/>
    <s v="Office Supplies"/>
    <s v="Storage"/>
    <s v="File Shuttle II and Handi-File, Black"/>
    <x v="2364"/>
    <n v="1558156.3396999768"/>
    <n v="6857"/>
    <s v="Low"/>
  </r>
  <r>
    <n v="2945"/>
    <s v="CA-2018-126242"/>
    <x v="123"/>
    <d v="2018-11-24T00:00:00"/>
    <s v="Standard Class"/>
    <s v="MC-18100"/>
    <x v="498"/>
    <x v="0"/>
    <s v="United States"/>
    <s v="Los Angeles"/>
    <s v="California"/>
    <n v="90049"/>
    <x v="1"/>
    <s v="FUR-FU-10002685"/>
    <s v="Furniture"/>
    <s v="Furnishings"/>
    <s v="Executive Impressions 13-1/2&quot; Indoor/Outdoor Wall Clock"/>
    <x v="2365"/>
    <n v="1557851.3296999768"/>
    <n v="6856"/>
    <s v="Low"/>
  </r>
  <r>
    <n v="2946"/>
    <s v="CA-2017-166443"/>
    <x v="254"/>
    <d v="2017-11-05T00:00:00"/>
    <s v="First Class"/>
    <s v="LH-17020"/>
    <x v="293"/>
    <x v="0"/>
    <s v="United States"/>
    <s v="San Francisco"/>
    <s v="California"/>
    <n v="94122"/>
    <x v="1"/>
    <s v="FUR-FU-10004020"/>
    <s v="Furniture"/>
    <s v="Furnishings"/>
    <s v="Advantus Panel Wall Acrylic Frame"/>
    <x v="2366"/>
    <n v="1557832.6296999766"/>
    <n v="6855"/>
    <s v="Low"/>
  </r>
  <r>
    <n v="2947"/>
    <s v="CA-2018-169859"/>
    <x v="817"/>
    <d v="2018-12-18T00:00:00"/>
    <s v="Standard Class"/>
    <s v="MP-18175"/>
    <x v="486"/>
    <x v="2"/>
    <s v="United States"/>
    <s v="San Diego"/>
    <s v="California"/>
    <n v="92024"/>
    <x v="1"/>
    <s v="FUR-FU-10004963"/>
    <s v="Furniture"/>
    <s v="Furnishings"/>
    <s v="Eldon 400 Class Desk Accessories, Black Carbon"/>
    <x v="607"/>
    <n v="1557794.3396999768"/>
    <n v="6854"/>
    <s v="Low"/>
  </r>
  <r>
    <n v="2948"/>
    <s v="CA-2018-169859"/>
    <x v="817"/>
    <d v="2018-12-18T00:00:00"/>
    <s v="Standard Class"/>
    <s v="MP-18175"/>
    <x v="486"/>
    <x v="2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x v="643"/>
    <n v="1557768.0896999768"/>
    <n v="6853"/>
    <s v="Low"/>
  </r>
  <r>
    <n v="2949"/>
    <s v="CA-2018-169859"/>
    <x v="817"/>
    <d v="2018-12-18T00:00:00"/>
    <s v="Standard Class"/>
    <s v="MP-18175"/>
    <x v="486"/>
    <x v="2"/>
    <s v="United States"/>
    <s v="San Diego"/>
    <s v="California"/>
    <n v="92024"/>
    <x v="1"/>
    <s v="OFF-EN-10000461"/>
    <s v="Office Supplies"/>
    <s v="Envelopes"/>
    <s v="#10- 4 1/8&quot; x 9 1/2&quot; Recycled Envelopes"/>
    <x v="2367"/>
    <n v="1557703.1296999769"/>
    <n v="6852"/>
    <s v="Low"/>
  </r>
  <r>
    <n v="2950"/>
    <s v="CA-2018-134915"/>
    <x v="105"/>
    <d v="2018-11-12T00:00:00"/>
    <s v="Same Day"/>
    <s v="EM-14140"/>
    <x v="670"/>
    <x v="2"/>
    <s v="United States"/>
    <s v="Glendale"/>
    <s v="Arizona"/>
    <n v="85301"/>
    <x v="1"/>
    <s v="TEC-AC-10001266"/>
    <s v="Technology"/>
    <s v="Accessories"/>
    <s v="Memorex Micro Travel Drive 8 GB"/>
    <x v="2368"/>
    <n v="1557659.4296999767"/>
    <n v="6851"/>
    <s v="Low"/>
  </r>
  <r>
    <n v="2951"/>
    <s v="CA-2018-134915"/>
    <x v="105"/>
    <d v="2018-11-12T00:00:00"/>
    <s v="Same Day"/>
    <s v="EM-14140"/>
    <x v="670"/>
    <x v="2"/>
    <s v="United States"/>
    <s v="Glendale"/>
    <s v="Arizona"/>
    <n v="85301"/>
    <x v="1"/>
    <s v="OFF-PA-10002160"/>
    <s v="Office Supplies"/>
    <s v="Paper"/>
    <s v="Xerox 1978"/>
    <x v="1062"/>
    <n v="1557617.8296999768"/>
    <n v="6850"/>
    <s v="Low"/>
  </r>
  <r>
    <n v="2952"/>
    <s v="CA-2018-134915"/>
    <x v="105"/>
    <d v="2018-11-12T00:00:00"/>
    <s v="Same Day"/>
    <s v="EM-14140"/>
    <x v="670"/>
    <x v="2"/>
    <s v="United States"/>
    <s v="Glendale"/>
    <s v="Arizona"/>
    <n v="85301"/>
    <x v="1"/>
    <s v="FUR-CH-10004875"/>
    <s v="Furniture"/>
    <s v="Chairs"/>
    <s v="Harbour Creations 67200 Series Stacking Chairs"/>
    <x v="2369"/>
    <n v="1557594.709699977"/>
    <n v="6849"/>
    <s v="Low"/>
  </r>
  <r>
    <n v="2953"/>
    <s v="CA-2018-134915"/>
    <x v="105"/>
    <d v="2018-11-12T00:00:00"/>
    <s v="Same Day"/>
    <s v="EM-14140"/>
    <x v="670"/>
    <x v="2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x v="391"/>
    <n v="1557480.8216999767"/>
    <n v="6848"/>
    <s v="Low"/>
  </r>
  <r>
    <n v="2954"/>
    <s v="CA-2018-134915"/>
    <x v="105"/>
    <d v="2018-11-12T00:00:00"/>
    <s v="Same Day"/>
    <s v="EM-14140"/>
    <x v="670"/>
    <x v="2"/>
    <s v="United States"/>
    <s v="Glendale"/>
    <s v="Arizona"/>
    <n v="85301"/>
    <x v="1"/>
    <s v="TEC-PH-10000347"/>
    <s v="Technology"/>
    <s v="Phones"/>
    <s v="Cush Cases Heavy Duty Rugged Cover Case for Samsung Galaxy S5 - Purple"/>
    <x v="1054"/>
    <n v="1557367.2536999767"/>
    <n v="6847"/>
    <s v="Low"/>
  </r>
  <r>
    <n v="2955"/>
    <s v="CA-2018-134915"/>
    <x v="105"/>
    <d v="2018-11-12T00:00:00"/>
    <s v="Same Day"/>
    <s v="EM-14140"/>
    <x v="670"/>
    <x v="2"/>
    <s v="United States"/>
    <s v="Glendale"/>
    <s v="Arizona"/>
    <n v="85301"/>
    <x v="1"/>
    <s v="TEC-PH-10001459"/>
    <s v="Technology"/>
    <s v="Phones"/>
    <s v="Samsung Galaxy Mega 6.3"/>
    <x v="2370"/>
    <n v="1557359.3336999768"/>
    <n v="6846"/>
    <s v="High"/>
  </r>
  <r>
    <n v="2956"/>
    <s v="CA-2017-153353"/>
    <x v="298"/>
    <d v="2017-08-24T00:00:00"/>
    <s v="Standard Class"/>
    <s v="GG-14650"/>
    <x v="55"/>
    <x v="1"/>
    <s v="United States"/>
    <s v="New York City"/>
    <s v="New York"/>
    <n v="10035"/>
    <x v="3"/>
    <s v="TEC-PH-10000439"/>
    <s v="Technology"/>
    <s v="Phones"/>
    <s v="GE DSL Phone Line Filter"/>
    <x v="1346"/>
    <n v="1556687.3496999766"/>
    <n v="6845"/>
    <s v="Low"/>
  </r>
  <r>
    <n v="2957"/>
    <s v="CA-2018-123638"/>
    <x v="818"/>
    <d v="2018-07-04T00:00:00"/>
    <s v="Standard Class"/>
    <s v="MA-17995"/>
    <x v="671"/>
    <x v="2"/>
    <s v="United States"/>
    <s v="Watertown"/>
    <s v="New York"/>
    <n v="13601"/>
    <x v="3"/>
    <s v="FUR-CH-10002647"/>
    <s v="Furniture"/>
    <s v="Chairs"/>
    <s v="Situations Contoured Folding Chairs, 4/Set"/>
    <x v="2371"/>
    <n v="1556647.3596999766"/>
    <n v="6844"/>
    <s v="Low"/>
  </r>
  <r>
    <n v="2958"/>
    <s v="CA-2018-168900"/>
    <x v="464"/>
    <d v="2018-05-09T00:00:00"/>
    <s v="Standard Class"/>
    <s v="SH-20395"/>
    <x v="129"/>
    <x v="0"/>
    <s v="United States"/>
    <s v="Springfield"/>
    <s v="Ohio"/>
    <n v="45503"/>
    <x v="3"/>
    <s v="OFF-BI-10003910"/>
    <s v="Office Supplies"/>
    <s v="Binders"/>
    <s v="DXL Angle-View Binders with Locking Rings by Samsill"/>
    <x v="2372"/>
    <n v="1556455.7136999767"/>
    <n v="6843"/>
    <s v="Low"/>
  </r>
  <r>
    <n v="2959"/>
    <s v="CA-2016-158456"/>
    <x v="100"/>
    <d v="2016-12-29T00:00:00"/>
    <s v="Standard Class"/>
    <s v="KT-16465"/>
    <x v="446"/>
    <x v="0"/>
    <s v="United States"/>
    <s v="Los Angeles"/>
    <s v="California"/>
    <n v="90032"/>
    <x v="1"/>
    <s v="OFF-BI-10001097"/>
    <s v="Office Supplies"/>
    <s v="Binders"/>
    <s v="Avery Hole Reinforcements"/>
    <x v="950"/>
    <n v="1556453.4006999768"/>
    <n v="6842"/>
    <s v="Low"/>
  </r>
  <r>
    <n v="2960"/>
    <s v="CA-2016-158456"/>
    <x v="100"/>
    <d v="2016-12-29T00:00:00"/>
    <s v="Standard Class"/>
    <s v="KT-16465"/>
    <x v="446"/>
    <x v="0"/>
    <s v="United States"/>
    <s v="Los Angeles"/>
    <s v="California"/>
    <n v="90032"/>
    <x v="1"/>
    <s v="OFF-FA-10004854"/>
    <s v="Office Supplies"/>
    <s v="Fasteners"/>
    <s v="Vinyl Coated Wire Paper Clips in Organizer Box, 800/Box"/>
    <x v="1931"/>
    <n v="1556433.4646999766"/>
    <n v="6841"/>
    <s v="Low"/>
  </r>
  <r>
    <n v="2961"/>
    <s v="CA-2018-143665"/>
    <x v="466"/>
    <d v="2018-05-01T00:00:00"/>
    <s v="Standard Class"/>
    <s v="PO-19180"/>
    <x v="178"/>
    <x v="2"/>
    <s v="United States"/>
    <s v="Seattle"/>
    <s v="Washington"/>
    <n v="98115"/>
    <x v="1"/>
    <s v="OFF-PA-10003673"/>
    <s v="Office Supplies"/>
    <s v="Paper"/>
    <s v="Strathmore Photo Mount Cards"/>
    <x v="2373"/>
    <n v="1556387.5446999767"/>
    <n v="6840"/>
    <s v="Low"/>
  </r>
  <r>
    <n v="2962"/>
    <s v="CA-2018-143665"/>
    <x v="466"/>
    <d v="2018-05-01T00:00:00"/>
    <s v="Standard Class"/>
    <s v="PO-19180"/>
    <x v="178"/>
    <x v="2"/>
    <s v="United States"/>
    <s v="Seattle"/>
    <s v="Washington"/>
    <n v="98115"/>
    <x v="1"/>
    <s v="OFF-LA-10002034"/>
    <s v="Office Supplies"/>
    <s v="Labels"/>
    <s v="Avery 478"/>
    <x v="2374"/>
    <n v="1556367.2046999768"/>
    <n v="6839"/>
    <s v="Low"/>
  </r>
  <r>
    <n v="2963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FUR-CH-10002774"/>
    <s v="Furniture"/>
    <s v="Chairs"/>
    <s v="Global Deluxe Stacking Chair, Gray"/>
    <x v="2375"/>
    <n v="1556327.9246999768"/>
    <n v="6838"/>
    <s v="Low"/>
  </r>
  <r>
    <n v="2964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FUR-CH-10003817"/>
    <s v="Furniture"/>
    <s v="Chairs"/>
    <s v="Global Value Steno Chair, Gray"/>
    <x v="2376"/>
    <n v="1556246.3566999768"/>
    <n v="6837"/>
    <s v="Low"/>
  </r>
  <r>
    <n v="2965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OFF-BI-10002949"/>
    <s v="Office Supplies"/>
    <s v="Binders"/>
    <s v="Prestige Round Ring Binders"/>
    <x v="1867"/>
    <n v="1556149.1726999767"/>
    <n v="6836"/>
    <s v="Low"/>
  </r>
  <r>
    <n v="2966"/>
    <s v="CA-2018-137428"/>
    <x v="819"/>
    <d v="2018-12-21T00:00:00"/>
    <s v="Second Class"/>
    <s v="AY-10555"/>
    <x v="672"/>
    <x v="1"/>
    <s v="United States"/>
    <s v="Oceanside"/>
    <s v="California"/>
    <n v="92054"/>
    <x v="1"/>
    <s v="FUR-FU-10002445"/>
    <s v="Furniture"/>
    <s v="Furnishings"/>
    <s v="DAX Two-Tone Rosewood/Black Document Frame, Desktop, 5 x 7"/>
    <x v="1623"/>
    <n v="1556124.8526999769"/>
    <n v="6835"/>
    <s v="Low"/>
  </r>
  <r>
    <n v="2967"/>
    <s v="CA-2015-162866"/>
    <x v="422"/>
    <d v="2015-12-31T00:00:00"/>
    <s v="Standard Class"/>
    <s v="Co-12640"/>
    <x v="476"/>
    <x v="0"/>
    <s v="United States"/>
    <s v="Skokie"/>
    <s v="Illinois"/>
    <n v="60076"/>
    <x v="2"/>
    <s v="FUR-FU-10001473"/>
    <s v="Furniture"/>
    <s v="Furnishings"/>
    <s v="DAX Wood Document Frame"/>
    <x v="2377"/>
    <n v="1556105.8926999767"/>
    <n v="6834"/>
    <s v="Low"/>
  </r>
  <r>
    <n v="2968"/>
    <s v="CA-2015-162866"/>
    <x v="422"/>
    <d v="2015-12-31T00:00:00"/>
    <s v="Standard Class"/>
    <s v="Co-12640"/>
    <x v="476"/>
    <x v="0"/>
    <s v="United States"/>
    <s v="Skokie"/>
    <s v="Illinois"/>
    <n v="60076"/>
    <x v="2"/>
    <s v="OFF-ST-10002562"/>
    <s v="Office Supplies"/>
    <s v="Storage"/>
    <s v="Staple magnet"/>
    <x v="2378"/>
    <n v="1556072.9406999769"/>
    <n v="6833"/>
    <s v="Low"/>
  </r>
  <r>
    <n v="2969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x v="2379"/>
    <n v="1556042.9246999768"/>
    <n v="6832"/>
    <s v="Low"/>
  </r>
  <r>
    <n v="2970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PA-10001800"/>
    <s v="Office Supplies"/>
    <s v="Paper"/>
    <s v="Xerox 220"/>
    <x v="276"/>
    <n v="1555543.3406999768"/>
    <n v="6831"/>
    <s v="Low"/>
  </r>
  <r>
    <n v="2971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BI-10002827"/>
    <s v="Office Supplies"/>
    <s v="Binders"/>
    <s v="Avery Durable Poly Binders"/>
    <x v="1333"/>
    <n v="1555512.236699977"/>
    <n v="6830"/>
    <s v="Low"/>
  </r>
  <r>
    <n v="2972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FUR-FU-10004671"/>
    <s v="Furniture"/>
    <s v="Furnishings"/>
    <s v="Executive Impressions 12&quot; Wall Clock"/>
    <x v="2380"/>
    <n v="1555498.9646999768"/>
    <n v="6829"/>
    <s v="Low"/>
  </r>
  <r>
    <n v="2973"/>
    <s v="CA-2018-167941"/>
    <x v="44"/>
    <d v="2018-11-09T00:00:00"/>
    <s v="Second Class"/>
    <s v="JF-15565"/>
    <x v="535"/>
    <x v="0"/>
    <s v="United States"/>
    <s v="Fayetteville"/>
    <s v="North Carolina"/>
    <n v="28314"/>
    <x v="0"/>
    <s v="OFF-ST-10000736"/>
    <s v="Office Supplies"/>
    <s v="Storage"/>
    <s v="Carina Double Wide Media Storage Towers in Natural &amp; Black"/>
    <x v="1764"/>
    <n v="1555470.692699977"/>
    <n v="6828"/>
    <s v="Low"/>
  </r>
  <r>
    <n v="2974"/>
    <s v="CA-2018-111808"/>
    <x v="819"/>
    <d v="2018-12-20T00:00:00"/>
    <s v="Standard Class"/>
    <s v="AR-10510"/>
    <x v="239"/>
    <x v="0"/>
    <s v="United States"/>
    <s v="Tulsa"/>
    <s v="Oklahoma"/>
    <n v="74133"/>
    <x v="2"/>
    <s v="OFF-BI-10004656"/>
    <s v="Office Supplies"/>
    <s v="Binders"/>
    <s v="Peel &amp; Stick Add-On Corner Pockets"/>
    <x v="2381"/>
    <n v="1555211.556699977"/>
    <n v="6827"/>
    <s v="Low"/>
  </r>
  <r>
    <n v="2975"/>
    <s v="CA-2016-137512"/>
    <x v="820"/>
    <d v="2016-05-12T00:00:00"/>
    <s v="Standard Class"/>
    <s v="AG-10675"/>
    <x v="165"/>
    <x v="0"/>
    <s v="United States"/>
    <s v="Allen"/>
    <s v="Texas"/>
    <n v="75002"/>
    <x v="2"/>
    <s v="FUR-TA-10001095"/>
    <s v="Furniture"/>
    <s v="Tables"/>
    <s v="Chromcraft Round Conference Tables"/>
    <x v="1289"/>
    <n v="1555200.756699977"/>
    <n v="6826"/>
    <s v="Low"/>
  </r>
  <r>
    <n v="2976"/>
    <s v="CA-2016-137512"/>
    <x v="820"/>
    <d v="2016-05-12T00:00:00"/>
    <s v="Standard Class"/>
    <s v="AG-10675"/>
    <x v="165"/>
    <x v="0"/>
    <s v="United States"/>
    <s v="Allen"/>
    <s v="Texas"/>
    <n v="75002"/>
    <x v="2"/>
    <s v="OFF-PA-10000213"/>
    <s v="Office Supplies"/>
    <s v="Paper"/>
    <s v="Xerox 198"/>
    <x v="795"/>
    <n v="1554956.7506999769"/>
    <n v="6825"/>
    <s v="Low"/>
  </r>
  <r>
    <n v="2977"/>
    <s v="CA-2018-139773"/>
    <x v="769"/>
    <d v="2018-12-04T00:00:00"/>
    <s v="Same Day"/>
    <s v="DV-13045"/>
    <x v="1"/>
    <x v="1"/>
    <s v="United States"/>
    <s v="Philadelphia"/>
    <s v="Pennsylvania"/>
    <n v="19143"/>
    <x v="3"/>
    <s v="FUR-CH-10001797"/>
    <s v="Furniture"/>
    <s v="Chairs"/>
    <s v="Safco Chair Connectors, 6/Carton"/>
    <x v="2382"/>
    <n v="1554940.8146999769"/>
    <n v="6824"/>
    <s v="Low"/>
  </r>
  <r>
    <n v="2978"/>
    <s v="CA-2018-134607"/>
    <x v="621"/>
    <d v="2018-10-08T00:00:00"/>
    <s v="Second Class"/>
    <s v="HL-15040"/>
    <x v="332"/>
    <x v="0"/>
    <s v="United States"/>
    <s v="Rochester"/>
    <s v="New York"/>
    <n v="14609"/>
    <x v="3"/>
    <s v="OFF-ST-10002214"/>
    <s v="Office Supplies"/>
    <s v="Storage"/>
    <s v="X-Rack File for Hanging Folders"/>
    <x v="2383"/>
    <n v="1554752.262699977"/>
    <n v="6823"/>
    <s v="Low"/>
  </r>
  <r>
    <n v="2979"/>
    <s v="CA-2015-109232"/>
    <x v="286"/>
    <d v="2015-01-16T00:00:00"/>
    <s v="Second Class"/>
    <s v="ND-18370"/>
    <x v="444"/>
    <x v="0"/>
    <s v="United States"/>
    <s v="Mount Pleasant"/>
    <s v="South Carolina"/>
    <n v="29464"/>
    <x v="0"/>
    <s v="FUR-CH-10000422"/>
    <s v="Furniture"/>
    <s v="Chairs"/>
    <s v="Global Highback Leather Tilter in Burgundy"/>
    <x v="2384"/>
    <n v="1554729.682699977"/>
    <n v="6822"/>
    <s v="High"/>
  </r>
  <r>
    <n v="2980"/>
    <s v="CA-2016-139850"/>
    <x v="821"/>
    <d v="2016-06-17T00:00:00"/>
    <s v="Standard Class"/>
    <s v="GB-14575"/>
    <x v="673"/>
    <x v="0"/>
    <s v="United States"/>
    <s v="Philadelphia"/>
    <s v="Pennsylvania"/>
    <n v="19134"/>
    <x v="3"/>
    <s v="OFF-PA-10003848"/>
    <s v="Office Supplies"/>
    <s v="Paper"/>
    <s v="Xerox 1997"/>
    <x v="557"/>
    <n v="1554183.742699977"/>
    <n v="6821"/>
    <s v="Low"/>
  </r>
  <r>
    <n v="2981"/>
    <s v="CA-2016-139850"/>
    <x v="821"/>
    <d v="2016-06-17T00:00:00"/>
    <s v="Standard Class"/>
    <s v="GB-14575"/>
    <x v="673"/>
    <x v="0"/>
    <s v="United States"/>
    <s v="Philadelphia"/>
    <s v="Pennsylvania"/>
    <n v="19134"/>
    <x v="3"/>
    <s v="FUR-FU-10003623"/>
    <s v="Furniture"/>
    <s v="Furnishings"/>
    <s v="DataProducts Ampli Magnifier Task Lamp, Black,"/>
    <x v="2385"/>
    <n v="1554163.006699977"/>
    <n v="6820"/>
    <s v="Low"/>
  </r>
  <r>
    <n v="2982"/>
    <s v="CA-2015-131310"/>
    <x v="136"/>
    <d v="2015-07-18T00:00:00"/>
    <s v="Standard Class"/>
    <s v="CL-12565"/>
    <x v="52"/>
    <x v="0"/>
    <s v="United States"/>
    <s v="Seattle"/>
    <s v="Washington"/>
    <n v="98115"/>
    <x v="1"/>
    <s v="FUR-CH-10001797"/>
    <s v="Furniture"/>
    <s v="Chairs"/>
    <s v="Safco Chair Connectors, 6/Carton"/>
    <x v="2386"/>
    <n v="1554119.7106999769"/>
    <n v="6819"/>
    <s v="Low"/>
  </r>
  <r>
    <n v="2983"/>
    <s v="CA-2015-131310"/>
    <x v="136"/>
    <d v="2015-07-18T00:00:00"/>
    <s v="Standard Class"/>
    <s v="CL-12565"/>
    <x v="52"/>
    <x v="0"/>
    <s v="United States"/>
    <s v="Seattle"/>
    <s v="Washington"/>
    <n v="98115"/>
    <x v="1"/>
    <s v="OFF-BI-10003094"/>
    <s v="Office Supplies"/>
    <s v="Binders"/>
    <s v="Self-Adhesive Ring Binder Labels"/>
    <x v="2387"/>
    <n v="1553996.5746999769"/>
    <n v="6818"/>
    <s v="Low"/>
  </r>
  <r>
    <n v="2984"/>
    <s v="US-2015-112872"/>
    <x v="776"/>
    <d v="2015-12-11T00:00:00"/>
    <s v="Second Class"/>
    <s v="RC-19960"/>
    <x v="53"/>
    <x v="0"/>
    <s v="United States"/>
    <s v="Springfield"/>
    <s v="Oregon"/>
    <n v="97477"/>
    <x v="1"/>
    <s v="OFF-ST-10002205"/>
    <s v="Office Supplies"/>
    <s v="Storage"/>
    <s v="File Shuttle I and Handi-File"/>
    <x v="351"/>
    <n v="1553985.310699977"/>
    <n v="6817"/>
    <s v="Low"/>
  </r>
  <r>
    <n v="2985"/>
    <s v="US-2015-112872"/>
    <x v="776"/>
    <d v="2015-12-11T00:00:00"/>
    <s v="Second Class"/>
    <s v="RC-19960"/>
    <x v="53"/>
    <x v="0"/>
    <s v="United States"/>
    <s v="Springfield"/>
    <s v="Oregon"/>
    <n v="97477"/>
    <x v="1"/>
    <s v="FUR-TA-10003238"/>
    <s v="Furniture"/>
    <s v="Tables"/>
    <s v="Chromcraft Bull-Nose Wood 48&quot; x 96&quot; Rectangular Conference Tables"/>
    <x v="2388"/>
    <n v="1553931.8866999769"/>
    <n v="6816"/>
    <s v="Low"/>
  </r>
  <r>
    <n v="2986"/>
    <s v="CA-2017-139269"/>
    <x v="822"/>
    <d v="2017-05-30T00:00:00"/>
    <s v="Standard Class"/>
    <s v="JB-16045"/>
    <x v="674"/>
    <x v="2"/>
    <s v="United States"/>
    <s v="Columbus"/>
    <s v="Georgia"/>
    <n v="31907"/>
    <x v="0"/>
    <s v="FUR-FU-10000755"/>
    <s v="Furniture"/>
    <s v="Furnishings"/>
    <s v="Eldon Expressions Mahogany Wood Desk Collection"/>
    <x v="1589"/>
    <n v="1553656.3966999771"/>
    <n v="6815"/>
    <s v="Low"/>
  </r>
  <r>
    <n v="2987"/>
    <s v="CA-2017-139269"/>
    <x v="822"/>
    <d v="2017-05-30T00:00:00"/>
    <s v="Standard Class"/>
    <s v="JB-16045"/>
    <x v="674"/>
    <x v="2"/>
    <s v="United States"/>
    <s v="Columbus"/>
    <s v="Georgia"/>
    <n v="31907"/>
    <x v="0"/>
    <s v="OFF-PA-10002893"/>
    <s v="Office Supplies"/>
    <s v="Paper"/>
    <s v="Wirebound Service Call Books, 5 1/2&quot; x 4&quot;"/>
    <x v="2389"/>
    <n v="1553631.4366999771"/>
    <n v="6814"/>
    <s v="Low"/>
  </r>
  <r>
    <n v="2988"/>
    <s v="CA-2017-139269"/>
    <x v="822"/>
    <d v="2017-05-30T00:00:00"/>
    <s v="Standard Class"/>
    <s v="JB-16045"/>
    <x v="674"/>
    <x v="2"/>
    <s v="United States"/>
    <s v="Columbus"/>
    <s v="Georgia"/>
    <n v="31907"/>
    <x v="0"/>
    <s v="OFF-ST-10000689"/>
    <s v="Office Supplies"/>
    <s v="Storage"/>
    <s v="Fellowes Strictly Business Drawer File, Letter/Legal Size"/>
    <x v="2390"/>
    <n v="1553612.076699977"/>
    <n v="6813"/>
    <s v="High"/>
  </r>
  <r>
    <n v="2989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TEC-AC-10004227"/>
    <s v="Technology"/>
    <s v="Accessories"/>
    <s v="SanDisk Ultra 16 GB MicroSDHC Class 10 Memory Card"/>
    <x v="2391"/>
    <n v="1552344.4266999771"/>
    <n v="6812"/>
    <s v="Low"/>
  </r>
  <r>
    <n v="2990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x v="2392"/>
    <n v="1552331.4366999771"/>
    <n v="6811"/>
    <s v="Low"/>
  </r>
  <r>
    <n v="2991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OFF-ST-10001809"/>
    <s v="Office Supplies"/>
    <s v="Storage"/>
    <s v="Fellowes Officeware Wire Shelving"/>
    <x v="465"/>
    <n v="1552312.8766999771"/>
    <n v="6810"/>
    <s v="Low"/>
  </r>
  <r>
    <n v="2992"/>
    <s v="CA-2017-139010"/>
    <x v="823"/>
    <d v="2017-02-26T00:00:00"/>
    <s v="Second Class"/>
    <s v="MC-17635"/>
    <x v="637"/>
    <x v="1"/>
    <s v="United States"/>
    <s v="Los Angeles"/>
    <s v="California"/>
    <n v="90032"/>
    <x v="1"/>
    <s v="OFF-BI-10002309"/>
    <s v="Office Supplies"/>
    <s v="Binders"/>
    <s v="Avery Heavy-Duty EZD  Binder With Locking Rings"/>
    <x v="2393"/>
    <n v="1551863.7266999774"/>
    <n v="6809"/>
    <s v="Low"/>
  </r>
  <r>
    <n v="2993"/>
    <s v="CA-2017-134376"/>
    <x v="824"/>
    <d v="2017-10-06T00:00:00"/>
    <s v="Standard Class"/>
    <s v="TT-21265"/>
    <x v="640"/>
    <x v="1"/>
    <s v="United States"/>
    <s v="New York City"/>
    <s v="New York"/>
    <n v="10024"/>
    <x v="3"/>
    <s v="OFF-AP-10004532"/>
    <s v="Office Supplies"/>
    <s v="Appliances"/>
    <s v="Kensington 6 Outlet Guardian Standard Surge Protector"/>
    <x v="635"/>
    <n v="1551832.4786999773"/>
    <n v="6808"/>
    <s v="Low"/>
  </r>
  <r>
    <n v="2994"/>
    <s v="CA-2018-147291"/>
    <x v="825"/>
    <d v="2018-03-17T00:00:00"/>
    <s v="Standard Class"/>
    <s v="MJ-17740"/>
    <x v="77"/>
    <x v="0"/>
    <s v="United States"/>
    <s v="Detroit"/>
    <s v="Michigan"/>
    <n v="48227"/>
    <x v="2"/>
    <s v="OFF-BI-10003091"/>
    <s v="Office Supplies"/>
    <s v="Binders"/>
    <s v="GBC DocuBind TL200 Manual Binding Machine"/>
    <x v="1630"/>
    <n v="1551771.0386999771"/>
    <n v="6807"/>
    <s v="High"/>
  </r>
  <r>
    <n v="2995"/>
    <s v="CA-2017-112893"/>
    <x v="369"/>
    <d v="2017-09-13T00:00:00"/>
    <s v="Second Class"/>
    <s v="AT-10735"/>
    <x v="247"/>
    <x v="0"/>
    <s v="United States"/>
    <s v="Stockton"/>
    <s v="California"/>
    <n v="95207"/>
    <x v="1"/>
    <s v="OFF-BI-10004654"/>
    <s v="Office Supplies"/>
    <s v="Binders"/>
    <s v="VariCap6 Expandable Binder"/>
    <x v="2394"/>
    <n v="1550875.1186999779"/>
    <n v="6806"/>
    <s v="Low"/>
  </r>
  <r>
    <n v="2996"/>
    <s v="US-2015-150532"/>
    <x v="686"/>
    <d v="2015-07-21T00:00:00"/>
    <s v="Standard Class"/>
    <s v="PB-19150"/>
    <x v="171"/>
    <x v="0"/>
    <s v="United States"/>
    <s v="Phoenix"/>
    <s v="Arizona"/>
    <n v="85023"/>
    <x v="1"/>
    <s v="OFF-ST-10000760"/>
    <s v="Office Supplies"/>
    <s v="Storage"/>
    <s v="Eldon Fold 'N Roll Cart System"/>
    <x v="2292"/>
    <n v="1550819.7586999778"/>
    <n v="6805"/>
    <s v="Low"/>
  </r>
  <r>
    <n v="2997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OFF-EN-10001539"/>
    <s v="Office Supplies"/>
    <s v="Envelopes"/>
    <s v="Staple envelope"/>
    <x v="1702"/>
    <n v="1550763.8386999778"/>
    <n v="6804"/>
    <s v="Low"/>
  </r>
  <r>
    <n v="2998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FUR-FU-10000550"/>
    <s v="Furniture"/>
    <s v="Furnishings"/>
    <s v="Stacking Trays by OIC"/>
    <x v="2176"/>
    <n v="1550738.9426999779"/>
    <n v="6803"/>
    <s v="Low"/>
  </r>
  <r>
    <n v="2999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TEC-AC-10003628"/>
    <s v="Technology"/>
    <s v="Accessories"/>
    <s v="Logitech 910-002974 M325 Wireless Mouse for Web Scrolling"/>
    <x v="1651"/>
    <n v="1550734.958699978"/>
    <n v="6802"/>
    <s v="Low"/>
  </r>
  <r>
    <n v="3000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TEC-MA-10004521"/>
    <s v="Technology"/>
    <s v="Machines"/>
    <s v="Epson Perfection V600 Photo Scanner"/>
    <x v="2395"/>
    <n v="1550638.9906999778"/>
    <n v="6801"/>
    <s v="Low"/>
  </r>
  <r>
    <n v="3001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x v="2396"/>
    <n v="1550431.9996999779"/>
    <n v="6800"/>
    <s v="Low"/>
  </r>
  <r>
    <n v="3002"/>
    <s v="CA-2015-138317"/>
    <x v="261"/>
    <d v="2015-06-25T00:00:00"/>
    <s v="Standard Class"/>
    <s v="NW-18400"/>
    <x v="508"/>
    <x v="0"/>
    <s v="United States"/>
    <s v="Philadelphia"/>
    <s v="Pennsylvania"/>
    <n v="19120"/>
    <x v="3"/>
    <s v="OFF-BI-10000069"/>
    <s v="Office Supplies"/>
    <s v="Binders"/>
    <s v="GBC Prepunched Paper, 19-Hole, for Binding Systems, 24-lb"/>
    <x v="2397"/>
    <n v="1550387.583699978"/>
    <n v="6799"/>
    <s v="Low"/>
  </r>
  <r>
    <n v="3003"/>
    <s v="CA-2016-130610"/>
    <x v="761"/>
    <d v="2016-07-10T00:00:00"/>
    <s v="Standard Class"/>
    <s v="VP-21730"/>
    <x v="163"/>
    <x v="2"/>
    <s v="United States"/>
    <s v="Sterling Heights"/>
    <s v="Michigan"/>
    <n v="48310"/>
    <x v="2"/>
    <s v="OFF-BI-10003655"/>
    <s v="Office Supplies"/>
    <s v="Binders"/>
    <s v="Durable Pressboard Binders"/>
    <x v="2398"/>
    <n v="1550378.5776999779"/>
    <n v="6798"/>
    <s v="Low"/>
  </r>
  <r>
    <n v="3004"/>
    <s v="CA-2018-104381"/>
    <x v="819"/>
    <d v="2018-12-23T00:00:00"/>
    <s v="Standard Class"/>
    <s v="RD-19810"/>
    <x v="279"/>
    <x v="2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x v="2399"/>
    <n v="1550359.5776999779"/>
    <n v="6797"/>
    <s v="Low"/>
  </r>
  <r>
    <n v="3005"/>
    <s v="CA-2017-131499"/>
    <x v="162"/>
    <d v="2017-09-10T00:00:00"/>
    <s v="First Class"/>
    <s v="MG-17875"/>
    <x v="675"/>
    <x v="2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x v="2400"/>
    <n v="1550326.201699978"/>
    <n v="6796"/>
    <s v="Low"/>
  </r>
  <r>
    <n v="3006"/>
    <s v="CA-2015-148761"/>
    <x v="826"/>
    <d v="2015-05-21T00:00:00"/>
    <s v="Standard Class"/>
    <s v="PA-19060"/>
    <x v="50"/>
    <x v="2"/>
    <s v="United States"/>
    <s v="Eau Claire"/>
    <s v="Wisconsin"/>
    <n v="54703"/>
    <x v="2"/>
    <s v="OFF-BI-10000666"/>
    <s v="Office Supplies"/>
    <s v="Binders"/>
    <s v="Surelock Post Binders"/>
    <x v="1281"/>
    <n v="1550118.721699978"/>
    <n v="6795"/>
    <s v="Low"/>
  </r>
  <r>
    <n v="3007"/>
    <s v="CA-2018-116519"/>
    <x v="119"/>
    <d v="2018-10-15T00:00:00"/>
    <s v="First Class"/>
    <s v="CR-12730"/>
    <x v="257"/>
    <x v="0"/>
    <s v="United States"/>
    <s v="New York City"/>
    <s v="New York"/>
    <n v="10009"/>
    <x v="3"/>
    <s v="OFF-AP-10000828"/>
    <s v="Office Supplies"/>
    <s v="Appliances"/>
    <s v="Avanti 4.4 Cu. Ft. Refrigerator"/>
    <x v="2401"/>
    <n v="1550027.0416999778"/>
    <n v="6794"/>
    <s v="High"/>
  </r>
  <r>
    <n v="3008"/>
    <s v="CA-2015-130729"/>
    <x v="745"/>
    <d v="2015-10-29T00:00:00"/>
    <s v="Standard Class"/>
    <s v="AA-10375"/>
    <x v="211"/>
    <x v="0"/>
    <s v="United States"/>
    <s v="Rancho Cucamonga"/>
    <s v="California"/>
    <n v="91730"/>
    <x v="1"/>
    <s v="OFF-BI-10002706"/>
    <s v="Office Supplies"/>
    <s v="Binders"/>
    <s v="Avery Premier Heavy-Duty Binder with Round Locking Rings"/>
    <x v="2402"/>
    <n v="1549122.1416999779"/>
    <n v="6793"/>
    <s v="Low"/>
  </r>
  <r>
    <n v="3009"/>
    <s v="CA-2017-124772"/>
    <x v="5"/>
    <d v="2017-12-06T00:00:00"/>
    <s v="First Class"/>
    <s v="JG-15160"/>
    <x v="506"/>
    <x v="0"/>
    <s v="United States"/>
    <s v="Murray"/>
    <s v="Kentucky"/>
    <n v="42071"/>
    <x v="0"/>
    <s v="FUR-FU-10004748"/>
    <s v="Furniture"/>
    <s v="Furnishings"/>
    <s v="Howard Miller 16&quot; Diameter Gallery Wall Clock"/>
    <x v="1838"/>
    <n v="1549087.869699978"/>
    <n v="6792"/>
    <s v="Low"/>
  </r>
  <r>
    <n v="3010"/>
    <s v="CA-2017-115525"/>
    <x v="197"/>
    <d v="2017-07-29T00:00:00"/>
    <s v="Standard Class"/>
    <s v="RR-19525"/>
    <x v="645"/>
    <x v="1"/>
    <s v="United States"/>
    <s v="Toledo"/>
    <s v="Ohio"/>
    <n v="43615"/>
    <x v="3"/>
    <s v="OFF-AP-10000026"/>
    <s v="Office Supplies"/>
    <s v="Appliances"/>
    <s v="Tripp Lite Isotel 6 Outlet Surge Protector with Fax/Modem Protection"/>
    <x v="2403"/>
    <n v="1548896.0496999782"/>
    <n v="6791"/>
    <s v="Low"/>
  </r>
  <r>
    <n v="3011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BI-10000773"/>
    <s v="Office Supplies"/>
    <s v="Binders"/>
    <s v="Insertable Tab Post Binder Dividers"/>
    <x v="2404"/>
    <n v="1548652.1696999781"/>
    <n v="6790"/>
    <s v="Low"/>
  </r>
  <r>
    <n v="3012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TEC-MA-10000822"/>
    <s v="Technology"/>
    <s v="Machines"/>
    <s v="Lexmark MX611dhe Monochrome Laser Printer"/>
    <x v="2405"/>
    <n v="1548640.1396999781"/>
    <n v="6789"/>
    <s v="High"/>
  </r>
  <r>
    <n v="3013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BI-10001543"/>
    <s v="Office Supplies"/>
    <s v="Binders"/>
    <s v="GBC VeloBinder Manual Binding System"/>
    <x v="2406"/>
    <n v="1546090.154699978"/>
    <n v="6788"/>
    <s v="Low"/>
  </r>
  <r>
    <n v="3014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BI-10003355"/>
    <s v="Office Supplies"/>
    <s v="Binders"/>
    <s v="Cardinal Holdit Business Card Pockets"/>
    <x v="2407"/>
    <n v="1546068.5606999781"/>
    <n v="6787"/>
    <s v="Low"/>
  </r>
  <r>
    <n v="3015"/>
    <s v="CA-2018-134845"/>
    <x v="827"/>
    <d v="2018-04-23T00:00:00"/>
    <s v="Standard Class"/>
    <s v="SR-20425"/>
    <x v="676"/>
    <x v="2"/>
    <s v="United States"/>
    <s v="Louisville"/>
    <s v="Colorado"/>
    <n v="80027"/>
    <x v="1"/>
    <s v="OFF-PA-10002005"/>
    <s v="Office Supplies"/>
    <s v="Paper"/>
    <s v="Xerox 225"/>
    <x v="557"/>
    <n v="1546059.596699978"/>
    <n v="6786"/>
    <s v="Low"/>
  </r>
  <r>
    <n v="3016"/>
    <s v="US-2016-138919"/>
    <x v="14"/>
    <d v="2016-09-21T00:00:00"/>
    <s v="Standard Class"/>
    <s v="LS-16975"/>
    <x v="60"/>
    <x v="2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x v="2408"/>
    <n v="1546038.860699978"/>
    <n v="6785"/>
    <s v="Low"/>
  </r>
  <r>
    <n v="3017"/>
    <s v="US-2017-160528"/>
    <x v="828"/>
    <d v="2017-08-30T00:00:00"/>
    <s v="Standard Class"/>
    <s v="MH-18115"/>
    <x v="414"/>
    <x v="2"/>
    <s v="United States"/>
    <s v="Pharr"/>
    <s v="Texas"/>
    <n v="78577"/>
    <x v="2"/>
    <s v="OFF-ST-10002743"/>
    <s v="Office Supplies"/>
    <s v="Storage"/>
    <s v="SAFCO Boltless Steel Shelving"/>
    <x v="2409"/>
    <n v="1545694.640699978"/>
    <n v="6784"/>
    <s v="High"/>
  </r>
  <r>
    <n v="3018"/>
    <s v="US-2017-160528"/>
    <x v="828"/>
    <d v="2017-08-30T00:00:00"/>
    <s v="Standard Class"/>
    <s v="MH-18115"/>
    <x v="414"/>
    <x v="2"/>
    <s v="United States"/>
    <s v="Pharr"/>
    <s v="Texas"/>
    <n v="78577"/>
    <x v="2"/>
    <s v="FUR-FU-10004973"/>
    <s v="Furniture"/>
    <s v="Furnishings"/>
    <s v="Flat Face Poster Frame"/>
    <x v="1803"/>
    <n v="1544967.3446999779"/>
    <n v="6783"/>
    <s v="Low"/>
  </r>
  <r>
    <n v="3019"/>
    <s v="US-2017-160528"/>
    <x v="828"/>
    <d v="2017-08-30T00:00:00"/>
    <s v="Standard Class"/>
    <s v="MH-18115"/>
    <x v="414"/>
    <x v="2"/>
    <s v="United States"/>
    <s v="Pharr"/>
    <s v="Texas"/>
    <n v="78577"/>
    <x v="2"/>
    <s v="TEC-AC-10002842"/>
    <s v="Technology"/>
    <s v="Accessories"/>
    <s v="WD My Passport Ultra 2TB Portable External Hard Drive"/>
    <x v="2410"/>
    <n v="1544944.7366999779"/>
    <n v="6782"/>
    <s v="High"/>
  </r>
  <r>
    <n v="3020"/>
    <s v="CA-2016-123568"/>
    <x v="627"/>
    <d v="2016-11-14T00:00:00"/>
    <s v="Standard Class"/>
    <s v="SC-20095"/>
    <x v="183"/>
    <x v="0"/>
    <s v="United States"/>
    <s v="West Jordan"/>
    <s v="Utah"/>
    <n v="84084"/>
    <x v="1"/>
    <s v="OFF-FA-10002701"/>
    <s v="Office Supplies"/>
    <s v="Fasteners"/>
    <s v="Alliance Rubber Bands"/>
    <x v="1310"/>
    <n v="1544278.3366999777"/>
    <n v="6781"/>
    <s v="Low"/>
  </r>
  <r>
    <n v="3021"/>
    <s v="CA-2016-123568"/>
    <x v="627"/>
    <d v="2016-11-14T00:00:00"/>
    <s v="Standard Class"/>
    <s v="SC-20095"/>
    <x v="183"/>
    <x v="0"/>
    <s v="United States"/>
    <s v="West Jordan"/>
    <s v="Utah"/>
    <n v="84084"/>
    <x v="1"/>
    <s v="OFF-PA-10001125"/>
    <s v="Office Supplies"/>
    <s v="Paper"/>
    <s v="Xerox 1988"/>
    <x v="1635"/>
    <n v="1544273.2966999777"/>
    <n v="6780"/>
    <s v="Low"/>
  </r>
  <r>
    <n v="3022"/>
    <s v="CA-2016-123568"/>
    <x v="627"/>
    <d v="2016-11-14T00:00:00"/>
    <s v="Standard Class"/>
    <s v="SC-20095"/>
    <x v="183"/>
    <x v="0"/>
    <s v="United States"/>
    <s v="West Jordan"/>
    <s v="Utah"/>
    <n v="84084"/>
    <x v="1"/>
    <s v="FUR-FU-10004090"/>
    <s v="Furniture"/>
    <s v="Furnishings"/>
    <s v="Executive Impressions 14&quot; Contract Wall Clock"/>
    <x v="2411"/>
    <n v="1544180.3566999778"/>
    <n v="6779"/>
    <s v="Low"/>
  </r>
  <r>
    <n v="3023"/>
    <s v="CA-2016-123568"/>
    <x v="627"/>
    <d v="2016-11-14T00:00:00"/>
    <s v="Standard Class"/>
    <s v="SC-20095"/>
    <x v="183"/>
    <x v="0"/>
    <s v="United States"/>
    <s v="West Jordan"/>
    <s v="Utah"/>
    <n v="84084"/>
    <x v="1"/>
    <s v="OFF-BI-10001510"/>
    <s v="Office Supplies"/>
    <s v="Binders"/>
    <s v="Deluxe Heavy-Duty Vinyl Round Ring Binder"/>
    <x v="1281"/>
    <n v="1544113.6666999778"/>
    <n v="6778"/>
    <s v="Low"/>
  </r>
  <r>
    <n v="3024"/>
    <s v="CA-2018-124674"/>
    <x v="701"/>
    <d v="2018-11-23T00:00:00"/>
    <s v="Standard Class"/>
    <s v="JB-16000"/>
    <x v="677"/>
    <x v="0"/>
    <s v="United States"/>
    <s v="Brownsville"/>
    <s v="Texas"/>
    <n v="78521"/>
    <x v="2"/>
    <s v="FUR-BO-10002202"/>
    <s v="Furniture"/>
    <s v="Bookcases"/>
    <s v="Atlantic Metals Mobile 2-Shelf Bookcases, Custom Colors"/>
    <x v="2412"/>
    <n v="1544021.9866999781"/>
    <n v="6777"/>
    <s v="Low"/>
  </r>
  <r>
    <n v="3025"/>
    <s v="CA-2016-164441"/>
    <x v="627"/>
    <d v="2016-11-13T00:00:00"/>
    <s v="Standard Class"/>
    <s v="AC-10450"/>
    <x v="549"/>
    <x v="0"/>
    <s v="United States"/>
    <s v="New York City"/>
    <s v="New York"/>
    <n v="10011"/>
    <x v="3"/>
    <s v="OFF-BI-10001922"/>
    <s v="Office Supplies"/>
    <s v="Binders"/>
    <s v="Storex Dura Pro Binders"/>
    <x v="2413"/>
    <n v="1543694.253899978"/>
    <n v="6776"/>
    <s v="Low"/>
  </r>
  <r>
    <n v="3026"/>
    <s v="CA-2016-164441"/>
    <x v="627"/>
    <d v="2016-11-13T00:00:00"/>
    <s v="Standard Class"/>
    <s v="AC-10450"/>
    <x v="549"/>
    <x v="0"/>
    <s v="United States"/>
    <s v="New York City"/>
    <s v="New York"/>
    <n v="10011"/>
    <x v="3"/>
    <s v="OFF-PA-10001667"/>
    <s v="Office Supplies"/>
    <s v="Paper"/>
    <s v="Great White Multi-Use Recycled Paper (20Lb. and 84 Bright)"/>
    <x v="1444"/>
    <n v="1543641.9818999781"/>
    <n v="6775"/>
    <s v="Low"/>
  </r>
  <r>
    <n v="3027"/>
    <s v="CA-2018-169054"/>
    <x v="300"/>
    <d v="2018-04-26T00:00:00"/>
    <s v="Standard Class"/>
    <s v="MO-17800"/>
    <x v="246"/>
    <x v="2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x v="1796"/>
    <n v="1543624.041899978"/>
    <n v="6774"/>
    <s v="Low"/>
  </r>
  <r>
    <n v="3028"/>
    <s v="CA-2015-106719"/>
    <x v="829"/>
    <d v="2015-08-24T00:00:00"/>
    <s v="Same Day"/>
    <s v="RB-19645"/>
    <x v="516"/>
    <x v="1"/>
    <s v="United States"/>
    <s v="Billings"/>
    <s v="Montana"/>
    <n v="59102"/>
    <x v="1"/>
    <s v="OFF-BI-10002799"/>
    <s v="Office Supplies"/>
    <s v="Binders"/>
    <s v="SlimView Poly Binder, 3/8&quot;"/>
    <x v="1808"/>
    <n v="1543369.689899978"/>
    <n v="6773"/>
    <s v="Low"/>
  </r>
  <r>
    <n v="3029"/>
    <s v="CA-2018-116855"/>
    <x v="94"/>
    <d v="2018-12-21T00:00:00"/>
    <s v="Standard Class"/>
    <s v="AI-10855"/>
    <x v="482"/>
    <x v="0"/>
    <s v="United States"/>
    <s v="Chesapeake"/>
    <s v="Virginia"/>
    <n v="23320"/>
    <x v="0"/>
    <s v="FUR-CH-10003846"/>
    <s v="Furniture"/>
    <s v="Chairs"/>
    <s v="Hon Valutask Swivel Chairs"/>
    <x v="2414"/>
    <n v="1543361.4018999781"/>
    <n v="6772"/>
    <s v="High"/>
  </r>
  <r>
    <n v="3030"/>
    <s v="US-2017-164189"/>
    <x v="830"/>
    <d v="2017-03-28T00:00:00"/>
    <s v="Standard Class"/>
    <s v="DR-12880"/>
    <x v="112"/>
    <x v="1"/>
    <s v="United States"/>
    <s v="Gresham"/>
    <s v="Oregon"/>
    <n v="97030"/>
    <x v="1"/>
    <s v="TEC-PH-10003691"/>
    <s v="Technology"/>
    <s v="Phones"/>
    <s v="BlackBerry Q10"/>
    <x v="2415"/>
    <n v="1542856.5018999781"/>
    <n v="6771"/>
    <s v="Low"/>
  </r>
  <r>
    <n v="3031"/>
    <s v="CA-2016-168480"/>
    <x v="481"/>
    <d v="2016-09-27T00:00:00"/>
    <s v="Standard Class"/>
    <s v="DM-12955"/>
    <x v="678"/>
    <x v="1"/>
    <s v="United States"/>
    <s v="Lincoln Park"/>
    <s v="Michigan"/>
    <n v="48146"/>
    <x v="2"/>
    <s v="FUR-BO-10000468"/>
    <s v="Furniture"/>
    <s v="Bookcases"/>
    <s v="O'Sullivan 2-Shelf Heavy-Duty Bookcases"/>
    <x v="1918"/>
    <n v="1542453.3338999781"/>
    <n v="6770"/>
    <s v="Low"/>
  </r>
  <r>
    <n v="3032"/>
    <s v="CA-2016-168480"/>
    <x v="481"/>
    <d v="2016-09-27T00:00:00"/>
    <s v="Standard Class"/>
    <s v="DM-12955"/>
    <x v="678"/>
    <x v="1"/>
    <s v="United States"/>
    <s v="Lincoln Park"/>
    <s v="Michigan"/>
    <n v="48146"/>
    <x v="2"/>
    <s v="OFF-AR-10001044"/>
    <s v="Office Supplies"/>
    <s v="Art"/>
    <s v="BOSTON Ranger #55 Pencil Sharpener, Black"/>
    <x v="2416"/>
    <n v="1542259.0138999783"/>
    <n v="6769"/>
    <s v="Low"/>
  </r>
  <r>
    <n v="3033"/>
    <s v="US-2017-114293"/>
    <x v="831"/>
    <d v="2017-11-26T00:00:00"/>
    <s v="Standard Class"/>
    <s v="JH-16180"/>
    <x v="423"/>
    <x v="0"/>
    <s v="United States"/>
    <s v="Gresham"/>
    <s v="Oregon"/>
    <n v="97030"/>
    <x v="1"/>
    <s v="FUR-CH-10003833"/>
    <s v="Furniture"/>
    <s v="Chairs"/>
    <s v="Novimex Fabric Task Chair"/>
    <x v="2417"/>
    <n v="1542233.0238999783"/>
    <n v="6768"/>
    <s v="Low"/>
  </r>
  <r>
    <n v="3034"/>
    <s v="CA-2018-134173"/>
    <x v="118"/>
    <d v="2018-09-21T00:00:00"/>
    <s v="Standard Class"/>
    <s v="AB-10060"/>
    <x v="144"/>
    <x v="2"/>
    <s v="United States"/>
    <s v="Philadelphia"/>
    <s v="Pennsylvania"/>
    <n v="19143"/>
    <x v="3"/>
    <s v="OFF-PA-10004355"/>
    <s v="Office Supplies"/>
    <s v="Paper"/>
    <s v="Xerox 231"/>
    <x v="557"/>
    <n v="1542037.8878999781"/>
    <n v="6767"/>
    <s v="Low"/>
  </r>
  <r>
    <n v="3035"/>
    <s v="US-2016-123960"/>
    <x v="832"/>
    <d v="2016-06-16T00:00:00"/>
    <s v="Standard Class"/>
    <s v="BD-11605"/>
    <x v="205"/>
    <x v="0"/>
    <s v="United States"/>
    <s v="Monroe"/>
    <s v="Louisiana"/>
    <n v="71203"/>
    <x v="0"/>
    <s v="TEC-AC-10003038"/>
    <s v="Technology"/>
    <s v="Accessories"/>
    <s v="Kingston Digital DataTraveler 16GB USB 2.0"/>
    <x v="2418"/>
    <n v="1542017.1518999783"/>
    <n v="6766"/>
    <s v="Low"/>
  </r>
  <r>
    <n v="3036"/>
    <s v="US-2016-123960"/>
    <x v="832"/>
    <d v="2016-06-16T00:00:00"/>
    <s v="Standard Class"/>
    <s v="BD-11605"/>
    <x v="205"/>
    <x v="0"/>
    <s v="United States"/>
    <s v="Monroe"/>
    <s v="Louisiana"/>
    <n v="71203"/>
    <x v="0"/>
    <s v="OFF-BI-10002799"/>
    <s v="Office Supplies"/>
    <s v="Binders"/>
    <s v="SlimView Poly Binder, 3/8&quot;"/>
    <x v="2419"/>
    <n v="1541963.4518999781"/>
    <n v="6765"/>
    <s v="Low"/>
  </r>
  <r>
    <n v="3037"/>
    <s v="US-2016-123960"/>
    <x v="832"/>
    <d v="2016-06-16T00:00:00"/>
    <s v="Standard Class"/>
    <s v="BD-11605"/>
    <x v="205"/>
    <x v="0"/>
    <s v="United States"/>
    <s v="Monroe"/>
    <s v="Louisiana"/>
    <n v="71203"/>
    <x v="0"/>
    <s v="OFF-AR-10003582"/>
    <s v="Office Supplies"/>
    <s v="Art"/>
    <s v="Boston Electric Pencil Sharpener, Model 1818, Charcoal Black"/>
    <x v="2420"/>
    <n v="1541927.1918999781"/>
    <n v="6764"/>
    <s v="Low"/>
  </r>
  <r>
    <n v="3038"/>
    <s v="US-2016-123960"/>
    <x v="832"/>
    <d v="2016-06-16T00:00:00"/>
    <s v="Standard Class"/>
    <s v="BD-11605"/>
    <x v="205"/>
    <x v="0"/>
    <s v="United States"/>
    <s v="Monroe"/>
    <s v="Louisiana"/>
    <n v="71203"/>
    <x v="0"/>
    <s v="OFF-PA-10004451"/>
    <s v="Office Supplies"/>
    <s v="Paper"/>
    <s v="Xerox 222"/>
    <x v="56"/>
    <n v="1541870.8918999783"/>
    <n v="6763"/>
    <s v="Low"/>
  </r>
  <r>
    <n v="3039"/>
    <s v="US-2016-123960"/>
    <x v="832"/>
    <d v="2016-06-16T00:00:00"/>
    <s v="Standard Class"/>
    <s v="BD-11605"/>
    <x v="205"/>
    <x v="0"/>
    <s v="United States"/>
    <s v="Monroe"/>
    <s v="Louisiana"/>
    <n v="71203"/>
    <x v="0"/>
    <s v="FUR-FU-10004666"/>
    <s v="Furniture"/>
    <s v="Furnishings"/>
    <s v="DAX Clear Channel Poster Frame"/>
    <x v="2421"/>
    <n v="1541838.4918999781"/>
    <n v="6762"/>
    <s v="Low"/>
  </r>
  <r>
    <n v="3040"/>
    <s v="CA-2018-101749"/>
    <x v="621"/>
    <d v="2018-10-08T00:00:00"/>
    <s v="Standard Class"/>
    <s v="AS-10045"/>
    <x v="442"/>
    <x v="1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x v="2422"/>
    <n v="1541809.3318999782"/>
    <n v="6761"/>
    <s v="Low"/>
  </r>
  <r>
    <n v="3041"/>
    <s v="US-2017-147991"/>
    <x v="465"/>
    <d v="2017-05-09T00:00:00"/>
    <s v="Standard Class"/>
    <s v="ZD-21925"/>
    <x v="9"/>
    <x v="0"/>
    <s v="United States"/>
    <s v="Chattanooga"/>
    <s v="Tennessee"/>
    <n v="37421"/>
    <x v="0"/>
    <s v="FUR-FU-10004270"/>
    <s v="Furniture"/>
    <s v="Furnishings"/>
    <s v="Eldon Image Series Desk Accessories, Burgundy"/>
    <x v="2423"/>
    <n v="1541638.0438999783"/>
    <n v="6760"/>
    <s v="Low"/>
  </r>
  <r>
    <n v="3042"/>
    <s v="CA-2018-149559"/>
    <x v="220"/>
    <d v="2018-09-12T00:00:00"/>
    <s v="Same Day"/>
    <s v="KF-16285"/>
    <x v="580"/>
    <x v="2"/>
    <s v="United States"/>
    <s v="Long Beach"/>
    <s v="California"/>
    <n v="90805"/>
    <x v="1"/>
    <s v="OFF-PA-10003172"/>
    <s v="Office Supplies"/>
    <s v="Paper"/>
    <s v="Xerox 1996"/>
    <x v="91"/>
    <n v="1541621.3238999783"/>
    <n v="6759"/>
    <s v="Low"/>
  </r>
  <r>
    <n v="3043"/>
    <s v="CA-2018-149559"/>
    <x v="220"/>
    <d v="2018-09-12T00:00:00"/>
    <s v="Same Day"/>
    <s v="KF-16285"/>
    <x v="580"/>
    <x v="2"/>
    <s v="United States"/>
    <s v="Long Beach"/>
    <s v="California"/>
    <n v="90805"/>
    <x v="1"/>
    <s v="OFF-EN-10002312"/>
    <s v="Office Supplies"/>
    <s v="Envelopes"/>
    <s v="#10 Self-Seal White Envelopes"/>
    <x v="2424"/>
    <n v="1541608.3638999781"/>
    <n v="6758"/>
    <s v="Low"/>
  </r>
  <r>
    <n v="3044"/>
    <s v="CA-2018-149559"/>
    <x v="220"/>
    <d v="2018-09-12T00:00:00"/>
    <s v="Same Day"/>
    <s v="KF-16285"/>
    <x v="580"/>
    <x v="2"/>
    <s v="United States"/>
    <s v="Long Beach"/>
    <s v="California"/>
    <n v="90805"/>
    <x v="1"/>
    <s v="FUR-CH-10002320"/>
    <s v="Furniture"/>
    <s v="Chairs"/>
    <s v="Hon Pagoda Stacking Chairs"/>
    <x v="2425"/>
    <n v="1541586.1838999782"/>
    <n v="6757"/>
    <s v="High"/>
  </r>
  <r>
    <n v="3045"/>
    <s v="CA-2016-135174"/>
    <x v="28"/>
    <d v="2016-05-02T00:00:00"/>
    <s v="Second Class"/>
    <s v="BP-11230"/>
    <x v="546"/>
    <x v="0"/>
    <s v="United States"/>
    <s v="Troy"/>
    <s v="Ohio"/>
    <n v="45373"/>
    <x v="3"/>
    <s v="TEC-PH-10001530"/>
    <s v="Technology"/>
    <s v="Phones"/>
    <s v="Cisco Unified IP Phone 7945G VoIP phone"/>
    <x v="2426"/>
    <n v="1539531.9118999785"/>
    <n v="6756"/>
    <s v="High"/>
  </r>
  <r>
    <n v="3046"/>
    <s v="CA-2018-125290"/>
    <x v="44"/>
    <d v="2018-11-10T00:00:00"/>
    <s v="Second Class"/>
    <s v="CC-12430"/>
    <x v="254"/>
    <x v="2"/>
    <s v="United States"/>
    <s v="Minneapolis"/>
    <s v="Minnesota"/>
    <n v="55407"/>
    <x v="2"/>
    <s v="OFF-AR-10001216"/>
    <s v="Office Supplies"/>
    <s v="Art"/>
    <s v="Newell 339"/>
    <x v="2213"/>
    <n v="1538508.9418999786"/>
    <n v="6755"/>
    <s v="Low"/>
  </r>
  <r>
    <n v="3047"/>
    <s v="CA-2018-125290"/>
    <x v="44"/>
    <d v="2018-11-10T00:00:00"/>
    <s v="Second Class"/>
    <s v="CC-12430"/>
    <x v="254"/>
    <x v="2"/>
    <s v="United States"/>
    <s v="Minneapolis"/>
    <s v="Minnesota"/>
    <n v="55407"/>
    <x v="2"/>
    <s v="OFF-PA-10003127"/>
    <s v="Office Supplies"/>
    <s v="Paper"/>
    <s v="Easy-staple paper"/>
    <x v="970"/>
    <n v="1538495.0418999784"/>
    <n v="6754"/>
    <s v="Low"/>
  </r>
  <r>
    <n v="3048"/>
    <s v="CA-2015-137351"/>
    <x v="587"/>
    <d v="2015-10-04T00:00:00"/>
    <s v="Standard Class"/>
    <s v="DB-13615"/>
    <x v="140"/>
    <x v="0"/>
    <s v="United States"/>
    <s v="Seattle"/>
    <s v="Washington"/>
    <n v="98105"/>
    <x v="1"/>
    <s v="OFF-BI-10003910"/>
    <s v="Office Supplies"/>
    <s v="Binders"/>
    <s v="DXL Angle-View Binders with Locking Rings by Samsill"/>
    <x v="746"/>
    <n v="1538468.6618999785"/>
    <n v="6753"/>
    <s v="Low"/>
  </r>
  <r>
    <n v="3049"/>
    <s v="CA-2018-121419"/>
    <x v="459"/>
    <d v="2018-04-04T00:00:00"/>
    <s v="First Class"/>
    <s v="TC-21475"/>
    <x v="679"/>
    <x v="2"/>
    <s v="United States"/>
    <s v="Columbus"/>
    <s v="Georgia"/>
    <n v="31907"/>
    <x v="0"/>
    <s v="FUR-TA-10004534"/>
    <s v="Furniture"/>
    <s v="Tables"/>
    <s v="Bevis 44 x 96 Conference Tables"/>
    <x v="1735"/>
    <n v="1538425.4858999786"/>
    <n v="6752"/>
    <s v="Low"/>
  </r>
  <r>
    <n v="3050"/>
    <s v="CA-2018-121419"/>
    <x v="459"/>
    <d v="2018-04-04T00:00:00"/>
    <s v="First Class"/>
    <s v="TC-21475"/>
    <x v="679"/>
    <x v="2"/>
    <s v="United States"/>
    <s v="Columbus"/>
    <s v="Georgia"/>
    <n v="31907"/>
    <x v="0"/>
    <s v="TEC-AC-10000892"/>
    <s v="Technology"/>
    <s v="Accessories"/>
    <s v="NETGEAR N750 Dual Band Wi-Fi Gigabit Router"/>
    <x v="308"/>
    <n v="1538013.6858999785"/>
    <n v="6751"/>
    <s v="Low"/>
  </r>
  <r>
    <n v="3051"/>
    <s v="US-2018-148054"/>
    <x v="833"/>
    <d v="2018-10-11T00:00:00"/>
    <s v="Standard Class"/>
    <s v="NZ-18565"/>
    <x v="125"/>
    <x v="2"/>
    <s v="United States"/>
    <s v="Meridian"/>
    <s v="Idaho"/>
    <n v="83642"/>
    <x v="1"/>
    <s v="FUR-FU-10003247"/>
    <s v="Furniture"/>
    <s v="Furnishings"/>
    <s v="36X48 HARDFLOOR CHAIRMAT"/>
    <x v="108"/>
    <n v="1537653.6858999785"/>
    <n v="6750"/>
    <s v="Low"/>
  </r>
  <r>
    <n v="3052"/>
    <s v="US-2018-148054"/>
    <x v="833"/>
    <d v="2018-10-11T00:00:00"/>
    <s v="Standard Class"/>
    <s v="NZ-18565"/>
    <x v="125"/>
    <x v="2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x v="2427"/>
    <n v="1537611.7258999785"/>
    <n v="6749"/>
    <s v="Low"/>
  </r>
  <r>
    <n v="3053"/>
    <s v="US-2018-148054"/>
    <x v="833"/>
    <d v="2018-10-11T00:00:00"/>
    <s v="Standard Class"/>
    <s v="NZ-18565"/>
    <x v="125"/>
    <x v="2"/>
    <s v="United States"/>
    <s v="Meridian"/>
    <s v="Idaho"/>
    <n v="83642"/>
    <x v="1"/>
    <s v="OFF-PA-10001295"/>
    <s v="Office Supplies"/>
    <s v="Paper"/>
    <s v="Computer Printout Paper with Letter-Trim Perforations"/>
    <x v="2428"/>
    <n v="1537383.8858999785"/>
    <n v="6748"/>
    <s v="Low"/>
  </r>
  <r>
    <n v="3054"/>
    <s v="CA-2017-128517"/>
    <x v="526"/>
    <d v="2017-04-14T00:00:00"/>
    <s v="Second Class"/>
    <s v="SW-20350"/>
    <x v="680"/>
    <x v="2"/>
    <s v="United States"/>
    <s v="Detroit"/>
    <s v="Michigan"/>
    <n v="48227"/>
    <x v="2"/>
    <s v="TEC-PH-10002555"/>
    <s v="Technology"/>
    <s v="Phones"/>
    <s v="Nortel Meridian M5316 Digital phone"/>
    <x v="2429"/>
    <n v="1537345.9458999785"/>
    <n v="6747"/>
    <s v="High"/>
  </r>
  <r>
    <n v="3055"/>
    <s v="CA-2017-128517"/>
    <x v="526"/>
    <d v="2017-04-14T00:00:00"/>
    <s v="Second Class"/>
    <s v="SW-20350"/>
    <x v="680"/>
    <x v="2"/>
    <s v="United States"/>
    <s v="Detroit"/>
    <s v="Michigan"/>
    <n v="48227"/>
    <x v="2"/>
    <s v="OFF-BI-10000831"/>
    <s v="Office Supplies"/>
    <s v="Binders"/>
    <s v="Storex Flexible Poly Binders with Double Pockets"/>
    <x v="266"/>
    <n v="1536828.0458999786"/>
    <n v="6746"/>
    <s v="Low"/>
  </r>
  <r>
    <n v="3056"/>
    <s v="US-2016-100377"/>
    <x v="834"/>
    <d v="2016-09-01T00:00:00"/>
    <s v="Standard Class"/>
    <s v="TS-21370"/>
    <x v="477"/>
    <x v="1"/>
    <s v="United States"/>
    <s v="Chicago"/>
    <s v="Illinois"/>
    <n v="60623"/>
    <x v="2"/>
    <s v="TEC-CO-10001046"/>
    <s v="Technology"/>
    <s v="Copiers"/>
    <s v="Canon Imageclass D680 Copier / Fax"/>
    <x v="2430"/>
    <n v="1536822.7658999786"/>
    <n v="6745"/>
    <s v="High"/>
  </r>
  <r>
    <n v="3057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OFF-EN-10002973"/>
    <s v="Office Supplies"/>
    <s v="Envelopes"/>
    <s v="Ampad #10 Peel &amp; Seel Holiday Envelopes"/>
    <x v="2431"/>
    <n v="1534022.8058999781"/>
    <n v="6744"/>
    <s v="Low"/>
  </r>
  <r>
    <n v="3058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OFF-LA-10001641"/>
    <s v="Office Supplies"/>
    <s v="Labels"/>
    <s v="Avery 518"/>
    <x v="2432"/>
    <n v="1534013.8458999782"/>
    <n v="6743"/>
    <s v="Low"/>
  </r>
  <r>
    <n v="3059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FUR-FU-10003878"/>
    <s v="Furniture"/>
    <s v="Furnishings"/>
    <s v="Linden 10&quot; Round Wall Clock, Black"/>
    <x v="2433"/>
    <n v="1533982.3458999782"/>
    <n v="6742"/>
    <s v="Low"/>
  </r>
  <r>
    <n v="3060"/>
    <s v="CA-2018-131492"/>
    <x v="15"/>
    <d v="2018-10-24T00:00:00"/>
    <s v="Second Class"/>
    <s v="HH-15010"/>
    <x v="511"/>
    <x v="1"/>
    <s v="United States"/>
    <s v="San Francisco"/>
    <s v="California"/>
    <n v="94110"/>
    <x v="1"/>
    <s v="FUR-TA-10003837"/>
    <s v="Furniture"/>
    <s v="Tables"/>
    <s v="Anderson Hickey Conga Table Tops &amp; Accessories"/>
    <x v="2434"/>
    <n v="1533951.7858999781"/>
    <n v="6741"/>
    <s v="Low"/>
  </r>
  <r>
    <n v="3061"/>
    <s v="CA-2017-144554"/>
    <x v="77"/>
    <d v="2017-11-12T00:00:00"/>
    <s v="Standard Class"/>
    <s v="DM-13345"/>
    <x v="664"/>
    <x v="1"/>
    <s v="United States"/>
    <s v="Newark"/>
    <s v="Ohio"/>
    <n v="43055"/>
    <x v="3"/>
    <s v="TEC-AC-10002800"/>
    <s v="Technology"/>
    <s v="Accessories"/>
    <s v="Plantronics Audio 478 Stereo USB Headset"/>
    <x v="2435"/>
    <n v="1533927.4178999781"/>
    <n v="6740"/>
    <s v="Low"/>
  </r>
  <r>
    <n v="3062"/>
    <s v="CA-2018-127621"/>
    <x v="448"/>
    <d v="2018-03-07T00:00:00"/>
    <s v="Standard Class"/>
    <s v="RE-19450"/>
    <x v="681"/>
    <x v="0"/>
    <s v="United States"/>
    <s v="Dallas"/>
    <s v="Texas"/>
    <n v="75081"/>
    <x v="2"/>
    <s v="OFF-PA-10001307"/>
    <s v="Office Supplies"/>
    <s v="Paper"/>
    <s v="Important Message Pads, 50 4-1/4 x 5-1/2 Forms per Pad"/>
    <x v="2017"/>
    <n v="1533807.4418999781"/>
    <n v="6739"/>
    <s v="Low"/>
  </r>
  <r>
    <n v="3063"/>
    <s v="CA-2016-145184"/>
    <x v="154"/>
    <d v="2016-11-29T00:00:00"/>
    <s v="First Class"/>
    <s v="JD-16150"/>
    <x v="251"/>
    <x v="1"/>
    <s v="United States"/>
    <s v="Newark"/>
    <s v="Delaware"/>
    <n v="19711"/>
    <x v="3"/>
    <s v="TEC-PH-10002350"/>
    <s v="Technology"/>
    <s v="Phones"/>
    <s v="Apple EarPods with Remote and Mic"/>
    <x v="2436"/>
    <n v="1533780.561899978"/>
    <n v="6738"/>
    <s v="Low"/>
  </r>
  <r>
    <n v="3064"/>
    <s v="CA-2016-145184"/>
    <x v="154"/>
    <d v="2016-11-29T00:00:00"/>
    <s v="First Class"/>
    <s v="JD-16150"/>
    <x v="251"/>
    <x v="1"/>
    <s v="United States"/>
    <s v="Newark"/>
    <s v="Delaware"/>
    <n v="19711"/>
    <x v="3"/>
    <s v="TEC-AC-10000397"/>
    <s v="Technology"/>
    <s v="Accessories"/>
    <s v="Perixx PERIBOARD-512B, Ergonomic Split Keyboard"/>
    <x v="2437"/>
    <n v="1533696.5918999782"/>
    <n v="6737"/>
    <s v="Low"/>
  </r>
  <r>
    <n v="3065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OFF-ST-10000615"/>
    <s v="Office Supplies"/>
    <s v="Storage"/>
    <s v="SimpliFile Personal File, Black Granite, 15w x 6-15/16d x 11-1/4h"/>
    <x v="2438"/>
    <n v="1533591.6218999783"/>
    <n v="6736"/>
    <s v="Low"/>
  </r>
  <r>
    <n v="3066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TEC-PH-10004531"/>
    <s v="Technology"/>
    <s v="Phones"/>
    <s v="OtterBox Commuter Series Case - iPhone 5 &amp; 5s"/>
    <x v="1182"/>
    <n v="1533500.821899978"/>
    <n v="6735"/>
    <s v="Low"/>
  </r>
  <r>
    <n v="3067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TEC-AC-10004001"/>
    <s v="Technology"/>
    <s v="Accessories"/>
    <s v="Logitech Wireless Headset H600 Over-The-Head Design"/>
    <x v="2439"/>
    <n v="1533360.0858999782"/>
    <n v="6734"/>
    <s v="Low"/>
  </r>
  <r>
    <n v="3068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OFF-PA-10001534"/>
    <s v="Office Supplies"/>
    <s v="Paper"/>
    <s v="Xerox 230"/>
    <x v="1544"/>
    <n v="1533145.135899978"/>
    <n v="6733"/>
    <s v="Low"/>
  </r>
  <r>
    <n v="3069"/>
    <s v="CA-2018-106859"/>
    <x v="677"/>
    <d v="2018-03-18T00:00:00"/>
    <s v="Second Class"/>
    <s v="BF-11215"/>
    <x v="682"/>
    <x v="2"/>
    <s v="United States"/>
    <s v="Albuquerque"/>
    <s v="New Mexico"/>
    <n v="87105"/>
    <x v="1"/>
    <s v="OFF-PA-10001815"/>
    <s v="Office Supplies"/>
    <s v="Paper"/>
    <s v="Xerox 1885"/>
    <x v="2440"/>
    <n v="1533099.7758999779"/>
    <n v="6732"/>
    <s v="Low"/>
  </r>
  <r>
    <n v="3070"/>
    <s v="US-2018-120089"/>
    <x v="329"/>
    <d v="2018-11-30T00:00:00"/>
    <s v="Same Day"/>
    <s v="ML-17755"/>
    <x v="529"/>
    <x v="2"/>
    <s v="United States"/>
    <s v="Toledo"/>
    <s v="Ohio"/>
    <n v="43615"/>
    <x v="3"/>
    <s v="OFF-AP-10003779"/>
    <s v="Office Supplies"/>
    <s v="Appliances"/>
    <s v="Kensington 7 Outlet MasterPiece Power Center with Fax/Phone Line Protection"/>
    <x v="2441"/>
    <n v="1532811.5358999781"/>
    <n v="6731"/>
    <s v="High"/>
  </r>
  <r>
    <n v="3071"/>
    <s v="CA-2015-119375"/>
    <x v="664"/>
    <d v="2015-11-22T00:00:00"/>
    <s v="Standard Class"/>
    <s v="YC-21895"/>
    <x v="289"/>
    <x v="1"/>
    <s v="United States"/>
    <s v="Newark"/>
    <s v="Delaware"/>
    <n v="19711"/>
    <x v="3"/>
    <s v="OFF-ST-10002011"/>
    <s v="Office Supplies"/>
    <s v="Storage"/>
    <s v="Smead Adjustable Mobile File Trolley with Lockable Top"/>
    <x v="2442"/>
    <n v="1532147.5998999779"/>
    <n v="6730"/>
    <s v="High"/>
  </r>
  <r>
    <n v="3072"/>
    <s v="CA-2015-119375"/>
    <x v="664"/>
    <d v="2015-11-22T00:00:00"/>
    <s v="Standard Class"/>
    <s v="YC-21895"/>
    <x v="289"/>
    <x v="1"/>
    <s v="United States"/>
    <s v="Newark"/>
    <s v="Delaware"/>
    <n v="19711"/>
    <x v="3"/>
    <s v="FUR-FU-10002379"/>
    <s v="Furniture"/>
    <s v="Furnishings"/>
    <s v="Eldon Econocleat Chair Mats for Low Pile Carpets"/>
    <x v="2443"/>
    <n v="1529213.2698999774"/>
    <n v="6729"/>
    <s v="Low"/>
  </r>
  <r>
    <n v="3073"/>
    <s v="CA-2015-119375"/>
    <x v="664"/>
    <d v="2015-11-22T00:00:00"/>
    <s v="Standard Class"/>
    <s v="YC-21895"/>
    <x v="289"/>
    <x v="1"/>
    <s v="United States"/>
    <s v="Newark"/>
    <s v="Delaware"/>
    <n v="19711"/>
    <x v="3"/>
    <s v="OFF-AR-10003752"/>
    <s v="Office Supplies"/>
    <s v="Art"/>
    <s v="Deluxe Chalkboard Eraser Cleaner"/>
    <x v="2444"/>
    <n v="1529088.8598999775"/>
    <n v="6728"/>
    <s v="Low"/>
  </r>
  <r>
    <n v="3074"/>
    <s v="CA-2017-125206"/>
    <x v="835"/>
    <d v="2017-01-05T00:00:00"/>
    <s v="First Class"/>
    <s v="LR-16915"/>
    <x v="235"/>
    <x v="0"/>
    <s v="United States"/>
    <s v="Los Angeles"/>
    <s v="California"/>
    <n v="90045"/>
    <x v="1"/>
    <s v="OFF-ST-10003692"/>
    <s v="Office Supplies"/>
    <s v="Storage"/>
    <s v="Recycled Steel Personal File for Hanging File Folders"/>
    <x v="2445"/>
    <n v="1529031.1098999775"/>
    <n v="6727"/>
    <s v="Low"/>
  </r>
  <r>
    <n v="3075"/>
    <s v="CA-2016-126137"/>
    <x v="292"/>
    <d v="2016-10-08T00:00:00"/>
    <s v="Standard Class"/>
    <s v="BS-11755"/>
    <x v="94"/>
    <x v="0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x v="2446"/>
    <n v="1528916.6498999773"/>
    <n v="6726"/>
    <s v="Low"/>
  </r>
  <r>
    <n v="3076"/>
    <s v="CA-2015-143903"/>
    <x v="836"/>
    <d v="2015-07-24T00:00:00"/>
    <s v="Standard Class"/>
    <s v="KM-16375"/>
    <x v="454"/>
    <x v="2"/>
    <s v="United States"/>
    <s v="Dallas"/>
    <s v="Texas"/>
    <n v="75217"/>
    <x v="2"/>
    <s v="OFF-ST-10003306"/>
    <s v="Office Supplies"/>
    <s v="Storage"/>
    <s v="Letter Size Cart"/>
    <x v="2447"/>
    <n v="1528795.9838999773"/>
    <n v="6725"/>
    <s v="Low"/>
  </r>
  <r>
    <n v="3077"/>
    <s v="CA-2015-143903"/>
    <x v="836"/>
    <d v="2015-07-24T00:00:00"/>
    <s v="Standard Class"/>
    <s v="KM-16375"/>
    <x v="454"/>
    <x v="2"/>
    <s v="United States"/>
    <s v="Dallas"/>
    <s v="Texas"/>
    <n v="75217"/>
    <x v="2"/>
    <s v="FUR-FU-10003724"/>
    <s v="Furniture"/>
    <s v="Furnishings"/>
    <s v="Westinghouse Clip-On Gooseneck Lamps"/>
    <x v="80"/>
    <n v="1528453.1198999775"/>
    <n v="6724"/>
    <s v="Low"/>
  </r>
  <r>
    <n v="3078"/>
    <s v="CA-2015-143903"/>
    <x v="836"/>
    <d v="2015-07-24T00:00:00"/>
    <s v="Standard Class"/>
    <s v="KM-16375"/>
    <x v="454"/>
    <x v="2"/>
    <s v="United States"/>
    <s v="Dallas"/>
    <s v="Texas"/>
    <n v="75217"/>
    <x v="2"/>
    <s v="FUR-CH-10002024"/>
    <s v="Furniture"/>
    <s v="Chairs"/>
    <s v="HON 5400 Series Task Chairs for Big and Tall"/>
    <x v="2448"/>
    <n v="1528436.3798999775"/>
    <n v="6723"/>
    <s v="High"/>
  </r>
  <r>
    <n v="3079"/>
    <s v="CA-2015-104780"/>
    <x v="371"/>
    <d v="2015-05-25T00:00:00"/>
    <s v="Standard Class"/>
    <s v="BT-11530"/>
    <x v="404"/>
    <x v="2"/>
    <s v="United States"/>
    <s v="San Diego"/>
    <s v="California"/>
    <n v="92037"/>
    <x v="1"/>
    <s v="OFF-AR-10003514"/>
    <s v="Office Supplies"/>
    <s v="Art"/>
    <s v="4009 Highlighters by Sanford"/>
    <x v="2449"/>
    <n v="1527455.0078999775"/>
    <n v="6722"/>
    <s v="Low"/>
  </r>
  <r>
    <n v="3080"/>
    <s v="CA-2018-101182"/>
    <x v="507"/>
    <d v="2018-09-05T00:00:00"/>
    <s v="First Class"/>
    <s v="KB-16405"/>
    <x v="683"/>
    <x v="2"/>
    <s v="United States"/>
    <s v="Apple Valley"/>
    <s v="California"/>
    <n v="92307"/>
    <x v="1"/>
    <s v="OFF-PA-10001800"/>
    <s v="Office Supplies"/>
    <s v="Paper"/>
    <s v="Xerox 220"/>
    <x v="91"/>
    <n v="1527423.1678999776"/>
    <n v="6721"/>
    <s v="Low"/>
  </r>
  <r>
    <n v="3081"/>
    <s v="CA-2018-101182"/>
    <x v="507"/>
    <d v="2018-09-05T00:00:00"/>
    <s v="First Class"/>
    <s v="KB-16405"/>
    <x v="683"/>
    <x v="2"/>
    <s v="United States"/>
    <s v="Apple Valley"/>
    <s v="California"/>
    <n v="92307"/>
    <x v="1"/>
    <s v="TEC-PH-10003589"/>
    <s v="Technology"/>
    <s v="Phones"/>
    <s v="invisibleSHIELD by ZAGG Smudge-Free Screen Protector"/>
    <x v="746"/>
    <n v="1527410.2078999775"/>
    <n v="6720"/>
    <s v="Low"/>
  </r>
  <r>
    <n v="3082"/>
    <s v="US-2018-132297"/>
    <x v="837"/>
    <d v="2018-06-02T00:00:00"/>
    <s v="Standard Class"/>
    <s v="DW-13480"/>
    <x v="108"/>
    <x v="2"/>
    <s v="United States"/>
    <s v="Louisville"/>
    <s v="Kentucky"/>
    <n v="40214"/>
    <x v="0"/>
    <s v="OFF-BI-10003364"/>
    <s v="Office Supplies"/>
    <s v="Binders"/>
    <s v="Binding Machine Supplies"/>
    <x v="2450"/>
    <n v="1527367.0318999775"/>
    <n v="6719"/>
    <s v="Low"/>
  </r>
  <r>
    <n v="3083"/>
    <s v="US-2018-132297"/>
    <x v="837"/>
    <d v="2018-06-02T00:00:00"/>
    <s v="Standard Class"/>
    <s v="DW-13480"/>
    <x v="108"/>
    <x v="2"/>
    <s v="United States"/>
    <s v="Louisville"/>
    <s v="Kentucky"/>
    <n v="40214"/>
    <x v="0"/>
    <s v="TEC-PH-10002834"/>
    <s v="Technology"/>
    <s v="Phones"/>
    <s v="Google Nexus 5"/>
    <x v="2451"/>
    <n v="1527308.6918999774"/>
    <n v="6718"/>
    <s v="High"/>
  </r>
  <r>
    <n v="3084"/>
    <s v="CA-2015-100328"/>
    <x v="838"/>
    <d v="2015-02-03T00:00:00"/>
    <s v="Standard Class"/>
    <s v="JC-15340"/>
    <x v="209"/>
    <x v="0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x v="2452"/>
    <n v="1526768.7218999772"/>
    <n v="6717"/>
    <s v="Low"/>
  </r>
  <r>
    <n v="3085"/>
    <s v="CA-2018-118773"/>
    <x v="839"/>
    <d v="2018-02-14T00:00:00"/>
    <s v="Standard Class"/>
    <s v="TP-21415"/>
    <x v="599"/>
    <x v="0"/>
    <s v="United States"/>
    <s v="Houston"/>
    <s v="Texas"/>
    <n v="77070"/>
    <x v="2"/>
    <s v="OFF-BI-10004584"/>
    <s v="Office Supplies"/>
    <s v="Binders"/>
    <s v="GBC ProClick 150 Presentation Binding System"/>
    <x v="2453"/>
    <n v="1526764.7938999771"/>
    <n v="6716"/>
    <s v="Low"/>
  </r>
  <r>
    <n v="3086"/>
    <s v="CA-2018-118773"/>
    <x v="839"/>
    <d v="2018-02-14T00:00:00"/>
    <s v="Standard Class"/>
    <s v="TP-21415"/>
    <x v="599"/>
    <x v="0"/>
    <s v="United States"/>
    <s v="Houston"/>
    <s v="Texas"/>
    <n v="77070"/>
    <x v="2"/>
    <s v="TEC-AC-10002402"/>
    <s v="Technology"/>
    <s v="Accessories"/>
    <s v="Razer Kraken PRO Over Ear PC and Music Headset"/>
    <x v="2454"/>
    <n v="1526512.0098999771"/>
    <n v="6715"/>
    <s v="Low"/>
  </r>
  <r>
    <n v="3087"/>
    <s v="CA-2018-118773"/>
    <x v="839"/>
    <d v="2018-02-14T00:00:00"/>
    <s v="Standard Class"/>
    <s v="TP-21415"/>
    <x v="599"/>
    <x v="0"/>
    <s v="United States"/>
    <s v="Houston"/>
    <s v="Texas"/>
    <n v="77070"/>
    <x v="2"/>
    <s v="FUR-FU-10000550"/>
    <s v="Furniture"/>
    <s v="Furnishings"/>
    <s v="Stacking Trays by OIC"/>
    <x v="2176"/>
    <n v="1526384.025899977"/>
    <n v="6714"/>
    <s v="Low"/>
  </r>
  <r>
    <n v="3088"/>
    <s v="CA-2018-118773"/>
    <x v="839"/>
    <d v="2018-02-14T00:00:00"/>
    <s v="Standard Class"/>
    <s v="TP-21415"/>
    <x v="599"/>
    <x v="0"/>
    <s v="United States"/>
    <s v="Houston"/>
    <s v="Texas"/>
    <n v="77070"/>
    <x v="2"/>
    <s v="OFF-AP-10000055"/>
    <s v="Office Supplies"/>
    <s v="Appliances"/>
    <s v="Belkin F9S820V06 8 Outlet Surge"/>
    <x v="837"/>
    <n v="1526380.041899977"/>
    <n v="6713"/>
    <s v="Low"/>
  </r>
  <r>
    <n v="3089"/>
    <s v="US-2018-159205"/>
    <x v="185"/>
    <d v="2018-04-02T00:00:00"/>
    <s v="Second Class"/>
    <s v="DB-12910"/>
    <x v="626"/>
    <x v="2"/>
    <s v="United States"/>
    <s v="Henderson"/>
    <s v="Kentucky"/>
    <n v="42420"/>
    <x v="0"/>
    <s v="FUR-FU-10001591"/>
    <s v="Furniture"/>
    <s v="Furnishings"/>
    <s v="Advantus Panel Wall Certificate Holder - 8.5x11"/>
    <x v="2455"/>
    <n v="1526367.0498999769"/>
    <n v="6712"/>
    <s v="Low"/>
  </r>
  <r>
    <n v="3090"/>
    <s v="US-2018-159205"/>
    <x v="185"/>
    <d v="2018-04-02T00:00:00"/>
    <s v="Second Class"/>
    <s v="DB-12910"/>
    <x v="626"/>
    <x v="2"/>
    <s v="United States"/>
    <s v="Henderson"/>
    <s v="Kentucky"/>
    <n v="42420"/>
    <x v="0"/>
    <s v="TEC-PH-10000526"/>
    <s v="Technology"/>
    <s v="Phones"/>
    <s v="Vtech CS6719"/>
    <x v="142"/>
    <n v="1526306.0498999769"/>
    <n v="6711"/>
    <s v="High"/>
  </r>
  <r>
    <n v="3091"/>
    <s v="CA-2017-112123"/>
    <x v="840"/>
    <d v="2017-03-08T00:00:00"/>
    <s v="Standard Class"/>
    <s v="BH-11710"/>
    <x v="3"/>
    <x v="0"/>
    <s v="United States"/>
    <s v="Newark"/>
    <s v="Delaware"/>
    <n v="19711"/>
    <x v="3"/>
    <s v="OFF-BI-10001071"/>
    <s v="Office Supplies"/>
    <s v="Binders"/>
    <s v="GBC ProClick Punch Binding System"/>
    <x v="2456"/>
    <n v="1525634.1198999768"/>
    <n v="6710"/>
    <s v="Low"/>
  </r>
  <r>
    <n v="3092"/>
    <s v="CA-2017-112123"/>
    <x v="840"/>
    <d v="2017-03-08T00:00:00"/>
    <s v="Standard Class"/>
    <s v="BH-11710"/>
    <x v="3"/>
    <x v="0"/>
    <s v="United States"/>
    <s v="Newark"/>
    <s v="Delaware"/>
    <n v="19711"/>
    <x v="3"/>
    <s v="TEC-PH-10001557"/>
    <s v="Technology"/>
    <s v="Phones"/>
    <s v="Pyle PMP37LED"/>
    <x v="2457"/>
    <n v="1525186.2598999771"/>
    <n v="6709"/>
    <s v="Low"/>
  </r>
  <r>
    <n v="3093"/>
    <s v="CA-2017-112123"/>
    <x v="840"/>
    <d v="2017-03-08T00:00:00"/>
    <s v="Standard Class"/>
    <s v="BH-11710"/>
    <x v="3"/>
    <x v="0"/>
    <s v="United States"/>
    <s v="Newark"/>
    <s v="Delaware"/>
    <n v="19711"/>
    <x v="3"/>
    <s v="OFF-PA-10001977"/>
    <s v="Office Supplies"/>
    <s v="Paper"/>
    <s v="Xerox 194"/>
    <x v="1668"/>
    <n v="1524706.3098999772"/>
    <n v="6708"/>
    <s v="Low"/>
  </r>
  <r>
    <n v="3094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SU-10004231"/>
    <s v="Office Supplies"/>
    <s v="Supplies"/>
    <s v="Acme Tagit Stainless Steel Antibacterial Scissors"/>
    <x v="2458"/>
    <n v="1524539.8698999772"/>
    <n v="6707"/>
    <s v="Low"/>
  </r>
  <r>
    <n v="3095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PA-10000809"/>
    <s v="Office Supplies"/>
    <s v="Paper"/>
    <s v="Xerox 206"/>
    <x v="559"/>
    <n v="1524508.1898999771"/>
    <n v="6706"/>
    <s v="Low"/>
  </r>
  <r>
    <n v="3096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FA-10003021"/>
    <s v="Office Supplies"/>
    <s v="Fasteners"/>
    <s v="Staples"/>
    <x v="2459"/>
    <n v="1524497.821899977"/>
    <n v="6705"/>
    <s v="Low"/>
  </r>
  <r>
    <n v="3097"/>
    <s v="CA-2016-114468"/>
    <x v="841"/>
    <d v="2016-08-23T00:00:00"/>
    <s v="Same Day"/>
    <s v="TD-20995"/>
    <x v="143"/>
    <x v="0"/>
    <s v="United States"/>
    <s v="Bolingbrook"/>
    <s v="Illinois"/>
    <n v="60440"/>
    <x v="2"/>
    <s v="OFF-AP-10000696"/>
    <s v="Office Supplies"/>
    <s v="Appliances"/>
    <s v="Holmes Odor Grabber"/>
    <x v="2460"/>
    <n v="1524485.7898999772"/>
    <n v="6704"/>
    <s v="Low"/>
  </r>
  <r>
    <n v="3098"/>
    <s v="CA-2018-135692"/>
    <x v="842"/>
    <d v="2018-05-01T00:00:00"/>
    <s v="Standard Class"/>
    <s v="CV-12805"/>
    <x v="51"/>
    <x v="1"/>
    <s v="United States"/>
    <s v="Fort Worth"/>
    <s v="Texas"/>
    <n v="76106"/>
    <x v="2"/>
    <s v="OFF-LA-10001158"/>
    <s v="Office Supplies"/>
    <s v="Labels"/>
    <s v="Avery Address/Shipping Labels for Typewriters, 4&quot; x 2&quot;"/>
    <x v="2461"/>
    <n v="1524480.0218999772"/>
    <n v="6703"/>
    <s v="Low"/>
  </r>
  <r>
    <n v="3099"/>
    <s v="CA-2018-135692"/>
    <x v="842"/>
    <d v="2018-05-01T00:00:00"/>
    <s v="Standard Class"/>
    <s v="CV-12805"/>
    <x v="51"/>
    <x v="1"/>
    <s v="United States"/>
    <s v="Fort Worth"/>
    <s v="Texas"/>
    <n v="76106"/>
    <x v="2"/>
    <s v="FUR-BO-10002268"/>
    <s v="Furniture"/>
    <s v="Bookcases"/>
    <s v="Sauder Barrister Bookcases"/>
    <x v="2462"/>
    <n v="1524446.9018999771"/>
    <n v="6702"/>
    <s v="Low"/>
  </r>
  <r>
    <n v="3100"/>
    <s v="CA-2018-131233"/>
    <x v="349"/>
    <d v="2018-04-19T00:00:00"/>
    <s v="Standard Class"/>
    <s v="CS-12355"/>
    <x v="394"/>
    <x v="0"/>
    <s v="United States"/>
    <s v="New York City"/>
    <s v="New York"/>
    <n v="10024"/>
    <x v="3"/>
    <s v="OFF-BI-10000829"/>
    <s v="Office Supplies"/>
    <s v="Binders"/>
    <s v="Avery Non-Stick Binders"/>
    <x v="2168"/>
    <n v="1524226.6362999771"/>
    <n v="6701"/>
    <s v="Low"/>
  </r>
  <r>
    <n v="3101"/>
    <s v="CA-2018-131233"/>
    <x v="349"/>
    <d v="2018-04-19T00:00:00"/>
    <s v="Standard Class"/>
    <s v="CS-12355"/>
    <x v="394"/>
    <x v="0"/>
    <s v="United States"/>
    <s v="New York City"/>
    <s v="New York"/>
    <n v="10024"/>
    <x v="3"/>
    <s v="FUR-BO-10003441"/>
    <s v="Furniture"/>
    <s v="Bookcases"/>
    <s v="Bush Westfield Collection Bookcases, Fully Assembled"/>
    <x v="2463"/>
    <n v="1524215.8602999772"/>
    <n v="6700"/>
    <s v="Low"/>
  </r>
  <r>
    <n v="3102"/>
    <s v="CA-2018-119578"/>
    <x v="66"/>
    <d v="2018-12-27T00:00:00"/>
    <s v="Second Class"/>
    <s v="JG-15310"/>
    <x v="684"/>
    <x v="1"/>
    <s v="United States"/>
    <s v="Providence"/>
    <s v="Rhode Island"/>
    <n v="2908"/>
    <x v="3"/>
    <s v="OFF-SU-10003505"/>
    <s v="Office Supplies"/>
    <s v="Supplies"/>
    <s v="Premier Electric Letter Opener"/>
    <x v="2464"/>
    <n v="1523973.5082999773"/>
    <n v="6699"/>
    <s v="High"/>
  </r>
  <r>
    <n v="3103"/>
    <s v="CA-2018-119578"/>
    <x v="66"/>
    <d v="2018-12-27T00:00:00"/>
    <s v="Second Class"/>
    <s v="JG-15310"/>
    <x v="684"/>
    <x v="1"/>
    <s v="United States"/>
    <s v="Providence"/>
    <s v="Rhode Island"/>
    <n v="2908"/>
    <x v="3"/>
    <s v="FUR-BO-10003660"/>
    <s v="Furniture"/>
    <s v="Bookcases"/>
    <s v="Bush Cubix Collection Bookcases, Fully Assembled"/>
    <x v="2465"/>
    <n v="1523278.3482999771"/>
    <n v="6698"/>
    <s v="Low"/>
  </r>
  <r>
    <n v="3104"/>
    <s v="CA-2017-124562"/>
    <x v="16"/>
    <d v="2017-12-12T00:00:00"/>
    <s v="Standard Class"/>
    <s v="JP-16135"/>
    <x v="655"/>
    <x v="2"/>
    <s v="United States"/>
    <s v="Columbus"/>
    <s v="Ohio"/>
    <n v="43229"/>
    <x v="3"/>
    <s v="OFF-BI-10001267"/>
    <s v="Office Supplies"/>
    <s v="Binders"/>
    <s v="Universal Recycled Hanging Pressboard Report Binders, Letter Size"/>
    <x v="2466"/>
    <n v="1523057.3682999772"/>
    <n v="6697"/>
    <s v="Low"/>
  </r>
  <r>
    <n v="3105"/>
    <s v="US-2018-140074"/>
    <x v="721"/>
    <d v="2018-03-29T00:00:00"/>
    <s v="Standard Class"/>
    <s v="EC-14050"/>
    <x v="685"/>
    <x v="0"/>
    <s v="United States"/>
    <s v="New York City"/>
    <s v="New York"/>
    <n v="10024"/>
    <x v="3"/>
    <s v="OFF-PA-10002741"/>
    <s v="Office Supplies"/>
    <s v="Paper"/>
    <s v="Xerox 1980"/>
    <x v="2274"/>
    <n v="1523044.411299977"/>
    <n v="6696"/>
    <s v="Low"/>
  </r>
  <r>
    <n v="3106"/>
    <s v="CA-2017-103037"/>
    <x v="197"/>
    <d v="2017-07-29T00:00:00"/>
    <s v="Standard Class"/>
    <s v="KH-16630"/>
    <x v="175"/>
    <x v="1"/>
    <s v="United States"/>
    <s v="Houston"/>
    <s v="Texas"/>
    <n v="77070"/>
    <x v="2"/>
    <s v="OFF-LA-10004345"/>
    <s v="Office Supplies"/>
    <s v="Labels"/>
    <s v="Avery 493"/>
    <x v="577"/>
    <n v="1523018.7312999771"/>
    <n v="6695"/>
    <s v="Low"/>
  </r>
  <r>
    <n v="3107"/>
    <s v="CA-2018-127460"/>
    <x v="815"/>
    <d v="2018-07-14T00:00:00"/>
    <s v="Standard Class"/>
    <s v="FG-14260"/>
    <x v="435"/>
    <x v="2"/>
    <s v="United States"/>
    <s v="Aurora"/>
    <s v="Illinois"/>
    <n v="60505"/>
    <x v="2"/>
    <s v="OFF-ST-10004340"/>
    <s v="Office Supplies"/>
    <s v="Storage"/>
    <s v="Fellowes Mobile File Cart, Black"/>
    <x v="2467"/>
    <n v="1523003.019299977"/>
    <n v="6694"/>
    <s v="Low"/>
  </r>
  <r>
    <n v="3108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PA-10001471"/>
    <s v="Office Supplies"/>
    <s v="Paper"/>
    <s v="Strathmore Photo Frame Cards"/>
    <x v="2468"/>
    <n v="1522704.5552999771"/>
    <n v="6693"/>
    <s v="Low"/>
  </r>
  <r>
    <n v="3109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ST-10002344"/>
    <s v="Office Supplies"/>
    <s v="Storage"/>
    <s v="Carina 42&quot;Hx23 3/4&quot;W Media Storage Unit"/>
    <x v="420"/>
    <n v="1522682.6252999771"/>
    <n v="6692"/>
    <s v="Low"/>
  </r>
  <r>
    <n v="3110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PA-10001892"/>
    <s v="Office Supplies"/>
    <s v="Paper"/>
    <s v="Rediform Wirebound &quot;Phone Memo&quot; Message Book, 11 x 5-3/4"/>
    <x v="2469"/>
    <n v="1522439.6852999772"/>
    <n v="6691"/>
    <s v="Low"/>
  </r>
  <r>
    <n v="3111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PA-10001934"/>
    <s v="Office Supplies"/>
    <s v="Paper"/>
    <s v="Xerox 1993"/>
    <x v="187"/>
    <n v="1522432.0452999773"/>
    <n v="6690"/>
    <s v="Low"/>
  </r>
  <r>
    <n v="3112"/>
    <s v="CA-2017-121671"/>
    <x v="19"/>
    <d v="2017-07-22T00:00:00"/>
    <s v="Standard Class"/>
    <s v="AA-10480"/>
    <x v="4"/>
    <x v="0"/>
    <s v="United States"/>
    <s v="Springfield"/>
    <s v="Missouri"/>
    <n v="65807"/>
    <x v="2"/>
    <s v="OFF-ST-10000078"/>
    <s v="Office Supplies"/>
    <s v="Storage"/>
    <s v="Tennsco 6- and 18-Compartment Lockers"/>
    <x v="2470"/>
    <n v="1522380.2052999772"/>
    <n v="6689"/>
    <s v="Low"/>
  </r>
  <r>
    <n v="3113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TEC-MA-10001972"/>
    <s v="Technology"/>
    <s v="Machines"/>
    <s v="Okidata C331dn Printer"/>
    <x v="2471"/>
    <n v="1522115.0352999773"/>
    <n v="6688"/>
    <s v="High"/>
  </r>
  <r>
    <n v="3114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EN-10002504"/>
    <s v="Office Supplies"/>
    <s v="Envelopes"/>
    <s v="Tyvek  Top-Opening Peel &amp; Seel Envelopes, Plain White"/>
    <x v="2472"/>
    <n v="1521277.4352999774"/>
    <n v="6687"/>
    <s v="Low"/>
  </r>
  <r>
    <n v="3115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PA-10002160"/>
    <s v="Office Supplies"/>
    <s v="Paper"/>
    <s v="Xerox 1978"/>
    <x v="813"/>
    <n v="1521141.5352999775"/>
    <n v="6686"/>
    <s v="Low"/>
  </r>
  <r>
    <n v="3116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FUR-CH-10001973"/>
    <s v="Furniture"/>
    <s v="Chairs"/>
    <s v="Office Star Flex Back Scooter Chair with White Frame"/>
    <x v="1956"/>
    <n v="1521106.8552999774"/>
    <n v="6685"/>
    <s v="High"/>
  </r>
  <r>
    <n v="3117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AP-10001492"/>
    <s v="Office Supplies"/>
    <s v="Appliances"/>
    <s v="Acco Six-Outlet Power Strip, 4' Cord Length"/>
    <x v="2473"/>
    <n v="1520574.1512999774"/>
    <n v="6684"/>
    <s v="Low"/>
  </r>
  <r>
    <n v="3118"/>
    <s v="CA-2017-150350"/>
    <x v="828"/>
    <d v="2017-08-30T00:00:00"/>
    <s v="Standard Class"/>
    <s v="MS-17770"/>
    <x v="474"/>
    <x v="0"/>
    <s v="United States"/>
    <s v="Seattle"/>
    <s v="Washington"/>
    <n v="98105"/>
    <x v="1"/>
    <s v="OFF-SU-10002189"/>
    <s v="Office Supplies"/>
    <s v="Supplies"/>
    <s v="Acme Rosewood Handle Letter Opener"/>
    <x v="174"/>
    <n v="1520531.0512999773"/>
    <n v="6683"/>
    <s v="Low"/>
  </r>
  <r>
    <n v="3119"/>
    <s v="CA-2016-121720"/>
    <x v="832"/>
    <d v="2016-06-12T00:00:00"/>
    <s v="First Class"/>
    <s v="JE-15610"/>
    <x v="531"/>
    <x v="1"/>
    <s v="United States"/>
    <s v="Lakeland"/>
    <s v="Florida"/>
    <n v="33801"/>
    <x v="0"/>
    <s v="FUR-CH-10003312"/>
    <s v="Furniture"/>
    <s v="Chairs"/>
    <s v="Hon 2090 â€œPillow Softâ€ Series Mid Back Swivel/Tilt Chairs"/>
    <x v="2474"/>
    <n v="1520515.1712999775"/>
    <n v="6682"/>
    <s v="High"/>
  </r>
  <r>
    <n v="3120"/>
    <s v="CA-2016-121720"/>
    <x v="832"/>
    <d v="2016-06-12T00:00:00"/>
    <s v="First Class"/>
    <s v="JE-15610"/>
    <x v="531"/>
    <x v="1"/>
    <s v="United States"/>
    <s v="Lakeland"/>
    <s v="Florida"/>
    <n v="33801"/>
    <x v="0"/>
    <s v="TEC-PH-10002496"/>
    <s v="Technology"/>
    <s v="Phones"/>
    <s v="Cisco SPA301"/>
    <x v="2475"/>
    <n v="1519391.2512999773"/>
    <n v="6681"/>
    <s v="Low"/>
  </r>
  <r>
    <n v="3121"/>
    <s v="CA-2016-121720"/>
    <x v="832"/>
    <d v="2016-06-12T00:00:00"/>
    <s v="First Class"/>
    <s v="JE-15610"/>
    <x v="531"/>
    <x v="1"/>
    <s v="United States"/>
    <s v="Lakeland"/>
    <s v="Florida"/>
    <n v="33801"/>
    <x v="0"/>
    <s v="FUR-FU-10003464"/>
    <s v="Furniture"/>
    <s v="Furnishings"/>
    <s v="Seth Thomas 8 1/2&quot; Cubicle Clock"/>
    <x v="2476"/>
    <n v="1519141.6672999773"/>
    <n v="6680"/>
    <s v="Low"/>
  </r>
  <r>
    <n v="3122"/>
    <s v="CA-2016-121720"/>
    <x v="832"/>
    <d v="2016-06-12T00:00:00"/>
    <s v="First Class"/>
    <s v="JE-15610"/>
    <x v="531"/>
    <x v="1"/>
    <s v="United States"/>
    <s v="Lakeland"/>
    <s v="Florida"/>
    <n v="33801"/>
    <x v="0"/>
    <s v="OFF-AR-10000380"/>
    <s v="Office Supplies"/>
    <s v="Art"/>
    <s v="Hunt PowerHouse Electric Pencil Sharpener, Blue"/>
    <x v="2477"/>
    <n v="1519092.9952999773"/>
    <n v="6679"/>
    <s v="Low"/>
  </r>
  <r>
    <n v="3123"/>
    <s v="CA-2016-121720"/>
    <x v="832"/>
    <d v="2016-06-12T00:00:00"/>
    <s v="First Class"/>
    <s v="JE-15610"/>
    <x v="531"/>
    <x v="1"/>
    <s v="United States"/>
    <s v="Lakeland"/>
    <s v="Florida"/>
    <n v="33801"/>
    <x v="0"/>
    <s v="OFF-BI-10004593"/>
    <s v="Office Supplies"/>
    <s v="Binders"/>
    <s v="Ibico Laser Imprintable Binding System Covers"/>
    <x v="287"/>
    <n v="1519032.2272999773"/>
    <n v="6678"/>
    <s v="Low"/>
  </r>
  <r>
    <n v="3124"/>
    <s v="CA-2016-121720"/>
    <x v="832"/>
    <d v="2016-06-12T00:00:00"/>
    <s v="First Class"/>
    <s v="JE-15610"/>
    <x v="531"/>
    <x v="1"/>
    <s v="United States"/>
    <s v="Lakeland"/>
    <s v="Florida"/>
    <n v="33801"/>
    <x v="0"/>
    <s v="OFF-BI-10001308"/>
    <s v="Office Supplies"/>
    <s v="Binders"/>
    <s v="GBC Standard Plastic Binding Systems' Combs"/>
    <x v="2478"/>
    <n v="1518953.6272999772"/>
    <n v="6677"/>
    <s v="Low"/>
  </r>
  <r>
    <n v="3125"/>
    <s v="CA-2016-121720"/>
    <x v="832"/>
    <d v="2016-06-12T00:00:00"/>
    <s v="First Class"/>
    <s v="JE-15610"/>
    <x v="531"/>
    <x v="1"/>
    <s v="United States"/>
    <s v="Lakeland"/>
    <s v="Florida"/>
    <n v="33801"/>
    <x v="0"/>
    <s v="OFF-ST-10001780"/>
    <s v="Office Supplies"/>
    <s v="Storage"/>
    <s v="Tennsco 16-Compartment Lockers with Coat Rack"/>
    <x v="2479"/>
    <n v="1518949.8592999773"/>
    <n v="6676"/>
    <s v="High"/>
  </r>
  <r>
    <n v="3126"/>
    <s v="CA-2016-121720"/>
    <x v="832"/>
    <d v="2016-06-12T00:00:00"/>
    <s v="First Class"/>
    <s v="JE-15610"/>
    <x v="531"/>
    <x v="1"/>
    <s v="United States"/>
    <s v="Lakeland"/>
    <s v="Florida"/>
    <n v="33801"/>
    <x v="0"/>
    <s v="OFF-ST-10003816"/>
    <s v="Office Supplies"/>
    <s v="Storage"/>
    <s v="Fellowes High-Stak Drawer Files"/>
    <x v="2480"/>
    <n v="1517913.2352999772"/>
    <n v="6675"/>
    <s v="High"/>
  </r>
  <r>
    <n v="3127"/>
    <s v="CA-2018-149895"/>
    <x v="565"/>
    <d v="2018-09-12T00:00:00"/>
    <s v="Standard Class"/>
    <s v="EB-14110"/>
    <x v="686"/>
    <x v="0"/>
    <s v="United States"/>
    <s v="Philadelphia"/>
    <s v="Pennsylvania"/>
    <n v="19134"/>
    <x v="3"/>
    <s v="TEC-PH-10002200"/>
    <s v="Technology"/>
    <s v="Phones"/>
    <s v="Aastra 6757i CT Wireless VoIP phone"/>
    <x v="2481"/>
    <n v="1517349.4272999773"/>
    <n v="6674"/>
    <s v="Low"/>
  </r>
  <r>
    <n v="3128"/>
    <s v="CA-2018-147564"/>
    <x v="280"/>
    <d v="2018-10-06T00:00:00"/>
    <s v="Standard Class"/>
    <s v="BP-11155"/>
    <x v="669"/>
    <x v="0"/>
    <s v="United States"/>
    <s v="New York City"/>
    <s v="New York"/>
    <n v="10011"/>
    <x v="3"/>
    <s v="OFF-PA-10004438"/>
    <s v="Office Supplies"/>
    <s v="Paper"/>
    <s v="Xerox 1907"/>
    <x v="335"/>
    <n v="1517090.8992999773"/>
    <n v="6673"/>
    <s v="Low"/>
  </r>
  <r>
    <n v="3129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FUR-FU-10004090"/>
    <s v="Furniture"/>
    <s v="Furnishings"/>
    <s v="Executive Impressions 14&quot; Contract Wall Clock"/>
    <x v="785"/>
    <n v="1517041.7792999775"/>
    <n v="6672"/>
    <s v="Low"/>
  </r>
  <r>
    <n v="3130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FUR-CH-10002602"/>
    <s v="Furniture"/>
    <s v="Chairs"/>
    <s v="DMI Arturo Collection Mission-style Design Wood Chair"/>
    <x v="472"/>
    <n v="1516997.3192999773"/>
    <n v="6671"/>
    <s v="Low"/>
  </r>
  <r>
    <n v="3131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TEC-AC-10001142"/>
    <s v="Technology"/>
    <s v="Accessories"/>
    <s v="First Data FD10 PIN Pad"/>
    <x v="2482"/>
    <n v="1516755.7512999773"/>
    <n v="6670"/>
    <s v="Low"/>
  </r>
  <r>
    <n v="3132"/>
    <s v="CA-2015-136399"/>
    <x v="757"/>
    <d v="2015-12-17T00:00:00"/>
    <s v="First Class"/>
    <s v="CC-12100"/>
    <x v="385"/>
    <x v="2"/>
    <s v="United States"/>
    <s v="Los Angeles"/>
    <s v="California"/>
    <n v="90049"/>
    <x v="1"/>
    <s v="TEC-PH-10004977"/>
    <s v="Technology"/>
    <s v="Phones"/>
    <s v="GE 30524EE4"/>
    <x v="2483"/>
    <n v="1516360.7512999773"/>
    <n v="6669"/>
    <s v="High"/>
  </r>
  <r>
    <n v="3133"/>
    <s v="CA-2015-107916"/>
    <x v="829"/>
    <d v="2015-08-26T00:00:00"/>
    <s v="First Class"/>
    <s v="JP-15460"/>
    <x v="687"/>
    <x v="1"/>
    <s v="United States"/>
    <s v="Oceanside"/>
    <s v="New York"/>
    <n v="11572"/>
    <x v="3"/>
    <s v="FUR-FU-10004586"/>
    <s v="Furniture"/>
    <s v="Furnishings"/>
    <s v="G.E. Longer-Life Indoor Recessed Floodlight Bulbs"/>
    <x v="2484"/>
    <n v="1515733.583299977"/>
    <n v="6668"/>
    <s v="Low"/>
  </r>
  <r>
    <n v="3134"/>
    <s v="CA-2015-107916"/>
    <x v="829"/>
    <d v="2015-08-26T00:00:00"/>
    <s v="First Class"/>
    <s v="JP-15460"/>
    <x v="687"/>
    <x v="1"/>
    <s v="United States"/>
    <s v="Oceanside"/>
    <s v="New York"/>
    <n v="11572"/>
    <x v="3"/>
    <s v="OFF-BI-10001116"/>
    <s v="Office Supplies"/>
    <s v="Binders"/>
    <s v="Wilson Jones 1&quot; Hanging DublLock Ring Binders"/>
    <x v="2485"/>
    <n v="1515720.303299977"/>
    <n v="6667"/>
    <s v="Low"/>
  </r>
  <r>
    <n v="3135"/>
    <s v="CA-2018-164168"/>
    <x v="105"/>
    <d v="2018-11-18T00:00:00"/>
    <s v="Standard Class"/>
    <s v="LS-16975"/>
    <x v="60"/>
    <x v="2"/>
    <s v="United States"/>
    <s v="Dallas"/>
    <s v="Texas"/>
    <n v="75081"/>
    <x v="2"/>
    <s v="OFF-BI-10000666"/>
    <s v="Office Supplies"/>
    <s v="Binders"/>
    <s v="Surelock Post Binders"/>
    <x v="2433"/>
    <n v="1515707.631299977"/>
    <n v="6666"/>
    <s v="Low"/>
  </r>
  <r>
    <n v="3136"/>
    <s v="CA-2018-164168"/>
    <x v="105"/>
    <d v="2018-11-18T00:00:00"/>
    <s v="Standard Class"/>
    <s v="LS-16975"/>
    <x v="60"/>
    <x v="2"/>
    <s v="United States"/>
    <s v="Dallas"/>
    <s v="Texas"/>
    <n v="75081"/>
    <x v="2"/>
    <s v="OFF-ST-10002583"/>
    <s v="Office Supplies"/>
    <s v="Storage"/>
    <s v="Fellowes Neat Ideas Storage Cubes"/>
    <x v="2486"/>
    <n v="1515677.0712999769"/>
    <n v="6665"/>
    <s v="Low"/>
  </r>
  <r>
    <n v="3137"/>
    <s v="CA-2018-164168"/>
    <x v="105"/>
    <d v="2018-11-18T00:00:00"/>
    <s v="Standard Class"/>
    <s v="LS-16975"/>
    <x v="60"/>
    <x v="2"/>
    <s v="United States"/>
    <s v="Dallas"/>
    <s v="Texas"/>
    <n v="75081"/>
    <x v="2"/>
    <s v="TEC-PH-10004908"/>
    <s v="Technology"/>
    <s v="Phones"/>
    <s v="Panasonic KX TS3282W Corded phone"/>
    <x v="2487"/>
    <n v="1515599.1192999771"/>
    <n v="6664"/>
    <s v="Low"/>
  </r>
  <r>
    <n v="3138"/>
    <s v="CA-2018-164168"/>
    <x v="105"/>
    <d v="2018-11-18T00:00:00"/>
    <s v="Standard Class"/>
    <s v="LS-16975"/>
    <x v="60"/>
    <x v="2"/>
    <s v="United States"/>
    <s v="Dallas"/>
    <s v="Texas"/>
    <n v="75081"/>
    <x v="2"/>
    <s v="OFF-EN-10001219"/>
    <s v="Office Supplies"/>
    <s v="Envelopes"/>
    <s v="#10- 4 1/8&quot; x 9 1/2&quot; Security-Tint Envelopes"/>
    <x v="2059"/>
    <n v="1515531.127299977"/>
    <n v="6663"/>
    <s v="Low"/>
  </r>
  <r>
    <n v="3139"/>
    <s v="CA-2018-164168"/>
    <x v="105"/>
    <d v="2018-11-18T00:00:00"/>
    <s v="Standard Class"/>
    <s v="LS-16975"/>
    <x v="60"/>
    <x v="2"/>
    <s v="United States"/>
    <s v="Dallas"/>
    <s v="Texas"/>
    <n v="75081"/>
    <x v="2"/>
    <s v="TEC-AC-10004568"/>
    <s v="Technology"/>
    <s v="Accessories"/>
    <s v="MaxellÂ LTO Ultrium - 800 GB"/>
    <x v="2488"/>
    <n v="1515518.9032999771"/>
    <n v="6662"/>
    <s v="Low"/>
  </r>
  <r>
    <n v="3140"/>
    <s v="CA-2018-164168"/>
    <x v="105"/>
    <d v="2018-11-18T00:00:00"/>
    <s v="Standard Class"/>
    <s v="LS-16975"/>
    <x v="60"/>
    <x v="2"/>
    <s v="United States"/>
    <s v="Dallas"/>
    <s v="Texas"/>
    <n v="75081"/>
    <x v="2"/>
    <s v="FUR-FU-10001756"/>
    <s v="Furniture"/>
    <s v="Furnishings"/>
    <s v="Eldon Expressions Desk Accessory, Wood Photo Frame, Mahogany"/>
    <x v="2489"/>
    <n v="1515474.1192999771"/>
    <n v="6661"/>
    <s v="Low"/>
  </r>
  <r>
    <n v="3141"/>
    <s v="CA-2016-112557"/>
    <x v="334"/>
    <d v="2016-04-28T00:00:00"/>
    <s v="First Class"/>
    <s v="JL-15850"/>
    <x v="139"/>
    <x v="0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x v="2490"/>
    <n v="1515451.2712999771"/>
    <n v="6660"/>
    <s v="Low"/>
  </r>
  <r>
    <n v="3142"/>
    <s v="US-2015-122959"/>
    <x v="432"/>
    <d v="2015-12-12T00:00:00"/>
    <s v="Same Day"/>
    <s v="CY-12745"/>
    <x v="388"/>
    <x v="1"/>
    <s v="United States"/>
    <s v="San Antonio"/>
    <s v="Texas"/>
    <n v="78207"/>
    <x v="2"/>
    <s v="OFF-BI-10003650"/>
    <s v="Office Supplies"/>
    <s v="Binders"/>
    <s v="GBC DocuBind 300 Electric Binding Machine"/>
    <x v="2491"/>
    <n v="1515244.8412999769"/>
    <n v="6659"/>
    <s v="Low"/>
  </r>
  <r>
    <n v="3143"/>
    <s v="CA-2018-162572"/>
    <x v="145"/>
    <d v="2018-09-27T00:00:00"/>
    <s v="Second Class"/>
    <s v="RB-19360"/>
    <x v="181"/>
    <x v="0"/>
    <s v="United States"/>
    <s v="Cincinnati"/>
    <s v="Ohio"/>
    <n v="45231"/>
    <x v="3"/>
    <s v="TEC-AC-10003628"/>
    <s v="Technology"/>
    <s v="Accessories"/>
    <s v="Logitech 910-002974 M325 Wireless Mouse for Web Scrolling"/>
    <x v="664"/>
    <n v="1515034.4492999769"/>
    <n v="6658"/>
    <s v="Low"/>
  </r>
  <r>
    <n v="3144"/>
    <s v="CA-2018-162572"/>
    <x v="145"/>
    <d v="2018-09-27T00:00:00"/>
    <s v="Second Class"/>
    <s v="RB-19360"/>
    <x v="181"/>
    <x v="0"/>
    <s v="United States"/>
    <s v="Cincinnati"/>
    <s v="Ohio"/>
    <n v="45231"/>
    <x v="3"/>
    <s v="OFF-AR-10001547"/>
    <s v="Office Supplies"/>
    <s v="Art"/>
    <s v="Newell 311"/>
    <x v="2492"/>
    <n v="1514914.4892999772"/>
    <n v="6657"/>
    <s v="Low"/>
  </r>
  <r>
    <n v="3145"/>
    <s v="US-2017-148110"/>
    <x v="64"/>
    <d v="2017-09-11T00:00:00"/>
    <s v="Standard Class"/>
    <s v="AR-10825"/>
    <x v="255"/>
    <x v="1"/>
    <s v="United States"/>
    <s v="Austin"/>
    <s v="Texas"/>
    <n v="78745"/>
    <x v="2"/>
    <s v="FUR-CH-10002647"/>
    <s v="Furniture"/>
    <s v="Chairs"/>
    <s v="Situations Contoured Folding Chairs, 4/Set"/>
    <x v="2493"/>
    <n v="1514903.8812999772"/>
    <n v="6656"/>
    <s v="Low"/>
  </r>
  <r>
    <n v="3146"/>
    <s v="CA-2018-131828"/>
    <x v="512"/>
    <d v="2018-02-13T00:00:00"/>
    <s v="Second Class"/>
    <s v="CS-11845"/>
    <x v="688"/>
    <x v="1"/>
    <s v="United States"/>
    <s v="Seattle"/>
    <s v="Washington"/>
    <n v="98105"/>
    <x v="1"/>
    <s v="FUR-CH-10004495"/>
    <s v="Furniture"/>
    <s v="Chairs"/>
    <s v="Global Leather and Oak Executive Chair, Black"/>
    <x v="2494"/>
    <n v="1514556.0792999777"/>
    <n v="6655"/>
    <s v="High"/>
  </r>
  <r>
    <n v="3147"/>
    <s v="CA-2018-131828"/>
    <x v="512"/>
    <d v="2018-02-13T00:00:00"/>
    <s v="Second Class"/>
    <s v="CS-11845"/>
    <x v="688"/>
    <x v="1"/>
    <s v="United States"/>
    <s v="Seattle"/>
    <s v="Washington"/>
    <n v="98105"/>
    <x v="1"/>
    <s v="TEC-PH-10002923"/>
    <s v="Technology"/>
    <s v="Phones"/>
    <s v="Logitech B530 USBÂ HeadsetÂ -Â headsetÂ - Full size, Binaural"/>
    <x v="2495"/>
    <n v="1513592.9432999778"/>
    <n v="6654"/>
    <s v="Low"/>
  </r>
  <r>
    <n v="3148"/>
    <s v="CA-2015-109218"/>
    <x v="479"/>
    <d v="2015-07-03T00:00:00"/>
    <s v="Second Class"/>
    <s v="AR-10825"/>
    <x v="255"/>
    <x v="1"/>
    <s v="United States"/>
    <s v="Los Angeles"/>
    <s v="California"/>
    <n v="90004"/>
    <x v="1"/>
    <s v="OFF-AR-10001374"/>
    <s v="Office Supplies"/>
    <s v="Art"/>
    <s v="BIC Brite Liner Highlighters, Chisel Tip"/>
    <x v="56"/>
    <n v="1513504.167299978"/>
    <n v="6653"/>
    <s v="Low"/>
  </r>
  <r>
    <n v="3149"/>
    <s v="CA-2017-120558"/>
    <x v="843"/>
    <d v="2017-06-10T00:00:00"/>
    <s v="First Class"/>
    <s v="RD-19810"/>
    <x v="279"/>
    <x v="2"/>
    <s v="United States"/>
    <s v="New York City"/>
    <s v="New York"/>
    <n v="10035"/>
    <x v="3"/>
    <s v="OFF-PA-10003441"/>
    <s v="Office Supplies"/>
    <s v="Paper"/>
    <s v="Xerox 226"/>
    <x v="56"/>
    <n v="1513471.7672999778"/>
    <n v="6652"/>
    <s v="Low"/>
  </r>
  <r>
    <n v="3150"/>
    <s v="US-2015-109036"/>
    <x v="414"/>
    <d v="2015-12-25T00:00:00"/>
    <s v="Standard Class"/>
    <s v="KH-16510"/>
    <x v="168"/>
    <x v="0"/>
    <s v="United States"/>
    <s v="Seattle"/>
    <s v="Washington"/>
    <n v="98103"/>
    <x v="1"/>
    <s v="OFF-LA-10002043"/>
    <s v="Office Supplies"/>
    <s v="Labels"/>
    <s v="Avery 489"/>
    <x v="2496"/>
    <n v="1513439.3672999779"/>
    <n v="6651"/>
    <s v="Low"/>
  </r>
  <r>
    <n v="3151"/>
    <s v="CA-2016-147830"/>
    <x v="83"/>
    <d v="2016-12-18T00:00:00"/>
    <s v="First Class"/>
    <s v="NF-18385"/>
    <x v="173"/>
    <x v="0"/>
    <s v="United States"/>
    <s v="Newark"/>
    <s v="Ohio"/>
    <n v="43055"/>
    <x v="3"/>
    <s v="TEC-AC-10002049"/>
    <s v="Technology"/>
    <s v="Accessories"/>
    <s v="Plantronics Savi W720 Multi-Device Wireless Headset System"/>
    <x v="2497"/>
    <n v="1513408.3172999779"/>
    <n v="6650"/>
    <s v="High"/>
  </r>
  <r>
    <n v="3152"/>
    <s v="CA-2016-147830"/>
    <x v="83"/>
    <d v="2016-12-18T00:00:00"/>
    <s v="First Class"/>
    <s v="NF-18385"/>
    <x v="173"/>
    <x v="0"/>
    <s v="United States"/>
    <s v="Newark"/>
    <s v="Ohio"/>
    <n v="43055"/>
    <x v="3"/>
    <s v="TEC-MA-10000418"/>
    <s v="Technology"/>
    <s v="Machines"/>
    <s v="Cubify CubeX 3D Printer Double Head Print"/>
    <x v="2498"/>
    <n v="1511382.9572999778"/>
    <n v="6649"/>
    <s v="High"/>
  </r>
  <r>
    <n v="3153"/>
    <s v="CA-2016-147830"/>
    <x v="83"/>
    <d v="2016-12-18T00:00:00"/>
    <s v="First Class"/>
    <s v="NF-18385"/>
    <x v="173"/>
    <x v="0"/>
    <s v="United States"/>
    <s v="Newark"/>
    <s v="Ohio"/>
    <n v="43055"/>
    <x v="3"/>
    <s v="TEC-PH-10004908"/>
    <s v="Technology"/>
    <s v="Phones"/>
    <s v="Panasonic KX TS3282W Corded phone"/>
    <x v="2499"/>
    <n v="1509582.9632999778"/>
    <n v="6648"/>
    <s v="Low"/>
  </r>
  <r>
    <n v="3154"/>
    <s v="CA-2016-147830"/>
    <x v="83"/>
    <d v="2016-12-18T00:00:00"/>
    <s v="First Class"/>
    <s v="NF-18385"/>
    <x v="173"/>
    <x v="0"/>
    <s v="United States"/>
    <s v="Newark"/>
    <s v="Ohio"/>
    <n v="43055"/>
    <x v="3"/>
    <s v="FUR-FU-10004091"/>
    <s v="Furniture"/>
    <s v="Furnishings"/>
    <s v="Howard Miller 13&quot; Diameter Goldtone Round Wall Clock"/>
    <x v="2500"/>
    <n v="1509480.9752999777"/>
    <n v="6647"/>
    <s v="Low"/>
  </r>
  <r>
    <n v="3155"/>
    <s v="CA-2018-150497"/>
    <x v="228"/>
    <d v="2018-07-24T00:00:00"/>
    <s v="Standard Class"/>
    <s v="SM-20950"/>
    <x v="416"/>
    <x v="1"/>
    <s v="United States"/>
    <s v="Maple Grove"/>
    <s v="Minnesota"/>
    <n v="55369"/>
    <x v="2"/>
    <s v="OFF-BI-10004600"/>
    <s v="Office Supplies"/>
    <s v="Binders"/>
    <s v="Ibico Ibimaster 300 Manual Binding System"/>
    <x v="2501"/>
    <n v="1509218.1112999776"/>
    <n v="6646"/>
    <s v="High"/>
  </r>
  <r>
    <n v="3156"/>
    <s v="CA-2015-128986"/>
    <x v="93"/>
    <d v="2015-08-05T00:00:00"/>
    <s v="Second Class"/>
    <s v="GH-14410"/>
    <x v="689"/>
    <x v="2"/>
    <s v="United States"/>
    <s v="Glendale"/>
    <s v="Arizona"/>
    <n v="85301"/>
    <x v="1"/>
    <s v="OFF-PA-10001289"/>
    <s v="Office Supplies"/>
    <s v="Paper"/>
    <s v="White Computer Printout Paper by Universal"/>
    <x v="2502"/>
    <n v="1508482.1312999777"/>
    <n v="6645"/>
    <s v="Low"/>
  </r>
  <r>
    <n v="3157"/>
    <s v="CA-2016-139584"/>
    <x v="252"/>
    <d v="2016-08-28T00:00:00"/>
    <s v="Standard Class"/>
    <s v="EM-13810"/>
    <x v="613"/>
    <x v="1"/>
    <s v="United States"/>
    <s v="New York City"/>
    <s v="New York"/>
    <n v="10009"/>
    <x v="3"/>
    <s v="FUR-TA-10001539"/>
    <s v="Furniture"/>
    <s v="Tables"/>
    <s v="Chromcraft Rectangular Conference Tables"/>
    <x v="428"/>
    <n v="1508389.1072999777"/>
    <n v="6644"/>
    <s v="Low"/>
  </r>
  <r>
    <n v="3158"/>
    <s v="CA-2016-139584"/>
    <x v="252"/>
    <d v="2016-08-28T00:00:00"/>
    <s v="Standard Class"/>
    <s v="EM-13810"/>
    <x v="613"/>
    <x v="1"/>
    <s v="United States"/>
    <s v="New York City"/>
    <s v="New York"/>
    <n v="10009"/>
    <x v="3"/>
    <s v="TEC-AC-10001266"/>
    <s v="Technology"/>
    <s v="Accessories"/>
    <s v="Memorex Micro Travel Drive 8 GB"/>
    <x v="1766"/>
    <n v="1508104.7432999779"/>
    <n v="6643"/>
    <s v="Low"/>
  </r>
  <r>
    <n v="3159"/>
    <s v="US-2017-162677"/>
    <x v="253"/>
    <d v="2017-03-27T00:00:00"/>
    <s v="First Class"/>
    <s v="DB-13210"/>
    <x v="203"/>
    <x v="0"/>
    <s v="United States"/>
    <s v="Jacksonville"/>
    <s v="North Carolina"/>
    <n v="28540"/>
    <x v="0"/>
    <s v="OFF-ST-10001291"/>
    <s v="Office Supplies"/>
    <s v="Storage"/>
    <s v="Tenex Personal Self-Stacking Standard File Box, Black/Gray"/>
    <x v="2503"/>
    <n v="1508078.7432999779"/>
    <n v="6642"/>
    <s v="Low"/>
  </r>
  <r>
    <n v="3160"/>
    <s v="US-2017-162677"/>
    <x v="253"/>
    <d v="2017-03-27T00:00:00"/>
    <s v="First Class"/>
    <s v="DB-13210"/>
    <x v="203"/>
    <x v="0"/>
    <s v="United States"/>
    <s v="Jacksonville"/>
    <s v="North Carolina"/>
    <n v="28540"/>
    <x v="0"/>
    <s v="TEC-AC-10001314"/>
    <s v="Technology"/>
    <s v="Accessories"/>
    <s v="Case Logic 2.4GHz Wireless Keyboard"/>
    <x v="2435"/>
    <n v="1508011.1032999777"/>
    <n v="6641"/>
    <s v="Low"/>
  </r>
  <r>
    <n v="3161"/>
    <s v="US-2015-150924"/>
    <x v="171"/>
    <d v="2015-09-16T00:00:00"/>
    <s v="Second Class"/>
    <s v="PT-19090"/>
    <x v="690"/>
    <x v="0"/>
    <s v="United States"/>
    <s v="Houston"/>
    <s v="Texas"/>
    <n v="77070"/>
    <x v="2"/>
    <s v="OFF-BI-10004040"/>
    <s v="Office Supplies"/>
    <s v="Binders"/>
    <s v="Wilson Jones Impact Binders"/>
    <x v="2504"/>
    <n v="1507891.1272999779"/>
    <n v="6640"/>
    <s v="Low"/>
  </r>
  <r>
    <n v="3162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EN-10001539"/>
    <s v="Office Supplies"/>
    <s v="Envelopes"/>
    <s v="Staple envelope"/>
    <x v="2505"/>
    <n v="1507885.9472999778"/>
    <n v="6639"/>
    <s v="Low"/>
  </r>
  <r>
    <n v="3163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EN-10004483"/>
    <s v="Office Supplies"/>
    <s v="Envelopes"/>
    <s v="#10 White Business Envelopes,4 1/8 x 9 1/2"/>
    <x v="2506"/>
    <n v="1507870.3872999779"/>
    <n v="6638"/>
    <s v="Low"/>
  </r>
  <r>
    <n v="3164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AR-10001615"/>
    <s v="Office Supplies"/>
    <s v="Art"/>
    <s v="Newell 34"/>
    <x v="423"/>
    <n v="1507792.0372999778"/>
    <n v="6637"/>
    <s v="Low"/>
  </r>
  <r>
    <n v="3165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PA-10000327"/>
    <s v="Office Supplies"/>
    <s v="Paper"/>
    <s v="Xerox 1971"/>
    <x v="1782"/>
    <n v="1507732.5172999778"/>
    <n v="6636"/>
    <s v="Low"/>
  </r>
  <r>
    <n v="3166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TEC-PH-10001299"/>
    <s v="Technology"/>
    <s v="Phones"/>
    <s v="Polycom CX300 Desktop Phone USB VoIP phone"/>
    <x v="2507"/>
    <n v="1507693.9972999778"/>
    <n v="6635"/>
    <s v="Low"/>
  </r>
  <r>
    <n v="3167"/>
    <s v="CA-2015-153969"/>
    <x v="158"/>
    <d v="2015-09-25T00:00:00"/>
    <s v="Standard Class"/>
    <s v="HF-14995"/>
    <x v="520"/>
    <x v="0"/>
    <s v="United States"/>
    <s v="San Francisco"/>
    <s v="California"/>
    <n v="94109"/>
    <x v="1"/>
    <s v="OFF-PA-10002246"/>
    <s v="Office Supplies"/>
    <s v="Paper"/>
    <s v="Wirebound Four 2-3/4 x 5 Forms per Page, 400 Sets per Book"/>
    <x v="2508"/>
    <n v="1507454.0132999779"/>
    <n v="6634"/>
    <s v="Low"/>
  </r>
  <r>
    <n v="3168"/>
    <s v="CA-2017-146682"/>
    <x v="517"/>
    <d v="2017-10-31T00:00:00"/>
    <s v="First Class"/>
    <s v="KW-16435"/>
    <x v="147"/>
    <x v="0"/>
    <s v="United States"/>
    <s v="Lansing"/>
    <s v="Michigan"/>
    <n v="48911"/>
    <x v="2"/>
    <s v="FUR-FU-10002671"/>
    <s v="Furniture"/>
    <s v="Furnishings"/>
    <s v="Electrix 20W Halogen Replacement Bulb for Zoom-In Desk Lamp"/>
    <x v="2509"/>
    <n v="1507434.663299978"/>
    <n v="6633"/>
    <s v="Low"/>
  </r>
  <r>
    <n v="3169"/>
    <s v="CA-2017-138695"/>
    <x v="316"/>
    <d v="2017-06-03T00:00:00"/>
    <s v="Standard Class"/>
    <s v="KC-16675"/>
    <x v="169"/>
    <x v="1"/>
    <s v="United States"/>
    <s v="Tallahassee"/>
    <s v="Florida"/>
    <n v="32303"/>
    <x v="0"/>
    <s v="FUR-CH-10003833"/>
    <s v="Furniture"/>
    <s v="Chairs"/>
    <s v="Novimex Fabric Task Chair"/>
    <x v="2510"/>
    <n v="1507367.663299978"/>
    <n v="6632"/>
    <s v="Low"/>
  </r>
  <r>
    <n v="3170"/>
    <s v="CA-2017-138695"/>
    <x v="316"/>
    <d v="2017-06-03T00:00:00"/>
    <s v="Standard Class"/>
    <s v="KC-16675"/>
    <x v="169"/>
    <x v="1"/>
    <s v="United States"/>
    <s v="Tallahassee"/>
    <s v="Florida"/>
    <n v="32303"/>
    <x v="0"/>
    <s v="OFF-PA-10001667"/>
    <s v="Office Supplies"/>
    <s v="Paper"/>
    <s v="Great White Multi-Use Recycled Paper (20Lb. and 84 Bright)"/>
    <x v="2511"/>
    <n v="1506977.3912999781"/>
    <n v="6631"/>
    <s v="Low"/>
  </r>
  <r>
    <n v="3171"/>
    <s v="CA-2018-107461"/>
    <x v="202"/>
    <d v="2018-12-26T00:00:00"/>
    <s v="Second Class"/>
    <s v="PK-19075"/>
    <x v="7"/>
    <x v="0"/>
    <s v="United States"/>
    <s v="Columbia"/>
    <s v="South Carolina"/>
    <n v="29203"/>
    <x v="0"/>
    <s v="OFF-BI-10002003"/>
    <s v="Office Supplies"/>
    <s v="Binders"/>
    <s v="Ibico Presentation Index for Binding Systems"/>
    <x v="1680"/>
    <n v="1506915.1992999781"/>
    <n v="6630"/>
    <s v="Low"/>
  </r>
  <r>
    <n v="3172"/>
    <s v="US-2017-133879"/>
    <x v="844"/>
    <d v="2017-03-28T00:00:00"/>
    <s v="Standard Class"/>
    <s v="KT-16465"/>
    <x v="446"/>
    <x v="0"/>
    <s v="United States"/>
    <s v="Chicago"/>
    <s v="Illinois"/>
    <n v="60623"/>
    <x v="2"/>
    <s v="OFF-BI-10004465"/>
    <s v="Office Supplies"/>
    <s v="Binders"/>
    <s v="Avery Durable Slant Ring Binders"/>
    <x v="754"/>
    <n v="1506891.319299978"/>
    <n v="6629"/>
    <s v="Low"/>
  </r>
  <r>
    <n v="3173"/>
    <s v="US-2017-133879"/>
    <x v="844"/>
    <d v="2017-03-28T00:00:00"/>
    <s v="Standard Class"/>
    <s v="KT-16465"/>
    <x v="446"/>
    <x v="0"/>
    <s v="United States"/>
    <s v="Chicago"/>
    <s v="Illinois"/>
    <n v="60623"/>
    <x v="2"/>
    <s v="FUR-CH-10000665"/>
    <s v="Furniture"/>
    <s v="Chairs"/>
    <s v="Global Airflow Leather Mesh Back Chair, Black"/>
    <x v="2512"/>
    <n v="1506888.1512999781"/>
    <n v="6628"/>
    <s v="High"/>
  </r>
  <r>
    <n v="3174"/>
    <s v="US-2017-133879"/>
    <x v="844"/>
    <d v="2017-03-28T00:00:00"/>
    <s v="Standard Class"/>
    <s v="KT-16465"/>
    <x v="446"/>
    <x v="0"/>
    <s v="United States"/>
    <s v="Chicago"/>
    <s v="Illinois"/>
    <n v="60623"/>
    <x v="2"/>
    <s v="OFF-AR-10004956"/>
    <s v="Office Supplies"/>
    <s v="Art"/>
    <s v="Newell 33"/>
    <x v="2513"/>
    <n v="1506359.721299978"/>
    <n v="6627"/>
    <s v="Low"/>
  </r>
  <r>
    <n v="3175"/>
    <s v="CA-2018-157483"/>
    <x v="343"/>
    <d v="2018-11-18T00:00:00"/>
    <s v="Standard Class"/>
    <s v="EP-13915"/>
    <x v="212"/>
    <x v="0"/>
    <s v="United States"/>
    <s v="Detroit"/>
    <s v="Michigan"/>
    <n v="48227"/>
    <x v="2"/>
    <s v="OFF-AR-10004260"/>
    <s v="Office Supplies"/>
    <s v="Art"/>
    <s v="Boston 1799 Powerhouse Electric Pencil Sharpener"/>
    <x v="2514"/>
    <n v="1506346.329299978"/>
    <n v="6626"/>
    <s v="Low"/>
  </r>
  <r>
    <n v="3176"/>
    <s v="US-2018-132059"/>
    <x v="397"/>
    <d v="2018-09-29T00:00:00"/>
    <s v="Standard Class"/>
    <s v="AP-10915"/>
    <x v="275"/>
    <x v="0"/>
    <s v="United States"/>
    <s v="Fort Collins"/>
    <s v="Colorado"/>
    <n v="80525"/>
    <x v="1"/>
    <s v="FUR-BO-10001811"/>
    <s v="Furniture"/>
    <s v="Bookcases"/>
    <s v="Atlantic Metals Mobile 5-Shelf Bookcases, Custom Colors"/>
    <x v="2515"/>
    <n v="1506164.4692999781"/>
    <n v="6625"/>
    <s v="Low"/>
  </r>
  <r>
    <n v="3177"/>
    <s v="US-2018-132059"/>
    <x v="397"/>
    <d v="2018-09-29T00:00:00"/>
    <s v="Standard Class"/>
    <s v="AP-10915"/>
    <x v="275"/>
    <x v="0"/>
    <s v="United States"/>
    <s v="Fort Collins"/>
    <s v="Colorado"/>
    <n v="80525"/>
    <x v="1"/>
    <s v="TEC-AC-10003280"/>
    <s v="Technology"/>
    <s v="Accessories"/>
    <s v="Belkin F8E887 USB Wired Ergonomic Keyboard"/>
    <x v="730"/>
    <n v="1505983.8812999781"/>
    <n v="6624"/>
    <s v="Low"/>
  </r>
  <r>
    <n v="3178"/>
    <s v="CA-2018-122280"/>
    <x v="18"/>
    <d v="2018-09-10T00:00:00"/>
    <s v="Same Day"/>
    <s v="SH-20395"/>
    <x v="129"/>
    <x v="0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x v="2516"/>
    <n v="1505935.897299978"/>
    <n v="6623"/>
    <s v="Low"/>
  </r>
  <r>
    <n v="3179"/>
    <s v="CA-2018-105235"/>
    <x v="256"/>
    <d v="2018-12-11T00:00:00"/>
    <s v="Standard Class"/>
    <s v="SM-20950"/>
    <x v="416"/>
    <x v="1"/>
    <s v="United States"/>
    <s v="New York City"/>
    <s v="New York"/>
    <n v="10011"/>
    <x v="3"/>
    <s v="FUR-FU-10001487"/>
    <s v="Furniture"/>
    <s v="Furnishings"/>
    <s v="Eldon Expressions Wood and Plastic Desk Accessories, Cherry Wood"/>
    <x v="167"/>
    <n v="1505917.1372999779"/>
    <n v="6622"/>
    <s v="Low"/>
  </r>
  <r>
    <n v="3180"/>
    <s v="CA-2018-105235"/>
    <x v="256"/>
    <d v="2018-12-11T00:00:00"/>
    <s v="Standard Class"/>
    <s v="SM-20950"/>
    <x v="416"/>
    <x v="1"/>
    <s v="United States"/>
    <s v="New York City"/>
    <s v="New York"/>
    <n v="10011"/>
    <x v="3"/>
    <s v="FUR-FU-10000521"/>
    <s v="Furniture"/>
    <s v="Furnishings"/>
    <s v="Seth Thomas 14&quot; Putty-Colored Wall Clock"/>
    <x v="2517"/>
    <n v="1505896.197299978"/>
    <n v="6621"/>
    <s v="Low"/>
  </r>
  <r>
    <n v="3181"/>
    <s v="CA-2018-105235"/>
    <x v="256"/>
    <d v="2018-12-11T00:00:00"/>
    <s v="Standard Class"/>
    <s v="SM-20950"/>
    <x v="416"/>
    <x v="1"/>
    <s v="United States"/>
    <s v="New York City"/>
    <s v="New York"/>
    <n v="10011"/>
    <x v="3"/>
    <s v="OFF-AP-10001271"/>
    <s v="Office Supplies"/>
    <s v="Appliances"/>
    <s v="Eureka The Boss Cordless Rechargeable Stick Vac"/>
    <x v="2518"/>
    <n v="1505837.5172999781"/>
    <n v="6620"/>
    <s v="Low"/>
  </r>
  <r>
    <n v="3182"/>
    <s v="CA-2018-152912"/>
    <x v="45"/>
    <d v="2018-11-12T00:00:00"/>
    <s v="Second Class"/>
    <s v="BM-11650"/>
    <x v="312"/>
    <x v="1"/>
    <s v="United States"/>
    <s v="Columbia"/>
    <s v="Maryland"/>
    <n v="21044"/>
    <x v="3"/>
    <s v="OFF-BI-10004728"/>
    <s v="Office Supplies"/>
    <s v="Binders"/>
    <s v="Wilson Jones Turn Tabs Binder Tool for Ring Binders"/>
    <x v="1313"/>
    <n v="1505582.6172999782"/>
    <n v="6619"/>
    <s v="Low"/>
  </r>
  <r>
    <n v="3183"/>
    <s v="CA-2018-152912"/>
    <x v="45"/>
    <d v="2018-11-12T00:00:00"/>
    <s v="Second Class"/>
    <s v="BM-11650"/>
    <x v="312"/>
    <x v="1"/>
    <s v="United States"/>
    <s v="Columbia"/>
    <s v="Maryland"/>
    <n v="21044"/>
    <x v="3"/>
    <s v="TEC-AC-10004666"/>
    <s v="Technology"/>
    <s v="Accessories"/>
    <s v="MaxellÂ iVDR EX 500GB Cartridge"/>
    <x v="2519"/>
    <n v="1505572.977299978"/>
    <n v="6618"/>
    <s v="High"/>
  </r>
  <r>
    <n v="3184"/>
    <s v="CA-2018-152912"/>
    <x v="45"/>
    <d v="2018-11-12T00:00:00"/>
    <s v="Second Class"/>
    <s v="BM-11650"/>
    <x v="312"/>
    <x v="1"/>
    <s v="United States"/>
    <s v="Columbia"/>
    <s v="Maryland"/>
    <n v="21044"/>
    <x v="3"/>
    <s v="OFF-ST-10003208"/>
    <s v="Office Supplies"/>
    <s v="Storage"/>
    <s v="Adjustable Depth Letter/Legal Cart"/>
    <x v="2520"/>
    <n v="1504746.3572999781"/>
    <n v="6617"/>
    <s v="High"/>
  </r>
  <r>
    <n v="3185"/>
    <s v="CA-2018-152912"/>
    <x v="45"/>
    <d v="2018-11-12T00:00:00"/>
    <s v="Second Class"/>
    <s v="BM-11650"/>
    <x v="312"/>
    <x v="1"/>
    <s v="United States"/>
    <s v="Columbia"/>
    <s v="Maryland"/>
    <n v="21044"/>
    <x v="3"/>
    <s v="OFF-ST-10003208"/>
    <s v="Office Supplies"/>
    <s v="Storage"/>
    <s v="Adjustable Depth Letter/Legal Cart"/>
    <x v="2521"/>
    <n v="1503113.2172999785"/>
    <n v="6616"/>
    <s v="High"/>
  </r>
  <r>
    <n v="3186"/>
    <s v="CA-2015-123498"/>
    <x v="845"/>
    <d v="2015-11-09T00:00:00"/>
    <s v="First Class"/>
    <s v="TC-20980"/>
    <x v="568"/>
    <x v="1"/>
    <s v="United States"/>
    <s v="Houston"/>
    <s v="Texas"/>
    <n v="77041"/>
    <x v="2"/>
    <s v="OFF-BI-10000632"/>
    <s v="Office Supplies"/>
    <s v="Binders"/>
    <s v="Satellite Sectional Post Binders"/>
    <x v="2522"/>
    <n v="1502568.8372999788"/>
    <n v="6615"/>
    <s v="Low"/>
  </r>
  <r>
    <n v="3187"/>
    <s v="CA-2015-123498"/>
    <x v="845"/>
    <d v="2015-11-09T00:00:00"/>
    <s v="First Class"/>
    <s v="TC-20980"/>
    <x v="568"/>
    <x v="1"/>
    <s v="United States"/>
    <s v="Houston"/>
    <s v="Texas"/>
    <n v="77041"/>
    <x v="2"/>
    <s v="OFF-EN-10004773"/>
    <s v="Office Supplies"/>
    <s v="Envelopes"/>
    <s v="Staple envelope"/>
    <x v="1339"/>
    <n v="1502542.7912999787"/>
    <n v="6614"/>
    <s v="Low"/>
  </r>
  <r>
    <n v="3188"/>
    <s v="CA-2018-159352"/>
    <x v="846"/>
    <d v="2018-03-17T00:00:00"/>
    <s v="Standard Class"/>
    <s v="KB-16585"/>
    <x v="10"/>
    <x v="1"/>
    <s v="United States"/>
    <s v="Lowell"/>
    <s v="Massachusetts"/>
    <n v="1852"/>
    <x v="3"/>
    <s v="TEC-PH-10004700"/>
    <s v="Technology"/>
    <s v="Phones"/>
    <s v="PowerGen Dual USB Car Charger"/>
    <x v="1546"/>
    <n v="1502468.4392999788"/>
    <n v="6613"/>
    <s v="Low"/>
  </r>
  <r>
    <n v="3189"/>
    <s v="US-2018-146416"/>
    <x v="179"/>
    <d v="2018-10-22T00:00:00"/>
    <s v="Second Class"/>
    <s v="JE-16165"/>
    <x v="68"/>
    <x v="1"/>
    <s v="United States"/>
    <s v="Woodland"/>
    <s v="California"/>
    <n v="95695"/>
    <x v="1"/>
    <s v="OFF-LA-10003714"/>
    <s v="Office Supplies"/>
    <s v="Labels"/>
    <s v="Avery 510"/>
    <x v="1398"/>
    <n v="1502398.5092999788"/>
    <n v="6612"/>
    <s v="Low"/>
  </r>
  <r>
    <n v="3190"/>
    <s v="US-2018-146416"/>
    <x v="179"/>
    <d v="2018-10-22T00:00:00"/>
    <s v="Second Class"/>
    <s v="JE-16165"/>
    <x v="68"/>
    <x v="1"/>
    <s v="United States"/>
    <s v="Woodland"/>
    <s v="California"/>
    <n v="95695"/>
    <x v="1"/>
    <s v="OFF-BI-10001787"/>
    <s v="Office Supplies"/>
    <s v="Binders"/>
    <s v="Wilson Jones Four-Pocket Poly Binders"/>
    <x v="2523"/>
    <n v="1502394.7592999788"/>
    <n v="6611"/>
    <s v="Low"/>
  </r>
  <r>
    <n v="3191"/>
    <s v="US-2016-163783"/>
    <x v="17"/>
    <d v="2017-01-01T00:00:00"/>
    <s v="Standard Class"/>
    <s v="DR-12940"/>
    <x v="660"/>
    <x v="2"/>
    <s v="United States"/>
    <s v="Chicago"/>
    <s v="Illinois"/>
    <n v="60610"/>
    <x v="2"/>
    <s v="OFF-ST-10002957"/>
    <s v="Office Supplies"/>
    <s v="Storage"/>
    <s v="Sterilite Show Offs Storage Containers"/>
    <x v="2485"/>
    <n v="1502373.8312999788"/>
    <n v="6610"/>
    <s v="Low"/>
  </r>
  <r>
    <n v="3192"/>
    <s v="CA-2018-123981"/>
    <x v="280"/>
    <d v="2018-10-08T00:00:00"/>
    <s v="Standard Class"/>
    <s v="RW-19630"/>
    <x v="338"/>
    <x v="1"/>
    <s v="United States"/>
    <s v="New York City"/>
    <s v="New York"/>
    <n v="10035"/>
    <x v="3"/>
    <s v="TEC-PH-10002115"/>
    <s v="Technology"/>
    <s v="Phones"/>
    <s v="Plantronics 81402"/>
    <x v="767"/>
    <n v="1502361.1592999788"/>
    <n v="6609"/>
    <s v="Low"/>
  </r>
  <r>
    <n v="3193"/>
    <s v="CA-2018-158953"/>
    <x v="400"/>
    <d v="2018-06-08T00:00:00"/>
    <s v="Standard Class"/>
    <s v="ML-18040"/>
    <x v="614"/>
    <x v="1"/>
    <s v="United States"/>
    <s v="Missouri City"/>
    <s v="Texas"/>
    <n v="77489"/>
    <x v="2"/>
    <s v="OFF-BI-10002557"/>
    <s v="Office Supplies"/>
    <s v="Binders"/>
    <s v="Presstex Flexible Ring Binders"/>
    <x v="2524"/>
    <n v="1502295.169299979"/>
    <n v="6608"/>
    <s v="Low"/>
  </r>
  <r>
    <n v="3194"/>
    <s v="CA-2015-165428"/>
    <x v="416"/>
    <d v="2015-09-04T00:00:00"/>
    <s v="First Class"/>
    <s v="JL-15130"/>
    <x v="691"/>
    <x v="0"/>
    <s v="United States"/>
    <s v="Houston"/>
    <s v="Texas"/>
    <n v="77036"/>
    <x v="2"/>
    <s v="OFF-BI-10002949"/>
    <s v="Office Supplies"/>
    <s v="Binders"/>
    <s v="Prestige Round Ring Binders"/>
    <x v="581"/>
    <n v="1502288.7992999789"/>
    <n v="6607"/>
    <s v="Low"/>
  </r>
  <r>
    <n v="3195"/>
    <s v="CA-2015-165428"/>
    <x v="416"/>
    <d v="2015-09-04T00:00:00"/>
    <s v="First Class"/>
    <s v="JL-15130"/>
    <x v="691"/>
    <x v="0"/>
    <s v="United States"/>
    <s v="Houston"/>
    <s v="Texas"/>
    <n v="77036"/>
    <x v="2"/>
    <s v="OFF-PA-10004100"/>
    <s v="Office Supplies"/>
    <s v="Paper"/>
    <s v="Xerox 216"/>
    <x v="276"/>
    <n v="1502285.1512999788"/>
    <n v="6606"/>
    <s v="Low"/>
  </r>
  <r>
    <n v="3196"/>
    <s v="CA-2017-169026"/>
    <x v="590"/>
    <d v="2017-08-13T00:00:00"/>
    <s v="Standard Class"/>
    <s v="CM-12655"/>
    <x v="475"/>
    <x v="2"/>
    <s v="United States"/>
    <s v="Jackson"/>
    <s v="Mississippi"/>
    <n v="39212"/>
    <x v="0"/>
    <s v="OFF-FA-10001883"/>
    <s v="Office Supplies"/>
    <s v="Fasteners"/>
    <s v="Alliance Super-Size Bands, Assorted Sizes"/>
    <x v="1005"/>
    <n v="1502254.047299979"/>
    <n v="6605"/>
    <s v="Low"/>
  </r>
  <r>
    <n v="3197"/>
    <s v="CA-2018-109750"/>
    <x v="847"/>
    <d v="2018-07-28T00:00:00"/>
    <s v="Standard Class"/>
    <s v="FH-14365"/>
    <x v="92"/>
    <x v="1"/>
    <s v="United States"/>
    <s v="New York City"/>
    <s v="New York"/>
    <n v="10009"/>
    <x v="3"/>
    <s v="TEC-PH-10000702"/>
    <s v="Technology"/>
    <s v="Phones"/>
    <s v="Square Credit Card Reader, 4 1/2&quot; x 4 1/2&quot; x 1&quot;, White"/>
    <x v="2030"/>
    <n v="1502230.7072999789"/>
    <n v="6604"/>
    <s v="Low"/>
  </r>
  <r>
    <n v="3198"/>
    <s v="CA-2016-149384"/>
    <x v="848"/>
    <d v="2016-07-10T00:00:00"/>
    <s v="Same Day"/>
    <s v="EH-13945"/>
    <x v="13"/>
    <x v="0"/>
    <s v="United States"/>
    <s v="Tempe"/>
    <s v="Arizona"/>
    <n v="85281"/>
    <x v="1"/>
    <s v="OFF-BI-10003196"/>
    <s v="Office Supplies"/>
    <s v="Binders"/>
    <s v="Accohide Poly Flexible Ring Binders"/>
    <x v="2525"/>
    <n v="1502200.737299979"/>
    <n v="6603"/>
    <s v="Low"/>
  </r>
  <r>
    <n v="3199"/>
    <s v="CA-2015-131527"/>
    <x v="588"/>
    <d v="2015-12-07T00:00:00"/>
    <s v="Standard Class"/>
    <s v="TB-21280"/>
    <x v="509"/>
    <x v="0"/>
    <s v="United States"/>
    <s v="Jacksonville"/>
    <s v="North Carolina"/>
    <n v="28540"/>
    <x v="0"/>
    <s v="TEC-PH-10001644"/>
    <s v="Technology"/>
    <s v="Phones"/>
    <s v="BlueLounge Milo Smartphone Stand, White/Metallic"/>
    <x v="1651"/>
    <n v="1502197.3712999788"/>
    <n v="6602"/>
    <s v="Low"/>
  </r>
  <r>
    <n v="3200"/>
    <s v="CA-2018-164000"/>
    <x v="404"/>
    <d v="2018-12-22T00:00:00"/>
    <s v="Standard Class"/>
    <s v="AH-10030"/>
    <x v="692"/>
    <x v="1"/>
    <s v="United States"/>
    <s v="Philadelphia"/>
    <s v="Pennsylvania"/>
    <n v="19134"/>
    <x v="3"/>
    <s v="OFF-AR-10003183"/>
    <s v="Office Supplies"/>
    <s v="Art"/>
    <s v="Avery Fluorescent Highlighter Four-Color Set"/>
    <x v="2526"/>
    <n v="1502101.4032999789"/>
    <n v="6601"/>
    <s v="Low"/>
  </r>
  <r>
    <n v="3201"/>
    <s v="CA-2015-164224"/>
    <x v="598"/>
    <d v="2015-05-20T00:00:00"/>
    <s v="Second Class"/>
    <s v="TT-21070"/>
    <x v="74"/>
    <x v="0"/>
    <s v="United States"/>
    <s v="Akron"/>
    <s v="Ohio"/>
    <n v="44312"/>
    <x v="3"/>
    <s v="FUR-FU-10000308"/>
    <s v="Furniture"/>
    <s v="Furnishings"/>
    <s v="Deflect-o Glass Clear Studded Chair Mats"/>
    <x v="2527"/>
    <n v="1502082.699299979"/>
    <n v="6600"/>
    <s v="Low"/>
  </r>
  <r>
    <n v="3202"/>
    <s v="CA-2015-164224"/>
    <x v="598"/>
    <d v="2015-05-20T00:00:00"/>
    <s v="Second Class"/>
    <s v="TT-21070"/>
    <x v="74"/>
    <x v="0"/>
    <s v="United States"/>
    <s v="Akron"/>
    <s v="Ohio"/>
    <n v="44312"/>
    <x v="3"/>
    <s v="OFF-PA-10001526"/>
    <s v="Office Supplies"/>
    <s v="Paper"/>
    <s v="Xerox 1949"/>
    <x v="795"/>
    <n v="1501933.4672999789"/>
    <n v="6599"/>
    <s v="Low"/>
  </r>
  <r>
    <n v="3203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TEC-PH-10002103"/>
    <s v="Technology"/>
    <s v="Phones"/>
    <s v="Jabra SPEAK 410"/>
    <x v="2262"/>
    <n v="1501917.531299979"/>
    <n v="6598"/>
    <s v="High"/>
  </r>
  <r>
    <n v="3204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TEC-AC-10004209"/>
    <s v="Technology"/>
    <s v="Accessories"/>
    <s v="Memorex Froggy Flash Drive 4 GB"/>
    <x v="2528"/>
    <n v="1501315.9952999789"/>
    <n v="6597"/>
    <s v="Low"/>
  </r>
  <r>
    <n v="3205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FUR-FU-10000397"/>
    <s v="Furniture"/>
    <s v="Furnishings"/>
    <s v="Luxo Economy Swing Arm Lamp"/>
    <x v="1143"/>
    <n v="1501305.0052999789"/>
    <n v="6596"/>
    <s v="Low"/>
  </r>
  <r>
    <n v="3206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OFF-PA-10002137"/>
    <s v="Office Supplies"/>
    <s v="Paper"/>
    <s v="Southworth 100% RÃ©sumÃ© Paper, 24lb."/>
    <x v="2529"/>
    <n v="1501265.1252999788"/>
    <n v="6595"/>
    <s v="Low"/>
  </r>
  <r>
    <n v="3207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x v="2530"/>
    <n v="1501202.8852999788"/>
    <n v="6594"/>
    <s v="Low"/>
  </r>
  <r>
    <n v="3208"/>
    <s v="CA-2015-158372"/>
    <x v="849"/>
    <d v="2015-11-16T00:00:00"/>
    <s v="Standard Class"/>
    <s v="RD-19900"/>
    <x v="76"/>
    <x v="0"/>
    <s v="United States"/>
    <s v="San Diego"/>
    <s v="California"/>
    <n v="92037"/>
    <x v="1"/>
    <s v="OFF-LA-10000407"/>
    <s v="Office Supplies"/>
    <s v="Labels"/>
    <s v="Avery White Multi-Purpose Labels"/>
    <x v="2531"/>
    <n v="1501149.6852999788"/>
    <n v="6593"/>
    <s v="Low"/>
  </r>
  <r>
    <n v="3209"/>
    <s v="CA-2017-108882"/>
    <x v="850"/>
    <d v="2017-01-15T00:00:00"/>
    <s v="Standard Class"/>
    <s v="LA-16780"/>
    <x v="156"/>
    <x v="1"/>
    <s v="United States"/>
    <s v="Fresno"/>
    <s v="California"/>
    <n v="93727"/>
    <x v="1"/>
    <s v="TEC-AC-10000420"/>
    <s v="Technology"/>
    <s v="Accessories"/>
    <s v="Logitech G500s Laser Gaming Mouse with Adjustable Weight Tuning"/>
    <x v="2532"/>
    <n v="1501109.845299979"/>
    <n v="6592"/>
    <s v="Low"/>
  </r>
  <r>
    <n v="3210"/>
    <s v="CA-2017-108882"/>
    <x v="850"/>
    <d v="2017-01-15T00:00:00"/>
    <s v="Standard Class"/>
    <s v="LA-16780"/>
    <x v="156"/>
    <x v="1"/>
    <s v="United States"/>
    <s v="Fresno"/>
    <s v="California"/>
    <n v="93727"/>
    <x v="1"/>
    <s v="TEC-PH-10002726"/>
    <s v="Technology"/>
    <s v="Phones"/>
    <s v="netTALK DUO VoIP Telephone Service"/>
    <x v="2533"/>
    <n v="1500759.8952999788"/>
    <n v="6591"/>
    <s v="Low"/>
  </r>
  <r>
    <n v="3211"/>
    <s v="US-2018-108245"/>
    <x v="585"/>
    <d v="2018-09-27T00:00:00"/>
    <s v="Standard Class"/>
    <s v="SH-19975"/>
    <x v="64"/>
    <x v="1"/>
    <s v="United States"/>
    <s v="Pearland"/>
    <s v="Texas"/>
    <n v="77581"/>
    <x v="2"/>
    <s v="OFF-EN-10001415"/>
    <s v="Office Supplies"/>
    <s v="Envelopes"/>
    <s v="Staple envelope"/>
    <x v="2513"/>
    <n v="1500381.9672999787"/>
    <n v="6590"/>
    <s v="Low"/>
  </r>
  <r>
    <n v="3212"/>
    <s v="US-2018-108245"/>
    <x v="585"/>
    <d v="2018-09-27T00:00:00"/>
    <s v="Standard Class"/>
    <s v="SH-19975"/>
    <x v="64"/>
    <x v="1"/>
    <s v="United States"/>
    <s v="Pearland"/>
    <s v="Texas"/>
    <n v="77581"/>
    <x v="2"/>
    <s v="OFF-BI-10000773"/>
    <s v="Office Supplies"/>
    <s v="Binders"/>
    <s v="Insertable Tab Post Binder Dividers"/>
    <x v="2534"/>
    <n v="1500368.5752999787"/>
    <n v="6589"/>
    <s v="Low"/>
  </r>
  <r>
    <n v="3213"/>
    <s v="CA-2015-142314"/>
    <x v="851"/>
    <d v="2015-12-28T00:00:00"/>
    <s v="Standard Class"/>
    <s v="SF-20200"/>
    <x v="227"/>
    <x v="0"/>
    <s v="United States"/>
    <s v="Richmond"/>
    <s v="Indiana"/>
    <n v="47374"/>
    <x v="2"/>
    <s v="OFF-AP-10002350"/>
    <s v="Office Supplies"/>
    <s v="Appliances"/>
    <s v="Belkin F9H710-06 7 Outlet SurgeMaster Surge Protector"/>
    <x v="2535"/>
    <n v="1500357.3472999786"/>
    <n v="6588"/>
    <s v="Low"/>
  </r>
  <r>
    <n v="3214"/>
    <s v="CA-2017-132409"/>
    <x v="439"/>
    <d v="2017-06-01T00:00:00"/>
    <s v="Standard Class"/>
    <s v="TH-21235"/>
    <x v="260"/>
    <x v="1"/>
    <s v="United States"/>
    <s v="Philadelphia"/>
    <s v="Pennsylvania"/>
    <n v="19134"/>
    <x v="3"/>
    <s v="OFF-AR-10001919"/>
    <s v="Office Supplies"/>
    <s v="Art"/>
    <s v="OIC #2 Pencils, Medium Soft"/>
    <x v="2536"/>
    <n v="1500150.1072999788"/>
    <n v="6587"/>
    <s v="Low"/>
  </r>
  <r>
    <n v="3215"/>
    <s v="CA-2017-132409"/>
    <x v="439"/>
    <d v="2017-06-01T00:00:00"/>
    <s v="Standard Class"/>
    <s v="TH-21235"/>
    <x v="260"/>
    <x v="1"/>
    <s v="United States"/>
    <s v="Philadelphia"/>
    <s v="Pennsylvania"/>
    <n v="19134"/>
    <x v="3"/>
    <s v="OFF-AP-10002082"/>
    <s v="Office Supplies"/>
    <s v="Appliances"/>
    <s v="Holmes HEPA Air Purifier"/>
    <x v="1487"/>
    <n v="1500148.6032999789"/>
    <n v="6586"/>
    <s v="Low"/>
  </r>
  <r>
    <n v="3216"/>
    <s v="CA-2018-150189"/>
    <x v="141"/>
    <d v="2018-07-10T00:00:00"/>
    <s v="First Class"/>
    <s v="VG-21790"/>
    <x v="364"/>
    <x v="0"/>
    <s v="United States"/>
    <s v="San Mateo"/>
    <s v="California"/>
    <n v="94403"/>
    <x v="1"/>
    <s v="OFF-LA-10002762"/>
    <s v="Office Supplies"/>
    <s v="Labels"/>
    <s v="Avery 485"/>
    <x v="50"/>
    <n v="1500113.7552999789"/>
    <n v="6585"/>
    <s v="Low"/>
  </r>
  <r>
    <n v="3217"/>
    <s v="CA-2015-114433"/>
    <x v="8"/>
    <d v="2015-05-17T00:00:00"/>
    <s v="Standard Class"/>
    <s v="NP-18325"/>
    <x v="268"/>
    <x v="0"/>
    <s v="United States"/>
    <s v="Oakland"/>
    <s v="California"/>
    <n v="94601"/>
    <x v="1"/>
    <s v="TEC-AC-10002800"/>
    <s v="Technology"/>
    <s v="Accessories"/>
    <s v="Plantronics Audio 478 Stereo USB Headset"/>
    <x v="145"/>
    <n v="1500038.5752999787"/>
    <n v="6584"/>
    <s v="Low"/>
  </r>
  <r>
    <n v="3218"/>
    <s v="CA-2018-104640"/>
    <x v="468"/>
    <d v="2018-11-16T00:00:00"/>
    <s v="Standard Class"/>
    <s v="FH-14275"/>
    <x v="395"/>
    <x v="1"/>
    <s v="United States"/>
    <s v="New York City"/>
    <s v="New York"/>
    <n v="10024"/>
    <x v="3"/>
    <s v="OFF-BI-10003925"/>
    <s v="Office Supplies"/>
    <s v="Binders"/>
    <s v="Fellowes PB300 Plastic Comb Binding Machine"/>
    <x v="2537"/>
    <n v="1499888.6052999787"/>
    <n v="6583"/>
    <s v="High"/>
  </r>
  <r>
    <n v="3219"/>
    <s v="CA-2018-104640"/>
    <x v="468"/>
    <d v="2018-11-16T00:00:00"/>
    <s v="Standard Class"/>
    <s v="FH-14275"/>
    <x v="395"/>
    <x v="1"/>
    <s v="United States"/>
    <s v="New York City"/>
    <s v="New York"/>
    <n v="10024"/>
    <x v="3"/>
    <s v="TEC-PH-10002200"/>
    <s v="Technology"/>
    <s v="Phones"/>
    <s v="Aastra 6757i CT Wireless VoIP phone"/>
    <x v="2538"/>
    <n v="1498957.4292999788"/>
    <n v="6582"/>
    <s v="Low"/>
  </r>
  <r>
    <n v="3220"/>
    <s v="US-2016-137008"/>
    <x v="653"/>
    <d v="2016-10-08T00:00:00"/>
    <s v="Standard Class"/>
    <s v="JP-15460"/>
    <x v="687"/>
    <x v="1"/>
    <s v="United States"/>
    <s v="Lakewood"/>
    <s v="New Jersey"/>
    <n v="8701"/>
    <x v="3"/>
    <s v="OFF-PA-10001295"/>
    <s v="Office Supplies"/>
    <s v="Paper"/>
    <s v="Computer Printout Paper with Letter-Trim Perforations"/>
    <x v="450"/>
    <n v="1498526.5492999789"/>
    <n v="6581"/>
    <s v="Low"/>
  </r>
  <r>
    <n v="3221"/>
    <s v="US-2016-137008"/>
    <x v="653"/>
    <d v="2016-10-08T00:00:00"/>
    <s v="Standard Class"/>
    <s v="JP-15460"/>
    <x v="687"/>
    <x v="1"/>
    <s v="United States"/>
    <s v="Lakewood"/>
    <s v="New Jersey"/>
    <n v="8701"/>
    <x v="3"/>
    <s v="OFF-EN-10002500"/>
    <s v="Office Supplies"/>
    <s v="Envelopes"/>
    <s v="Globe Weis Peel &amp; Seel First Class Envelopes"/>
    <x v="2539"/>
    <n v="1498431.699299979"/>
    <n v="6580"/>
    <s v="Low"/>
  </r>
  <r>
    <n v="3222"/>
    <s v="US-2016-137008"/>
    <x v="653"/>
    <d v="2016-10-08T00:00:00"/>
    <s v="Standard Class"/>
    <s v="JP-15460"/>
    <x v="687"/>
    <x v="1"/>
    <s v="United States"/>
    <s v="Lakewood"/>
    <s v="New Jersey"/>
    <n v="8701"/>
    <x v="3"/>
    <s v="TEC-AC-10000892"/>
    <s v="Technology"/>
    <s v="Accessories"/>
    <s v="NETGEAR N750 Dual Band Wi-Fi Gigabit Router"/>
    <x v="2540"/>
    <n v="1498380.5792999789"/>
    <n v="6579"/>
    <s v="Low"/>
  </r>
  <r>
    <n v="3223"/>
    <s v="CA-2015-108189"/>
    <x v="852"/>
    <d v="2015-10-05T00:00:00"/>
    <s v="First Class"/>
    <s v="ES-14080"/>
    <x v="20"/>
    <x v="1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x v="2541"/>
    <n v="1498290.5792999789"/>
    <n v="6578"/>
    <s v="Low"/>
  </r>
  <r>
    <n v="3224"/>
    <s v="CA-2015-108189"/>
    <x v="852"/>
    <d v="2015-10-05T00:00:00"/>
    <s v="First Class"/>
    <s v="ES-14080"/>
    <x v="20"/>
    <x v="1"/>
    <s v="United States"/>
    <s v="Tempe"/>
    <s v="Arizona"/>
    <n v="85281"/>
    <x v="1"/>
    <s v="OFF-FA-10000735"/>
    <s v="Office Supplies"/>
    <s v="Fasteners"/>
    <s v="Staples"/>
    <x v="1081"/>
    <n v="1498281.1712999789"/>
    <n v="6577"/>
    <s v="Low"/>
  </r>
  <r>
    <n v="3225"/>
    <s v="CA-2015-108189"/>
    <x v="852"/>
    <d v="2015-10-05T00:00:00"/>
    <s v="First Class"/>
    <s v="ES-14080"/>
    <x v="20"/>
    <x v="1"/>
    <s v="United States"/>
    <s v="Tempe"/>
    <s v="Arizona"/>
    <n v="85281"/>
    <x v="1"/>
    <s v="TEC-PH-10001760"/>
    <s v="Technology"/>
    <s v="Phones"/>
    <s v="Bose SoundLink Bluetooth Speaker"/>
    <x v="2542"/>
    <n v="1498276.4992999788"/>
    <n v="6576"/>
    <s v="Low"/>
  </r>
  <r>
    <n v="3226"/>
    <s v="CA-2015-108189"/>
    <x v="852"/>
    <d v="2015-10-05T00:00:00"/>
    <s v="First Class"/>
    <s v="ES-14080"/>
    <x v="20"/>
    <x v="1"/>
    <s v="United States"/>
    <s v="Tempe"/>
    <s v="Arizona"/>
    <n v="85281"/>
    <x v="1"/>
    <s v="OFF-EN-10004846"/>
    <s v="Office Supplies"/>
    <s v="Envelopes"/>
    <s v="Letter or Legal Size Expandable Poly String Tie Envelopes"/>
    <x v="2543"/>
    <n v="1497958.0992999789"/>
    <n v="6575"/>
    <s v="Low"/>
  </r>
  <r>
    <n v="3227"/>
    <s v="CA-2015-108189"/>
    <x v="852"/>
    <d v="2015-10-05T00:00:00"/>
    <s v="First Class"/>
    <s v="ES-14080"/>
    <x v="20"/>
    <x v="1"/>
    <s v="United States"/>
    <s v="Tempe"/>
    <s v="Arizona"/>
    <n v="85281"/>
    <x v="1"/>
    <s v="OFF-SU-10003567"/>
    <s v="Office Supplies"/>
    <s v="Supplies"/>
    <s v="Stiletto Hand Letter Openers"/>
    <x v="2544"/>
    <n v="1497945.331299979"/>
    <n v="6574"/>
    <s v="Low"/>
  </r>
  <r>
    <n v="3228"/>
    <s v="CA-2015-108189"/>
    <x v="852"/>
    <d v="2015-10-05T00:00:00"/>
    <s v="First Class"/>
    <s v="ES-14080"/>
    <x v="20"/>
    <x v="1"/>
    <s v="United States"/>
    <s v="Tempe"/>
    <s v="Arizona"/>
    <n v="85281"/>
    <x v="1"/>
    <s v="TEC-PH-10001557"/>
    <s v="Technology"/>
    <s v="Phones"/>
    <s v="Pyle PMP37LED"/>
    <x v="84"/>
    <n v="1497929.9712999789"/>
    <n v="6573"/>
    <s v="Low"/>
  </r>
  <r>
    <n v="3229"/>
    <s v="CA-2015-108189"/>
    <x v="852"/>
    <d v="2015-10-05T00:00:00"/>
    <s v="First Class"/>
    <s v="ES-14080"/>
    <x v="20"/>
    <x v="1"/>
    <s v="United States"/>
    <s v="Tempe"/>
    <s v="Arizona"/>
    <n v="85281"/>
    <x v="1"/>
    <s v="TEC-AC-10003038"/>
    <s v="Technology"/>
    <s v="Accessories"/>
    <s v="Kingston Digital DataTraveler 16GB USB 2.0"/>
    <x v="181"/>
    <n v="1497699.595299979"/>
    <n v="6572"/>
    <s v="Low"/>
  </r>
  <r>
    <n v="3230"/>
    <s v="CA-2015-154641"/>
    <x v="430"/>
    <d v="2015-08-16T00:00:00"/>
    <s v="Standard Class"/>
    <s v="KL-16645"/>
    <x v="107"/>
    <x v="0"/>
    <s v="United States"/>
    <s v="New York City"/>
    <s v="New York"/>
    <n v="10035"/>
    <x v="3"/>
    <s v="OFF-ST-10004459"/>
    <s v="Office Supplies"/>
    <s v="Storage"/>
    <s v="Tennsco Single-Tier Lockers"/>
    <x v="2545"/>
    <n v="1497692.4352999791"/>
    <n v="6571"/>
    <s v="Low"/>
  </r>
  <r>
    <n v="3231"/>
    <s v="CA-2018-131625"/>
    <x v="853"/>
    <d v="2018-09-05T00:00:00"/>
    <s v="Second Class"/>
    <s v="BN-11515"/>
    <x v="202"/>
    <x v="0"/>
    <s v="United States"/>
    <s v="New York City"/>
    <s v="New York"/>
    <n v="10009"/>
    <x v="3"/>
    <s v="FUR-FU-10004960"/>
    <s v="Furniture"/>
    <s v="Furnishings"/>
    <s v="Seth Thomas 12&quot; Clock w/ Goldtone Case"/>
    <x v="9"/>
    <n v="1497317.0952999792"/>
    <n v="6570"/>
    <s v="Low"/>
  </r>
  <r>
    <n v="3232"/>
    <s v="US-2018-156356"/>
    <x v="513"/>
    <d v="2018-04-22T00:00:00"/>
    <s v="Standard Class"/>
    <s v="ND-18370"/>
    <x v="444"/>
    <x v="0"/>
    <s v="United States"/>
    <s v="Houston"/>
    <s v="Texas"/>
    <n v="77095"/>
    <x v="2"/>
    <s v="OFF-BI-10000632"/>
    <s v="Office Supplies"/>
    <s v="Binders"/>
    <s v="Satellite Sectional Post Binders"/>
    <x v="2522"/>
    <n v="1497202.1952999791"/>
    <n v="6569"/>
    <s v="Low"/>
  </r>
  <r>
    <n v="3233"/>
    <s v="US-2018-156356"/>
    <x v="513"/>
    <d v="2018-04-22T00:00:00"/>
    <s v="Standard Class"/>
    <s v="ND-18370"/>
    <x v="444"/>
    <x v="0"/>
    <s v="United States"/>
    <s v="Houston"/>
    <s v="Texas"/>
    <n v="77095"/>
    <x v="2"/>
    <s v="OFF-BI-10001107"/>
    <s v="Office Supplies"/>
    <s v="Binders"/>
    <s v="GBC White Gloss Covers, Plain Front"/>
    <x v="1671"/>
    <n v="1497176.1492999792"/>
    <n v="6568"/>
    <s v="Low"/>
  </r>
  <r>
    <n v="3234"/>
    <s v="US-2018-156356"/>
    <x v="513"/>
    <d v="2018-04-22T00:00:00"/>
    <s v="Standard Class"/>
    <s v="ND-18370"/>
    <x v="444"/>
    <x v="0"/>
    <s v="United States"/>
    <s v="Houston"/>
    <s v="Texas"/>
    <n v="77095"/>
    <x v="2"/>
    <s v="OFF-ST-10002301"/>
    <s v="Office Supplies"/>
    <s v="Storage"/>
    <s v="Tennsco Commercial Shelving"/>
    <x v="2546"/>
    <n v="1497173.253299979"/>
    <n v="6567"/>
    <s v="Low"/>
  </r>
  <r>
    <n v="3235"/>
    <s v="CA-2017-138933"/>
    <x v="423"/>
    <d v="2017-04-27T00:00:00"/>
    <s v="First Class"/>
    <s v="JL-15130"/>
    <x v="691"/>
    <x v="0"/>
    <s v="United States"/>
    <s v="Riverside"/>
    <s v="California"/>
    <n v="92503"/>
    <x v="1"/>
    <s v="OFF-BI-10003355"/>
    <s v="Office Supplies"/>
    <s v="Binders"/>
    <s v="Cardinal Holdit Business Card Pockets"/>
    <x v="2176"/>
    <n v="1497140.709299979"/>
    <n v="6566"/>
    <s v="Low"/>
  </r>
  <r>
    <n v="3236"/>
    <s v="CA-2017-140746"/>
    <x v="804"/>
    <d v="2017-01-15T00:00:00"/>
    <s v="Same Day"/>
    <s v="RC-19825"/>
    <x v="116"/>
    <x v="0"/>
    <s v="United States"/>
    <s v="Fairfield"/>
    <s v="Connecticut"/>
    <n v="6824"/>
    <x v="3"/>
    <s v="FUR-TA-10002903"/>
    <s v="Furniture"/>
    <s v="Tables"/>
    <s v="Bevis Round Bullnose 29&quot; High Table Top"/>
    <x v="2547"/>
    <n v="1497136.7252999791"/>
    <n v="6565"/>
    <s v="Low"/>
  </r>
  <r>
    <n v="3237"/>
    <s v="CA-2017-146836"/>
    <x v="440"/>
    <d v="2017-05-02T00:00:00"/>
    <s v="Same Day"/>
    <s v="CC-12475"/>
    <x v="693"/>
    <x v="0"/>
    <s v="United States"/>
    <s v="New York City"/>
    <s v="New York"/>
    <n v="10024"/>
    <x v="3"/>
    <s v="OFF-ST-10001580"/>
    <s v="Office Supplies"/>
    <s v="Storage"/>
    <s v="Super Decoflex Portable Personal File"/>
    <x v="2548"/>
    <n v="1496954.9282999793"/>
    <n v="6564"/>
    <s v="Low"/>
  </r>
  <r>
    <n v="3238"/>
    <s v="CA-2017-146836"/>
    <x v="440"/>
    <d v="2017-05-02T00:00:00"/>
    <s v="Same Day"/>
    <s v="CC-12475"/>
    <x v="693"/>
    <x v="0"/>
    <s v="United States"/>
    <s v="New York City"/>
    <s v="New York"/>
    <n v="10024"/>
    <x v="3"/>
    <s v="OFF-BI-10000315"/>
    <s v="Office Supplies"/>
    <s v="Binders"/>
    <s v="Poly Designer Cover &amp; Back"/>
    <x v="2549"/>
    <n v="1496909.9882999794"/>
    <n v="6563"/>
    <s v="Low"/>
  </r>
  <r>
    <n v="3239"/>
    <s v="US-2017-127971"/>
    <x v="73"/>
    <d v="2017-11-27T00:00:00"/>
    <s v="Standard Class"/>
    <s v="DW-13195"/>
    <x v="694"/>
    <x v="1"/>
    <s v="United States"/>
    <s v="Houston"/>
    <s v="Texas"/>
    <n v="77095"/>
    <x v="2"/>
    <s v="FUR-CH-10003774"/>
    <s v="Furniture"/>
    <s v="Chairs"/>
    <s v="Global Wood Trimmed Manager's Task Chair, Khaki"/>
    <x v="2550"/>
    <n v="1496864.4122999792"/>
    <n v="6562"/>
    <s v="Low"/>
  </r>
  <r>
    <n v="3240"/>
    <s v="US-2017-127971"/>
    <x v="73"/>
    <d v="2017-11-27T00:00:00"/>
    <s v="Standard Class"/>
    <s v="DW-13195"/>
    <x v="694"/>
    <x v="1"/>
    <s v="United States"/>
    <s v="Houston"/>
    <s v="Texas"/>
    <n v="77095"/>
    <x v="2"/>
    <s v="TEC-PH-10003095"/>
    <s v="Technology"/>
    <s v="Phones"/>
    <s v="Samsung HM1900 Bluetooth Headset"/>
    <x v="2551"/>
    <n v="1496545.9822999793"/>
    <n v="6561"/>
    <s v="Low"/>
  </r>
  <r>
    <n v="3241"/>
    <s v="US-2017-127971"/>
    <x v="73"/>
    <d v="2017-11-27T00:00:00"/>
    <s v="Standard Class"/>
    <s v="DW-13195"/>
    <x v="694"/>
    <x v="1"/>
    <s v="United States"/>
    <s v="Houston"/>
    <s v="Texas"/>
    <n v="77095"/>
    <x v="2"/>
    <s v="FUR-FU-10000023"/>
    <s v="Furniture"/>
    <s v="Furnishings"/>
    <s v="Eldon Wave Desk Accessories"/>
    <x v="2552"/>
    <n v="1496423.0622999794"/>
    <n v="6560"/>
    <s v="Low"/>
  </r>
  <r>
    <n v="3242"/>
    <s v="US-2017-140809"/>
    <x v="854"/>
    <d v="2017-02-03T00:00:00"/>
    <s v="First Class"/>
    <s v="CK-12760"/>
    <x v="316"/>
    <x v="1"/>
    <s v="United States"/>
    <s v="Arlington"/>
    <s v="Virginia"/>
    <n v="22204"/>
    <x v="0"/>
    <s v="OFF-ST-10002214"/>
    <s v="Office Supplies"/>
    <s v="Storage"/>
    <s v="X-Rack File for Hanging Folders"/>
    <x v="1982"/>
    <n v="1496415.9942999794"/>
    <n v="6559"/>
    <s v="Low"/>
  </r>
  <r>
    <n v="3243"/>
    <s v="CA-2018-114524"/>
    <x v="185"/>
    <d v="2018-04-05T00:00:00"/>
    <s v="Second Class"/>
    <s v="EG-13900"/>
    <x v="283"/>
    <x v="0"/>
    <s v="United States"/>
    <s v="Chicago"/>
    <s v="Illinois"/>
    <n v="60623"/>
    <x v="2"/>
    <s v="OFF-BI-10002799"/>
    <s v="Office Supplies"/>
    <s v="Binders"/>
    <s v="SlimView Poly Binder, 3/8&quot;"/>
    <x v="2553"/>
    <n v="1496359.5442999795"/>
    <n v="6558"/>
    <s v="Low"/>
  </r>
  <r>
    <n v="3244"/>
    <s v="CA-2018-113355"/>
    <x v="96"/>
    <d v="2018-12-05T00:00:00"/>
    <s v="Standard Class"/>
    <s v="SJ-20215"/>
    <x v="695"/>
    <x v="0"/>
    <s v="United States"/>
    <s v="Grand Prairie"/>
    <s v="Texas"/>
    <n v="75051"/>
    <x v="2"/>
    <s v="TEC-PH-10004912"/>
    <s v="Technology"/>
    <s v="Phones"/>
    <s v="Cisco SPA112 2 Port Phone Adapter"/>
    <x v="2554"/>
    <n v="1496346.0762999794"/>
    <n v="6557"/>
    <s v="Low"/>
  </r>
  <r>
    <n v="3245"/>
    <s v="CA-2018-113355"/>
    <x v="96"/>
    <d v="2018-12-05T00:00:00"/>
    <s v="Standard Class"/>
    <s v="SJ-20215"/>
    <x v="695"/>
    <x v="0"/>
    <s v="United States"/>
    <s v="Grand Prairie"/>
    <s v="Texas"/>
    <n v="75051"/>
    <x v="2"/>
    <s v="FUR-CH-10002602"/>
    <s v="Furniture"/>
    <s v="Chairs"/>
    <s v="DMI Arturo Collection Mission-style Design Wood Chair"/>
    <x v="2555"/>
    <n v="1496126.2762999795"/>
    <n v="6556"/>
    <s v="Low"/>
  </r>
  <r>
    <n v="3246"/>
    <s v="US-2018-140907"/>
    <x v="389"/>
    <d v="2018-12-12T00:00:00"/>
    <s v="Second Class"/>
    <s v="BP-11185"/>
    <x v="130"/>
    <x v="1"/>
    <s v="United States"/>
    <s v="Seattle"/>
    <s v="Washington"/>
    <n v="98103"/>
    <x v="1"/>
    <s v="TEC-AC-10004510"/>
    <s v="Technology"/>
    <s v="Accessories"/>
    <s v="Logitech Desktop MK120 Mouse and keyboard Combo"/>
    <x v="1216"/>
    <n v="1495809.2182999796"/>
    <n v="6555"/>
    <s v="Low"/>
  </r>
  <r>
    <n v="3247"/>
    <s v="US-2018-140907"/>
    <x v="389"/>
    <d v="2018-12-12T00:00:00"/>
    <s v="Second Class"/>
    <s v="BP-11185"/>
    <x v="130"/>
    <x v="1"/>
    <s v="United States"/>
    <s v="Seattle"/>
    <s v="Washington"/>
    <n v="98103"/>
    <x v="1"/>
    <s v="OFF-ST-10000060"/>
    <s v="Office Supplies"/>
    <s v="Storage"/>
    <s v="Fellowes Bankers Box Staxonsteel Drawer File/Stacking System"/>
    <x v="1754"/>
    <n v="1495760.1382999797"/>
    <n v="6554"/>
    <s v="Low"/>
  </r>
  <r>
    <n v="3248"/>
    <s v="US-2018-140907"/>
    <x v="389"/>
    <d v="2018-12-12T00:00:00"/>
    <s v="Second Class"/>
    <s v="BP-11185"/>
    <x v="130"/>
    <x v="1"/>
    <s v="United States"/>
    <s v="Seattle"/>
    <s v="Washington"/>
    <n v="98103"/>
    <x v="1"/>
    <s v="OFF-AR-10000799"/>
    <s v="Office Supplies"/>
    <s v="Art"/>
    <s v="Col-Erase Pencils with Erasers"/>
    <x v="2556"/>
    <n v="1495435.2382999796"/>
    <n v="6553"/>
    <s v="Low"/>
  </r>
  <r>
    <n v="3249"/>
    <s v="CA-2017-159730"/>
    <x v="42"/>
    <d v="2017-09-21T00:00:00"/>
    <s v="Standard Class"/>
    <s v="SJ-20125"/>
    <x v="319"/>
    <x v="2"/>
    <s v="United States"/>
    <s v="Seattle"/>
    <s v="Washington"/>
    <n v="98103"/>
    <x v="1"/>
    <s v="FUR-CH-10004875"/>
    <s v="Furniture"/>
    <s v="Chairs"/>
    <s v="Harbour Creations 67200 Series Stacking Chairs"/>
    <x v="2369"/>
    <n v="1495416.9982999796"/>
    <n v="6552"/>
    <s v="Low"/>
  </r>
  <r>
    <n v="3250"/>
    <s v="CA-2017-159730"/>
    <x v="42"/>
    <d v="2017-09-21T00:00:00"/>
    <s v="Standard Class"/>
    <s v="SJ-20125"/>
    <x v="319"/>
    <x v="2"/>
    <s v="United States"/>
    <s v="Seattle"/>
    <s v="Washington"/>
    <n v="98103"/>
    <x v="1"/>
    <s v="TEC-PH-10002085"/>
    <s v="Technology"/>
    <s v="Phones"/>
    <s v="Clarity 53712"/>
    <x v="550"/>
    <n v="1495303.1102999796"/>
    <n v="6551"/>
    <s v="Low"/>
  </r>
  <r>
    <n v="3251"/>
    <s v="CA-2017-157868"/>
    <x v="443"/>
    <d v="2017-12-29T00:00:00"/>
    <s v="Standard Class"/>
    <s v="MC-17590"/>
    <x v="565"/>
    <x v="1"/>
    <s v="United States"/>
    <s v="Grand Rapids"/>
    <s v="Michigan"/>
    <n v="49505"/>
    <x v="2"/>
    <s v="OFF-FA-10000992"/>
    <s v="Office Supplies"/>
    <s v="Fasteners"/>
    <s v="Acco Clips to Go Binder Clips, 24 Clips in Two Sizes"/>
    <x v="2557"/>
    <n v="1495197.5262999795"/>
    <n v="6550"/>
    <s v="Low"/>
  </r>
  <r>
    <n v="3252"/>
    <s v="CA-2018-119389"/>
    <x v="827"/>
    <d v="2018-04-19T00:00:00"/>
    <s v="First Class"/>
    <s v="BG-11740"/>
    <x v="696"/>
    <x v="0"/>
    <s v="United States"/>
    <s v="Philadelphia"/>
    <s v="Pennsylvania"/>
    <n v="19120"/>
    <x v="3"/>
    <s v="FUR-FU-10001473"/>
    <s v="Furniture"/>
    <s v="Furnishings"/>
    <s v="Eldon Executive Woodline II Desk Accessories, Mahogany"/>
    <x v="2558"/>
    <n v="1495172.6762999797"/>
    <n v="6549"/>
    <s v="Low"/>
  </r>
  <r>
    <n v="3253"/>
    <s v="CA-2018-110373"/>
    <x v="855"/>
    <d v="2018-10-30T00:00:00"/>
    <s v="Second Class"/>
    <s v="MA-17560"/>
    <x v="15"/>
    <x v="2"/>
    <s v="United States"/>
    <s v="Chicago"/>
    <s v="Illinois"/>
    <n v="60610"/>
    <x v="2"/>
    <s v="OFF-AR-10003045"/>
    <s v="Office Supplies"/>
    <s v="Art"/>
    <s v="Prang Colored Pencils"/>
    <x v="2559"/>
    <n v="1495112.3642999795"/>
    <n v="6548"/>
    <s v="Low"/>
  </r>
  <r>
    <n v="3254"/>
    <s v="CA-2018-110373"/>
    <x v="855"/>
    <d v="2018-10-30T00:00:00"/>
    <s v="Second Class"/>
    <s v="MA-17560"/>
    <x v="15"/>
    <x v="2"/>
    <s v="United States"/>
    <s v="Chicago"/>
    <s v="Illinois"/>
    <n v="60610"/>
    <x v="2"/>
    <s v="TEC-PH-10001536"/>
    <s v="Technology"/>
    <s v="Phones"/>
    <s v="Spigen Samsung Galaxy S5 Case Wallet"/>
    <x v="2560"/>
    <n v="1495105.3082999797"/>
    <n v="6547"/>
    <s v="Low"/>
  </r>
  <r>
    <n v="3255"/>
    <s v="CA-2017-155474"/>
    <x v="630"/>
    <d v="2017-07-14T00:00:00"/>
    <s v="Standard Class"/>
    <s v="CC-12220"/>
    <x v="417"/>
    <x v="0"/>
    <s v="United States"/>
    <s v="Seattle"/>
    <s v="Washington"/>
    <n v="98105"/>
    <x v="1"/>
    <s v="TEC-PH-10001580"/>
    <s v="Technology"/>
    <s v="Phones"/>
    <s v="Logitech Mobile Speakerphone P710e -Â speaker phone"/>
    <x v="2561"/>
    <n v="1495078.1242999795"/>
    <n v="6546"/>
    <s v="Low"/>
  </r>
  <r>
    <n v="3256"/>
    <s v="CA-2017-155474"/>
    <x v="630"/>
    <d v="2017-07-14T00:00:00"/>
    <s v="Standard Class"/>
    <s v="CC-12220"/>
    <x v="417"/>
    <x v="0"/>
    <s v="United States"/>
    <s v="Seattle"/>
    <s v="Washington"/>
    <n v="98105"/>
    <x v="1"/>
    <s v="OFF-BI-10004209"/>
    <s v="Office Supplies"/>
    <s v="Binders"/>
    <s v="Fellowes Twister Kit, Gray/Clear, 3/pkg"/>
    <x v="1739"/>
    <n v="1494970.1402999796"/>
    <n v="6545"/>
    <s v="Low"/>
  </r>
  <r>
    <n v="3257"/>
    <s v="CA-2016-155453"/>
    <x v="101"/>
    <d v="2016-08-14T00:00:00"/>
    <s v="Standard Class"/>
    <s v="RA-19885"/>
    <x v="19"/>
    <x v="1"/>
    <s v="United States"/>
    <s v="Jacksonville"/>
    <s v="Florida"/>
    <n v="32216"/>
    <x v="0"/>
    <s v="OFF-LA-10001613"/>
    <s v="Office Supplies"/>
    <s v="Labels"/>
    <s v="Avery File Folder Labels"/>
    <x v="871"/>
    <n v="1494950.8442999795"/>
    <n v="6544"/>
    <s v="Low"/>
  </r>
  <r>
    <n v="3258"/>
    <s v="US-2017-161844"/>
    <x v="10"/>
    <d v="2017-12-14T00:00:00"/>
    <s v="Second Class"/>
    <s v="DK-12835"/>
    <x v="460"/>
    <x v="1"/>
    <s v="United States"/>
    <s v="Franklin"/>
    <s v="Tennessee"/>
    <n v="37064"/>
    <x v="0"/>
    <s v="FUR-TA-10001676"/>
    <s v="Furniture"/>
    <s v="Tables"/>
    <s v="Hon 61000 Series Interactive Training Tables"/>
    <x v="2562"/>
    <n v="1494946.2362999797"/>
    <n v="6543"/>
    <s v="Low"/>
  </r>
  <r>
    <n v="3259"/>
    <s v="US-2017-161844"/>
    <x v="10"/>
    <d v="2017-12-14T00:00:00"/>
    <s v="Second Class"/>
    <s v="DK-12835"/>
    <x v="460"/>
    <x v="1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x v="194"/>
    <n v="1494866.2622999796"/>
    <n v="6542"/>
    <s v="Low"/>
  </r>
  <r>
    <n v="3260"/>
    <s v="US-2017-162103"/>
    <x v="373"/>
    <d v="2017-11-17T00:00:00"/>
    <s v="Standard Class"/>
    <s v="LB-16795"/>
    <x v="697"/>
    <x v="2"/>
    <s v="United States"/>
    <s v="Highland Park"/>
    <s v="Illinois"/>
    <n v="60035"/>
    <x v="2"/>
    <s v="OFF-BI-10000285"/>
    <s v="Office Supplies"/>
    <s v="Binders"/>
    <s v="XtraLife ClearVue Slant-D Ring Binders by Cardinal"/>
    <x v="2563"/>
    <n v="1494863.3162999796"/>
    <n v="6541"/>
    <s v="Low"/>
  </r>
  <r>
    <n v="3261"/>
    <s v="CA-2015-151554"/>
    <x v="687"/>
    <d v="2015-11-15T00:00:00"/>
    <s v="First Class"/>
    <s v="CM-11815"/>
    <x v="698"/>
    <x v="1"/>
    <s v="United States"/>
    <s v="Pasadena"/>
    <s v="Texas"/>
    <n v="77506"/>
    <x v="2"/>
    <s v="OFF-PA-10004609"/>
    <s v="Office Supplies"/>
    <s v="Paper"/>
    <s v="Xerox 221"/>
    <x v="557"/>
    <n v="1494860.1802999796"/>
    <n v="6540"/>
    <s v="Low"/>
  </r>
  <r>
    <n v="3262"/>
    <s v="CA-2015-140662"/>
    <x v="664"/>
    <d v="2015-11-19T00:00:00"/>
    <s v="First Class"/>
    <s v="TS-21205"/>
    <x v="131"/>
    <x v="1"/>
    <s v="United States"/>
    <s v="San Francisco"/>
    <s v="California"/>
    <n v="94109"/>
    <x v="1"/>
    <s v="TEC-AC-10001314"/>
    <s v="Technology"/>
    <s v="Accessories"/>
    <s v="Case Logic 2.4GHz Wireless Keyboard"/>
    <x v="2564"/>
    <n v="1494839.4442999796"/>
    <n v="6539"/>
    <s v="Low"/>
  </r>
  <r>
    <n v="3263"/>
    <s v="CA-2015-140662"/>
    <x v="664"/>
    <d v="2015-11-19T00:00:00"/>
    <s v="First Class"/>
    <s v="TS-21205"/>
    <x v="131"/>
    <x v="1"/>
    <s v="United States"/>
    <s v="San Francisco"/>
    <s v="California"/>
    <n v="94109"/>
    <x v="1"/>
    <s v="OFF-PA-10003395"/>
    <s v="Office Supplies"/>
    <s v="Paper"/>
    <s v="Xerox 1941"/>
    <x v="2565"/>
    <n v="1494739.4642999796"/>
    <n v="6538"/>
    <s v="High"/>
  </r>
  <r>
    <n v="3264"/>
    <s v="CA-2015-140662"/>
    <x v="664"/>
    <d v="2015-11-19T00:00:00"/>
    <s v="First Class"/>
    <s v="TS-21205"/>
    <x v="131"/>
    <x v="1"/>
    <s v="United States"/>
    <s v="San Francisco"/>
    <s v="California"/>
    <n v="94109"/>
    <x v="1"/>
    <s v="OFF-AP-10001242"/>
    <s v="Office Supplies"/>
    <s v="Appliances"/>
    <s v="APC 7 Outlet Network SurgeArrest Surge Protector"/>
    <x v="2566"/>
    <n v="1494005.5142999794"/>
    <n v="6537"/>
    <s v="Low"/>
  </r>
  <r>
    <n v="3265"/>
    <s v="CA-2017-122518"/>
    <x v="758"/>
    <d v="2017-03-08T00:00:00"/>
    <s v="Second Class"/>
    <s v="RF-19345"/>
    <x v="575"/>
    <x v="1"/>
    <s v="United States"/>
    <s v="Miami"/>
    <s v="Florida"/>
    <n v="33180"/>
    <x v="0"/>
    <s v="OFF-LA-10001641"/>
    <s v="Office Supplies"/>
    <s v="Labels"/>
    <s v="Avery 518"/>
    <x v="1942"/>
    <n v="1493764.0742999797"/>
    <n v="6536"/>
    <s v="Low"/>
  </r>
  <r>
    <n v="3266"/>
    <s v="US-2015-126571"/>
    <x v="856"/>
    <d v="2015-10-15T00:00:00"/>
    <s v="Standard Class"/>
    <s v="JF-15565"/>
    <x v="535"/>
    <x v="0"/>
    <s v="United States"/>
    <s v="Philadelphia"/>
    <s v="Pennsylvania"/>
    <n v="19120"/>
    <x v="3"/>
    <s v="OFF-ST-10003816"/>
    <s v="Office Supplies"/>
    <s v="Storage"/>
    <s v="Fellowes High-Stak Drawer Files"/>
    <x v="2567"/>
    <n v="1493753.9942999796"/>
    <n v="6535"/>
    <s v="Low"/>
  </r>
  <r>
    <n v="3267"/>
    <s v="US-2015-126571"/>
    <x v="856"/>
    <d v="2015-10-15T00:00:00"/>
    <s v="Standard Class"/>
    <s v="JF-15565"/>
    <x v="535"/>
    <x v="0"/>
    <s v="United States"/>
    <s v="Philadelphia"/>
    <s v="Pennsylvania"/>
    <n v="19120"/>
    <x v="3"/>
    <s v="OFF-EN-10002230"/>
    <s v="Office Supplies"/>
    <s v="Envelopes"/>
    <s v="Airmail Envelopes"/>
    <x v="2568"/>
    <n v="1493472.0902999796"/>
    <n v="6534"/>
    <s v="Low"/>
  </r>
  <r>
    <n v="3268"/>
    <s v="CA-2015-143840"/>
    <x v="857"/>
    <d v="2015-05-29T00:00:00"/>
    <s v="Standard Class"/>
    <s v="EH-14185"/>
    <x v="699"/>
    <x v="0"/>
    <s v="United States"/>
    <s v="Decatur"/>
    <s v="Alabama"/>
    <n v="35601"/>
    <x v="0"/>
    <s v="TEC-PH-10002660"/>
    <s v="Technology"/>
    <s v="Phones"/>
    <s v="Nortel Networks T7316 E Nt8 B27"/>
    <x v="2569"/>
    <n v="1493270.6582999795"/>
    <n v="6533"/>
    <s v="Low"/>
  </r>
  <r>
    <n v="3269"/>
    <s v="CA-2015-143840"/>
    <x v="857"/>
    <d v="2015-05-29T00:00:00"/>
    <s v="Standard Class"/>
    <s v="EH-14185"/>
    <x v="699"/>
    <x v="0"/>
    <s v="United States"/>
    <s v="Decatur"/>
    <s v="Alabama"/>
    <n v="35601"/>
    <x v="0"/>
    <s v="TEC-PH-10003171"/>
    <s v="Technology"/>
    <s v="Phones"/>
    <s v="Plantronics Encore H101 Dual EarpiecesÂ Headset"/>
    <x v="2570"/>
    <n v="1493134.6782999795"/>
    <n v="6532"/>
    <s v="Low"/>
  </r>
  <r>
    <n v="3270"/>
    <s v="CA-2015-115980"/>
    <x v="858"/>
    <d v="2015-07-19T00:00:00"/>
    <s v="Standard Class"/>
    <s v="VW-21775"/>
    <x v="100"/>
    <x v="1"/>
    <s v="United States"/>
    <s v="Sioux Falls"/>
    <s v="South Dakota"/>
    <n v="57103"/>
    <x v="2"/>
    <s v="TEC-AC-10003709"/>
    <s v="Technology"/>
    <s v="Accessories"/>
    <s v="Maxell 4.7GB DVD-R 5/Pack"/>
    <x v="1179"/>
    <n v="1493089.7282999796"/>
    <n v="6531"/>
    <s v="Low"/>
  </r>
  <r>
    <n v="3271"/>
    <s v="CA-2015-115980"/>
    <x v="858"/>
    <d v="2015-07-19T00:00:00"/>
    <s v="Standard Class"/>
    <s v="VW-21775"/>
    <x v="100"/>
    <x v="1"/>
    <s v="United States"/>
    <s v="Sioux Falls"/>
    <s v="South Dakota"/>
    <n v="57103"/>
    <x v="2"/>
    <s v="OFF-FA-10000304"/>
    <s v="Office Supplies"/>
    <s v="Fasteners"/>
    <s v="Advantus Push Pins"/>
    <x v="2571"/>
    <n v="1493086.7582999796"/>
    <n v="6530"/>
    <s v="Low"/>
  </r>
  <r>
    <n v="3272"/>
    <s v="CA-2016-155145"/>
    <x v="17"/>
    <d v="2016-12-29T00:00:00"/>
    <s v="Second Class"/>
    <s v="KN-16450"/>
    <x v="634"/>
    <x v="1"/>
    <s v="United States"/>
    <s v="Visalia"/>
    <s v="California"/>
    <n v="93277"/>
    <x v="1"/>
    <s v="TEC-AC-10003709"/>
    <s v="Technology"/>
    <s v="Accessories"/>
    <s v="Maxell 4.7GB DVD-R 5/Pack"/>
    <x v="1054"/>
    <n v="1493080.2182999796"/>
    <n v="6529"/>
    <s v="Low"/>
  </r>
  <r>
    <n v="3273"/>
    <s v="CA-2016-146038"/>
    <x v="97"/>
    <d v="2016-02-16T00:00:00"/>
    <s v="Standard Class"/>
    <s v="SJ-20215"/>
    <x v="695"/>
    <x v="0"/>
    <s v="United States"/>
    <s v="Los Angeles"/>
    <s v="California"/>
    <n v="90049"/>
    <x v="1"/>
    <s v="FUR-CH-10002774"/>
    <s v="Furniture"/>
    <s v="Chairs"/>
    <s v="Global Deluxe Stacking Chair, Gray"/>
    <x v="2572"/>
    <n v="1493072.2982999794"/>
    <n v="6528"/>
    <s v="Low"/>
  </r>
  <r>
    <n v="3274"/>
    <s v="CA-2018-133865"/>
    <x v="540"/>
    <d v="2018-05-12T00:00:00"/>
    <s v="Standard Class"/>
    <s v="PS-19045"/>
    <x v="390"/>
    <x v="2"/>
    <s v="United States"/>
    <s v="Los Angeles"/>
    <s v="California"/>
    <n v="90032"/>
    <x v="1"/>
    <s v="TEC-CO-10001046"/>
    <s v="Technology"/>
    <s v="Copiers"/>
    <s v="Canon Imageclass D680 Copier / Fax"/>
    <x v="2573"/>
    <n v="1492868.3782999795"/>
    <n v="6527"/>
    <s v="High"/>
  </r>
  <r>
    <n v="3275"/>
    <s v="CA-2018-116358"/>
    <x v="808"/>
    <d v="2018-11-06T00:00:00"/>
    <s v="Standard Class"/>
    <s v="KM-16225"/>
    <x v="366"/>
    <x v="1"/>
    <s v="United States"/>
    <s v="Overland Park"/>
    <s v="Kansas"/>
    <n v="66212"/>
    <x v="2"/>
    <s v="OFF-FA-10003495"/>
    <s v="Office Supplies"/>
    <s v="Fasteners"/>
    <s v="Staples"/>
    <x v="2556"/>
    <n v="1489508.4262999797"/>
    <n v="6526"/>
    <s v="Low"/>
  </r>
  <r>
    <n v="3276"/>
    <s v="CA-2018-116358"/>
    <x v="808"/>
    <d v="2018-11-06T00:00:00"/>
    <s v="Standard Class"/>
    <s v="KM-16225"/>
    <x v="366"/>
    <x v="1"/>
    <s v="United States"/>
    <s v="Overland Park"/>
    <s v="Kansas"/>
    <n v="66212"/>
    <x v="2"/>
    <s v="OFF-AR-10004685"/>
    <s v="Office Supplies"/>
    <s v="Art"/>
    <s v="Binney &amp; Smith Crayola Metallic Colored Pencils, 8-Color Set"/>
    <x v="2574"/>
    <n v="1489490.1862999797"/>
    <n v="6525"/>
    <s v="Low"/>
  </r>
  <r>
    <n v="3277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AR-10004757"/>
    <s v="Office Supplies"/>
    <s v="Art"/>
    <s v="Crayola Colored Pencils"/>
    <x v="1003"/>
    <n v="1489462.4062999797"/>
    <n v="6524"/>
    <s v="Low"/>
  </r>
  <r>
    <n v="3278"/>
    <s v="CA-2015-102988"/>
    <x v="267"/>
    <d v="2015-04-09T00:00:00"/>
    <s v="Second Class"/>
    <s v="GM-14695"/>
    <x v="620"/>
    <x v="1"/>
    <s v="United States"/>
    <s v="Alexandria"/>
    <s v="Virginia"/>
    <n v="22304"/>
    <x v="0"/>
    <s v="TEC-PH-10001615"/>
    <s v="Technology"/>
    <s v="Phones"/>
    <s v="AT&amp;T CL82213"/>
    <x v="2575"/>
    <n v="1489439.4462999797"/>
    <n v="6523"/>
    <s v="Low"/>
  </r>
  <r>
    <n v="3279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PA-10003349"/>
    <s v="Office Supplies"/>
    <s v="Paper"/>
    <s v="Xerox 1957"/>
    <x v="91"/>
    <n v="1489410.4562999797"/>
    <n v="6522"/>
    <s v="Low"/>
  </r>
  <r>
    <n v="3280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AR-10000127"/>
    <s v="Office Supplies"/>
    <s v="Art"/>
    <s v="Newell 321"/>
    <x v="1003"/>
    <n v="1489397.4962999797"/>
    <n v="6521"/>
    <s v="Low"/>
  </r>
  <r>
    <n v="3281"/>
    <s v="CA-2015-102988"/>
    <x v="267"/>
    <d v="2015-04-09T00:00:00"/>
    <s v="Second Class"/>
    <s v="GM-14695"/>
    <x v="620"/>
    <x v="1"/>
    <s v="United States"/>
    <s v="Alexandria"/>
    <s v="Virginia"/>
    <n v="22304"/>
    <x v="0"/>
    <s v="OFF-SU-10002881"/>
    <s v="Office Supplies"/>
    <s v="Supplies"/>
    <s v="Martin Yale Chadless Opener Electric Letter Opener"/>
    <x v="2576"/>
    <n v="1489374.5362999798"/>
    <n v="6520"/>
    <s v="High"/>
  </r>
  <r>
    <n v="3282"/>
    <s v="US-2015-117170"/>
    <x v="328"/>
    <d v="2015-09-24T00:00:00"/>
    <s v="Standard Class"/>
    <s v="KT-16465"/>
    <x v="446"/>
    <x v="0"/>
    <s v="United States"/>
    <s v="Raleigh"/>
    <s v="North Carolina"/>
    <n v="27604"/>
    <x v="0"/>
    <s v="TEC-AC-10001109"/>
    <s v="Technology"/>
    <s v="Accessories"/>
    <s v="Logitech Trackman Marble Mouse"/>
    <x v="730"/>
    <n v="1485210.4862999802"/>
    <n v="6519"/>
    <s v="Low"/>
  </r>
  <r>
    <n v="3283"/>
    <s v="US-2015-117170"/>
    <x v="328"/>
    <d v="2015-09-24T00:00:00"/>
    <s v="Standard Class"/>
    <s v="KT-16465"/>
    <x v="446"/>
    <x v="0"/>
    <s v="United States"/>
    <s v="Raleigh"/>
    <s v="North Carolina"/>
    <n v="27604"/>
    <x v="0"/>
    <s v="OFF-PA-10000682"/>
    <s v="Office Supplies"/>
    <s v="Paper"/>
    <s v="Xerox 1924"/>
    <x v="696"/>
    <n v="1485162.5022999803"/>
    <n v="6518"/>
    <s v="Low"/>
  </r>
  <r>
    <n v="3284"/>
    <s v="CA-2015-159478"/>
    <x v="587"/>
    <d v="2015-10-06T00:00:00"/>
    <s v="Standard Class"/>
    <s v="MH-17785"/>
    <x v="186"/>
    <x v="1"/>
    <s v="United States"/>
    <s v="New York City"/>
    <s v="New York"/>
    <n v="10035"/>
    <x v="3"/>
    <s v="FUR-FU-10000221"/>
    <s v="Furniture"/>
    <s v="Furnishings"/>
    <s v="Master Caster Door Stop, Brown"/>
    <x v="593"/>
    <n v="1485157.8782999802"/>
    <n v="6517"/>
    <s v="Low"/>
  </r>
  <r>
    <n v="3285"/>
    <s v="CA-2015-103702"/>
    <x v="171"/>
    <d v="2015-09-17T00:00:00"/>
    <s v="Standard Class"/>
    <s v="AF-10885"/>
    <x v="314"/>
    <x v="0"/>
    <s v="United States"/>
    <s v="Fairfield"/>
    <s v="Ohio"/>
    <n v="45014"/>
    <x v="3"/>
    <s v="OFF-BI-10002429"/>
    <s v="Office Supplies"/>
    <s v="Binders"/>
    <s v="Premier Elliptical Ring Binder, Black"/>
    <x v="2577"/>
    <n v="1485142.6382999802"/>
    <n v="6516"/>
    <s v="Low"/>
  </r>
  <r>
    <n v="3286"/>
    <s v="CA-2018-150525"/>
    <x v="297"/>
    <d v="2018-02-25T00:00:00"/>
    <s v="Standard Class"/>
    <s v="JP-16135"/>
    <x v="655"/>
    <x v="2"/>
    <s v="United States"/>
    <s v="Muskogee"/>
    <s v="Oklahoma"/>
    <n v="74403"/>
    <x v="2"/>
    <s v="OFF-AR-10002375"/>
    <s v="Office Supplies"/>
    <s v="Art"/>
    <s v="Newell 351"/>
    <x v="2578"/>
    <n v="1485078.7142999801"/>
    <n v="6515"/>
    <s v="Low"/>
  </r>
  <r>
    <n v="3287"/>
    <s v="CA-2018-150525"/>
    <x v="297"/>
    <d v="2018-02-25T00:00:00"/>
    <s v="Standard Class"/>
    <s v="JP-16135"/>
    <x v="655"/>
    <x v="2"/>
    <s v="United States"/>
    <s v="Muskogee"/>
    <s v="Oklahoma"/>
    <n v="74403"/>
    <x v="2"/>
    <s v="OFF-AP-10000595"/>
    <s v="Office Supplies"/>
    <s v="Appliances"/>
    <s v="Disposable Triple-Filter Dust Bags"/>
    <x v="2579"/>
    <n v="1485072.1542999803"/>
    <n v="6514"/>
    <s v="Low"/>
  </r>
  <r>
    <n v="3288"/>
    <s v="CA-2016-157770"/>
    <x v="350"/>
    <d v="2016-12-15T00:00:00"/>
    <s v="First Class"/>
    <s v="RD-19585"/>
    <x v="361"/>
    <x v="0"/>
    <s v="United States"/>
    <s v="Temecula"/>
    <s v="California"/>
    <n v="92592"/>
    <x v="1"/>
    <s v="TEC-PH-10001530"/>
    <s v="Technology"/>
    <s v="Phones"/>
    <s v="Plantronics Voyager Pro Legend"/>
    <x v="567"/>
    <n v="1485059.0442999802"/>
    <n v="6513"/>
    <s v="Low"/>
  </r>
  <r>
    <n v="3289"/>
    <s v="CA-2016-157770"/>
    <x v="350"/>
    <d v="2016-12-15T00:00:00"/>
    <s v="First Class"/>
    <s v="RD-19585"/>
    <x v="361"/>
    <x v="0"/>
    <s v="United States"/>
    <s v="Temecula"/>
    <s v="California"/>
    <n v="92592"/>
    <x v="1"/>
    <s v="OFF-BI-10000050"/>
    <s v="Office Supplies"/>
    <s v="Binders"/>
    <s v="Angle-D Binders with Locking Rings, Label Holders"/>
    <x v="2580"/>
    <n v="1484564.6682999798"/>
    <n v="6512"/>
    <s v="Low"/>
  </r>
  <r>
    <n v="3290"/>
    <s v="CA-2016-157770"/>
    <x v="350"/>
    <d v="2016-12-15T00:00:00"/>
    <s v="First Class"/>
    <s v="RD-19585"/>
    <x v="361"/>
    <x v="0"/>
    <s v="United States"/>
    <s v="Temecula"/>
    <s v="California"/>
    <n v="92592"/>
    <x v="1"/>
    <s v="TEC-AC-10001552"/>
    <s v="Technology"/>
    <s v="Accessories"/>
    <s v="Logitech K350 2.4Ghz Wireless Keyboard"/>
    <x v="2581"/>
    <n v="1484535.46829998"/>
    <n v="6511"/>
    <s v="Low"/>
  </r>
  <r>
    <n v="3291"/>
    <s v="CA-2016-157770"/>
    <x v="350"/>
    <d v="2016-12-15T00:00:00"/>
    <s v="First Class"/>
    <s v="RD-19585"/>
    <x v="361"/>
    <x v="0"/>
    <s v="United States"/>
    <s v="Temecula"/>
    <s v="California"/>
    <n v="92592"/>
    <x v="1"/>
    <s v="TEC-AC-10003399"/>
    <s v="Technology"/>
    <s v="Accessories"/>
    <s v="Memorex Mini Travel Drive 64 GB USB 2.0 Flash Drive"/>
    <x v="341"/>
    <n v="1484286.6182999799"/>
    <n v="6510"/>
    <s v="Low"/>
  </r>
  <r>
    <n v="3292"/>
    <s v="CA-2017-167290"/>
    <x v="859"/>
    <d v="2017-11-04T00:00:00"/>
    <s v="Standard Class"/>
    <s v="JF-15295"/>
    <x v="639"/>
    <x v="0"/>
    <s v="United States"/>
    <s v="Sterling Heights"/>
    <s v="Michigan"/>
    <n v="48310"/>
    <x v="2"/>
    <s v="OFF-AR-10004078"/>
    <s v="Office Supplies"/>
    <s v="Art"/>
    <s v="Newell 312"/>
    <x v="2582"/>
    <n v="1484250.37829998"/>
    <n v="6509"/>
    <s v="Low"/>
  </r>
  <r>
    <n v="3293"/>
    <s v="CA-2015-106264"/>
    <x v="58"/>
    <d v="2015-12-30T00:00:00"/>
    <s v="Standard Class"/>
    <s v="CK-12595"/>
    <x v="242"/>
    <x v="0"/>
    <s v="United States"/>
    <s v="San Diego"/>
    <s v="California"/>
    <n v="92024"/>
    <x v="1"/>
    <s v="OFF-SU-10002189"/>
    <s v="Office Supplies"/>
    <s v="Supplies"/>
    <s v="Acme Rosewood Handle Letter Opener"/>
    <x v="2583"/>
    <n v="1484238.69829998"/>
    <n v="6508"/>
    <s v="Low"/>
  </r>
  <r>
    <n v="3294"/>
    <s v="CA-2015-106264"/>
    <x v="58"/>
    <d v="2015-12-30T00:00:00"/>
    <s v="Standard Class"/>
    <s v="CK-12595"/>
    <x v="242"/>
    <x v="0"/>
    <s v="United States"/>
    <s v="San Diego"/>
    <s v="California"/>
    <n v="92024"/>
    <x v="1"/>
    <s v="FUR-FU-10001852"/>
    <s v="Furniture"/>
    <s v="Furnishings"/>
    <s v="Eldon Regeneration Recycled Desk Accessories, Smoke"/>
    <x v="2584"/>
    <n v="1484226.7882999799"/>
    <n v="6507"/>
    <s v="Low"/>
  </r>
  <r>
    <n v="3295"/>
    <s v="CA-2015-138023"/>
    <x v="860"/>
    <d v="2015-08-18T00:00:00"/>
    <s v="First Class"/>
    <s v="KH-16510"/>
    <x v="168"/>
    <x v="0"/>
    <s v="United States"/>
    <s v="Dallas"/>
    <s v="Texas"/>
    <n v="75081"/>
    <x v="2"/>
    <s v="OFF-BI-10003638"/>
    <s v="Office Supplies"/>
    <s v="Binders"/>
    <s v="GBC Durable Plastic Covers"/>
    <x v="2585"/>
    <n v="1484223.3082999799"/>
    <n v="6506"/>
    <s v="Low"/>
  </r>
  <r>
    <n v="3296"/>
    <s v="CA-2018-113418"/>
    <x v="172"/>
    <d v="2018-10-03T00:00:00"/>
    <s v="First Class"/>
    <s v="CM-12655"/>
    <x v="475"/>
    <x v="2"/>
    <s v="United States"/>
    <s v="New York City"/>
    <s v="New York"/>
    <n v="10035"/>
    <x v="3"/>
    <s v="TEC-MA-10002428"/>
    <s v="Technology"/>
    <s v="Machines"/>
    <s v="Fellowes Powershred HS-440 4-Sheet High Security Shredder"/>
    <x v="2586"/>
    <n v="1484192.3482999799"/>
    <n v="6505"/>
    <s v="High"/>
  </r>
  <r>
    <n v="3297"/>
    <s v="US-2016-110569"/>
    <x v="293"/>
    <d v="2016-05-30T00:00:00"/>
    <s v="Standard Class"/>
    <s v="EB-13870"/>
    <x v="12"/>
    <x v="0"/>
    <s v="United States"/>
    <s v="Phoenix"/>
    <s v="Arizona"/>
    <n v="85023"/>
    <x v="1"/>
    <s v="OFF-BI-10001036"/>
    <s v="Office Supplies"/>
    <s v="Binders"/>
    <s v="Cardinal EasyOpen D-Ring Binders"/>
    <x v="2587"/>
    <n v="1482487.4582999798"/>
    <n v="6504"/>
    <s v="Low"/>
  </r>
  <r>
    <n v="3298"/>
    <s v="US-2016-110569"/>
    <x v="293"/>
    <d v="2016-05-30T00:00:00"/>
    <s v="Standard Class"/>
    <s v="EB-13870"/>
    <x v="12"/>
    <x v="0"/>
    <s v="United States"/>
    <s v="Phoenix"/>
    <s v="Arizona"/>
    <n v="85023"/>
    <x v="1"/>
    <s v="OFF-AP-10004708"/>
    <s v="Office Supplies"/>
    <s v="Appliances"/>
    <s v="Fellowes Superior 10 Outlet Split Surge Protector"/>
    <x v="1605"/>
    <n v="1482468.2642999797"/>
    <n v="6503"/>
    <s v="Low"/>
  </r>
  <r>
    <n v="3299"/>
    <s v="CA-2018-136308"/>
    <x v="673"/>
    <d v="2018-11-16T00:00:00"/>
    <s v="Same Day"/>
    <s v="MW-18235"/>
    <x v="360"/>
    <x v="1"/>
    <s v="United States"/>
    <s v="San Francisco"/>
    <s v="California"/>
    <n v="94122"/>
    <x v="1"/>
    <s v="TEC-MA-10000488"/>
    <s v="Technology"/>
    <s v="Machines"/>
    <s v="Bady BDG101FRU Card Printer"/>
    <x v="2210"/>
    <n v="1482346.4722999795"/>
    <n v="6502"/>
    <s v="High"/>
  </r>
  <r>
    <n v="3300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OFF-BI-10003656"/>
    <s v="Office Supplies"/>
    <s v="Binders"/>
    <s v="Fellowes PB200 Plastic Comb Binding Machine"/>
    <x v="2588"/>
    <n v="1480426.4962999797"/>
    <n v="6501"/>
    <s v="Low"/>
  </r>
  <r>
    <n v="3301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OFF-ST-10003656"/>
    <s v="Office Supplies"/>
    <s v="Storage"/>
    <s v="Safco Industrial Wire Shelving"/>
    <x v="2589"/>
    <n v="1480375.4992999798"/>
    <n v="6500"/>
    <s v="Low"/>
  </r>
  <r>
    <n v="3302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TEC-PH-10001128"/>
    <s v="Technology"/>
    <s v="Phones"/>
    <s v="Motorola Droid Maxx"/>
    <x v="2590"/>
    <n v="1480298.7072999796"/>
    <n v="6499"/>
    <s v="High"/>
  </r>
  <r>
    <n v="3303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FUR-FU-10001473"/>
    <s v="Furniture"/>
    <s v="Furnishings"/>
    <s v="Eldon Executive Woodline II Desk Accessories, Mahogany"/>
    <x v="2558"/>
    <n v="1479758.7432999797"/>
    <n v="6498"/>
    <s v="Low"/>
  </r>
  <r>
    <n v="3304"/>
    <s v="US-2015-159926"/>
    <x v="728"/>
    <d v="2015-11-22T00:00:00"/>
    <s v="Standard Class"/>
    <s v="CS-11950"/>
    <x v="229"/>
    <x v="0"/>
    <s v="United States"/>
    <s v="Philadelphia"/>
    <s v="Pennsylvania"/>
    <n v="19140"/>
    <x v="3"/>
    <s v="OFF-BI-10004656"/>
    <s v="Office Supplies"/>
    <s v="Binders"/>
    <s v="Peel &amp; Stick Add-On Corner Pockets"/>
    <x v="2591"/>
    <n v="1479698.4312999796"/>
    <n v="6497"/>
    <s v="Low"/>
  </r>
  <r>
    <n v="3305"/>
    <s v="CA-2015-104738"/>
    <x v="125"/>
    <d v="2016-01-01T00:00:00"/>
    <s v="Second Class"/>
    <s v="SP-20620"/>
    <x v="407"/>
    <x v="1"/>
    <s v="United States"/>
    <s v="Laredo"/>
    <s v="Texas"/>
    <n v="78041"/>
    <x v="2"/>
    <s v="OFF-EN-10004955"/>
    <s v="Office Supplies"/>
    <s v="Envelopes"/>
    <s v="Fashion Color Clasp Envelopes"/>
    <x v="2592"/>
    <n v="1479696.4872999797"/>
    <n v="6496"/>
    <s v="Low"/>
  </r>
  <r>
    <n v="3306"/>
    <s v="CA-2015-104738"/>
    <x v="125"/>
    <d v="2016-01-01T00:00:00"/>
    <s v="Second Class"/>
    <s v="SP-20620"/>
    <x v="407"/>
    <x v="1"/>
    <s v="United States"/>
    <s v="Laredo"/>
    <s v="Texas"/>
    <n v="78041"/>
    <x v="2"/>
    <s v="TEC-PH-10002468"/>
    <s v="Technology"/>
    <s v="Phones"/>
    <s v="Plantronics CS 50-USB -Â headsetÂ - Convertible, Monaural"/>
    <x v="2039"/>
    <n v="1479683.5032999797"/>
    <n v="6495"/>
    <s v="Low"/>
  </r>
  <r>
    <n v="3307"/>
    <s v="CA-2015-104738"/>
    <x v="125"/>
    <d v="2016-01-01T00:00:00"/>
    <s v="Second Class"/>
    <s v="SP-20620"/>
    <x v="407"/>
    <x v="1"/>
    <s v="United States"/>
    <s v="Laredo"/>
    <s v="Texas"/>
    <n v="78041"/>
    <x v="2"/>
    <s v="TEC-PH-10000576"/>
    <s v="Technology"/>
    <s v="Phones"/>
    <s v="AT&amp;T 1080 Corded phone"/>
    <x v="2593"/>
    <n v="1479465.9192999797"/>
    <n v="6494"/>
    <s v="Low"/>
  </r>
  <r>
    <n v="3308"/>
    <s v="CA-2015-104738"/>
    <x v="125"/>
    <d v="2016-01-01T00:00:00"/>
    <s v="Second Class"/>
    <s v="SP-20620"/>
    <x v="407"/>
    <x v="1"/>
    <s v="United States"/>
    <s v="Laredo"/>
    <s v="Texas"/>
    <n v="78041"/>
    <x v="2"/>
    <s v="OFF-BI-10002160"/>
    <s v="Office Supplies"/>
    <s v="Binders"/>
    <s v="Acco Hanging Data Binders"/>
    <x v="2594"/>
    <n v="1479137.1432999794"/>
    <n v="6493"/>
    <s v="Low"/>
  </r>
  <r>
    <n v="3309"/>
    <s v="CA-2015-104738"/>
    <x v="125"/>
    <d v="2016-01-01T00:00:00"/>
    <s v="Second Class"/>
    <s v="SP-20620"/>
    <x v="407"/>
    <x v="1"/>
    <s v="United States"/>
    <s v="Laredo"/>
    <s v="Texas"/>
    <n v="78041"/>
    <x v="2"/>
    <s v="TEC-AC-10003628"/>
    <s v="Technology"/>
    <s v="Accessories"/>
    <s v="Logitech 910-002974 M325 Wireless Mouse for Web Scrolling"/>
    <x v="730"/>
    <n v="1479134.8572999793"/>
    <n v="6492"/>
    <s v="Low"/>
  </r>
  <r>
    <n v="3310"/>
    <s v="CA-2016-144386"/>
    <x v="599"/>
    <d v="2016-11-11T00:00:00"/>
    <s v="Standard Class"/>
    <s v="GT-14635"/>
    <x v="265"/>
    <x v="1"/>
    <s v="United States"/>
    <s v="New York City"/>
    <s v="New York"/>
    <n v="10009"/>
    <x v="3"/>
    <s v="OFF-BI-10001116"/>
    <s v="Office Supplies"/>
    <s v="Binders"/>
    <s v="Wilson Jones 1&quot; Hanging DublLock Ring Binders"/>
    <x v="863"/>
    <n v="1479086.8732999794"/>
    <n v="6491"/>
    <s v="Low"/>
  </r>
  <r>
    <n v="3311"/>
    <s v="CA-2017-111416"/>
    <x v="42"/>
    <d v="2017-09-22T00:00:00"/>
    <s v="Standard Class"/>
    <s v="LW-17215"/>
    <x v="560"/>
    <x v="0"/>
    <s v="United States"/>
    <s v="New York City"/>
    <s v="New York"/>
    <n v="10035"/>
    <x v="3"/>
    <s v="OFF-BI-10002026"/>
    <s v="Office Supplies"/>
    <s v="Binders"/>
    <s v="Avery Arch Ring Binders"/>
    <x v="2595"/>
    <n v="1479061.5292999796"/>
    <n v="6490"/>
    <s v="Low"/>
  </r>
  <r>
    <n v="3312"/>
    <s v="CA-2017-162747"/>
    <x v="231"/>
    <d v="2017-03-25T00:00:00"/>
    <s v="Second Class"/>
    <s v="AH-10030"/>
    <x v="692"/>
    <x v="1"/>
    <s v="United States"/>
    <s v="Gulfport"/>
    <s v="Mississippi"/>
    <n v="39503"/>
    <x v="0"/>
    <s v="FUR-FU-10003691"/>
    <s v="Furniture"/>
    <s v="Furnishings"/>
    <s v="Eldon Image Series Desk Accessories, Ebony"/>
    <x v="2596"/>
    <n v="1478829.1292999792"/>
    <n v="6489"/>
    <s v="Low"/>
  </r>
  <r>
    <n v="3313"/>
    <s v="US-2015-133130"/>
    <x v="127"/>
    <d v="2015-10-01T00:00:00"/>
    <s v="Standard Class"/>
    <s v="TH-21100"/>
    <x v="513"/>
    <x v="0"/>
    <s v="United States"/>
    <s v="San Diego"/>
    <s v="California"/>
    <n v="92037"/>
    <x v="1"/>
    <s v="FUR-CH-10002602"/>
    <s v="Furniture"/>
    <s v="Chairs"/>
    <s v="DMI Arturo Collection Mission-style Design Wood Chair"/>
    <x v="884"/>
    <n v="1478742.6792999792"/>
    <n v="6488"/>
    <s v="High"/>
  </r>
  <r>
    <n v="3314"/>
    <s v="US-2015-133130"/>
    <x v="127"/>
    <d v="2015-10-01T00:00:00"/>
    <s v="Standard Class"/>
    <s v="TH-21100"/>
    <x v="513"/>
    <x v="0"/>
    <s v="United States"/>
    <s v="San Diego"/>
    <s v="California"/>
    <n v="92037"/>
    <x v="1"/>
    <s v="OFF-PA-10000675"/>
    <s v="Office Supplies"/>
    <s v="Paper"/>
    <s v="Xerox 1919"/>
    <x v="2597"/>
    <n v="1478138.7592999795"/>
    <n v="6487"/>
    <s v="Low"/>
  </r>
  <r>
    <n v="3315"/>
    <s v="CA-2018-169978"/>
    <x v="165"/>
    <d v="2018-12-28T00:00:00"/>
    <s v="Standard Class"/>
    <s v="HG-15025"/>
    <x v="643"/>
    <x v="0"/>
    <s v="United States"/>
    <s v="Oceanside"/>
    <s v="New York"/>
    <n v="11572"/>
    <x v="3"/>
    <s v="FUR-CH-10002602"/>
    <s v="Furniture"/>
    <s v="Chairs"/>
    <s v="DMI Arturo Collection Mission-style Design Wood Chair"/>
    <x v="2598"/>
    <n v="1478056.7792999793"/>
    <n v="6486"/>
    <s v="Low"/>
  </r>
  <r>
    <n v="3316"/>
    <s v="CA-2018-169978"/>
    <x v="165"/>
    <d v="2018-12-28T00:00:00"/>
    <s v="Standard Class"/>
    <s v="HG-15025"/>
    <x v="643"/>
    <x v="0"/>
    <s v="United States"/>
    <s v="Oceanside"/>
    <s v="New York"/>
    <n v="11572"/>
    <x v="3"/>
    <s v="OFF-BI-10001900"/>
    <s v="Office Supplies"/>
    <s v="Binders"/>
    <s v="DXL Angle-View Binders with Locking Rings, Black"/>
    <x v="2599"/>
    <n v="1477785.0152999794"/>
    <n v="6485"/>
    <s v="Low"/>
  </r>
  <r>
    <n v="3317"/>
    <s v="CA-2018-161739"/>
    <x v="468"/>
    <d v="2018-11-15T00:00:00"/>
    <s v="Second Class"/>
    <s v="EB-13750"/>
    <x v="494"/>
    <x v="1"/>
    <s v="United States"/>
    <s v="Round Rock"/>
    <s v="Texas"/>
    <n v="78664"/>
    <x v="2"/>
    <s v="FUR-FU-10001468"/>
    <s v="Furniture"/>
    <s v="Furnishings"/>
    <s v="Tenex Antistatic Computer Chair Mats"/>
    <x v="2600"/>
    <n v="1477770.6392999794"/>
    <n v="6484"/>
    <s v="Low"/>
  </r>
  <r>
    <n v="3318"/>
    <s v="CA-2016-165057"/>
    <x v="861"/>
    <d v="2016-09-15T00:00:00"/>
    <s v="Standard Class"/>
    <s v="SC-20725"/>
    <x v="56"/>
    <x v="0"/>
    <s v="United States"/>
    <s v="Redlands"/>
    <s v="California"/>
    <n v="92374"/>
    <x v="1"/>
    <s v="OFF-AR-10004648"/>
    <s v="Office Supplies"/>
    <s v="Art"/>
    <s v="Boston 19500 Mighty Mite Electric Pencil Sharpener"/>
    <x v="2601"/>
    <n v="1477428.6792999795"/>
    <n v="6483"/>
    <s v="Low"/>
  </r>
  <r>
    <n v="3319"/>
    <s v="CA-2016-165057"/>
    <x v="861"/>
    <d v="2016-09-15T00:00:00"/>
    <s v="Standard Class"/>
    <s v="SC-20725"/>
    <x v="56"/>
    <x v="0"/>
    <s v="United States"/>
    <s v="Redlands"/>
    <s v="California"/>
    <n v="92374"/>
    <x v="1"/>
    <s v="OFF-LA-10003190"/>
    <s v="Office Supplies"/>
    <s v="Labels"/>
    <s v="Avery 474"/>
    <x v="874"/>
    <n v="1477247.3292999794"/>
    <n v="6482"/>
    <s v="Low"/>
  </r>
  <r>
    <n v="3320"/>
    <s v="CA-2015-134551"/>
    <x v="414"/>
    <d v="2015-12-25T00:00:00"/>
    <s v="Standard Class"/>
    <s v="TS-21505"/>
    <x v="700"/>
    <x v="0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x v="2602"/>
    <n v="1477238.6892999795"/>
    <n v="6481"/>
    <s v="Low"/>
  </r>
  <r>
    <n v="3321"/>
    <s v="CA-2015-134551"/>
    <x v="414"/>
    <d v="2015-12-25T00:00:00"/>
    <s v="Standard Class"/>
    <s v="TS-21505"/>
    <x v="700"/>
    <x v="0"/>
    <s v="United States"/>
    <s v="Columbia"/>
    <s v="Tennessee"/>
    <n v="38401"/>
    <x v="0"/>
    <s v="FUR-CH-10004287"/>
    <s v="Furniture"/>
    <s v="Chairs"/>
    <s v="SAFCO Arco Folding Chair"/>
    <x v="1649"/>
    <n v="1477195.1772999794"/>
    <n v="6480"/>
    <s v="High"/>
  </r>
  <r>
    <n v="3322"/>
    <s v="CA-2015-134551"/>
    <x v="414"/>
    <d v="2015-12-25T00:00:00"/>
    <s v="Standard Class"/>
    <s v="TS-21505"/>
    <x v="700"/>
    <x v="0"/>
    <s v="United States"/>
    <s v="Columbia"/>
    <s v="Tennessee"/>
    <n v="38401"/>
    <x v="0"/>
    <s v="OFF-PA-10002689"/>
    <s v="Office Supplies"/>
    <s v="Paper"/>
    <s v="Weyerhaeuser First Choice Laser/Copy Paper (20Lb. and 88 Bright)"/>
    <x v="233"/>
    <n v="1476532.297299979"/>
    <n v="6479"/>
    <s v="Low"/>
  </r>
  <r>
    <n v="3323"/>
    <s v="CA-2016-120810"/>
    <x v="862"/>
    <d v="2016-07-27T00:00:00"/>
    <s v="Standard Class"/>
    <s v="TH-21550"/>
    <x v="274"/>
    <x v="2"/>
    <s v="United States"/>
    <s v="New York City"/>
    <s v="New York"/>
    <n v="10009"/>
    <x v="3"/>
    <s v="OFF-AP-10002892"/>
    <s v="Office Supplies"/>
    <s v="Appliances"/>
    <s v="Belkin F5C206VTEL 6 Outlet Surge"/>
    <x v="2603"/>
    <n v="1476506.3772999791"/>
    <n v="6478"/>
    <s v="Low"/>
  </r>
  <r>
    <n v="3324"/>
    <s v="CA-2016-120810"/>
    <x v="862"/>
    <d v="2016-07-27T00:00:00"/>
    <s v="Standard Class"/>
    <s v="TH-21550"/>
    <x v="274"/>
    <x v="2"/>
    <s v="United States"/>
    <s v="New York City"/>
    <s v="New York"/>
    <n v="10009"/>
    <x v="3"/>
    <s v="FUR-FU-10002253"/>
    <s v="Furniture"/>
    <s v="Furnishings"/>
    <s v="Howard Miller 13&quot; Diameter Pewter Finish Round Wall Clock"/>
    <x v="2604"/>
    <n v="1476437.4372999792"/>
    <n v="6477"/>
    <s v="Low"/>
  </r>
  <r>
    <n v="3325"/>
    <s v="CA-2015-165309"/>
    <x v="7"/>
    <d v="2015-11-15T00:00:00"/>
    <s v="Standard Class"/>
    <s v="KD-16270"/>
    <x v="30"/>
    <x v="0"/>
    <s v="United States"/>
    <s v="Houston"/>
    <s v="Texas"/>
    <n v="77095"/>
    <x v="2"/>
    <s v="OFF-BI-10001359"/>
    <s v="Office Supplies"/>
    <s v="Binders"/>
    <s v="GBC DocuBind TL300 Electric Binding System"/>
    <x v="2605"/>
    <n v="1476308.6172999791"/>
    <n v="6476"/>
    <s v="High"/>
  </r>
  <r>
    <n v="3326"/>
    <s v="CA-2015-165309"/>
    <x v="7"/>
    <d v="2015-11-15T00:00:00"/>
    <s v="Standard Class"/>
    <s v="KD-16270"/>
    <x v="30"/>
    <x v="0"/>
    <s v="United States"/>
    <s v="Houston"/>
    <s v="Texas"/>
    <n v="77095"/>
    <x v="2"/>
    <s v="OFF-BI-10001267"/>
    <s v="Office Supplies"/>
    <s v="Binders"/>
    <s v="Universal Recycled Hanging Pressboard Report Binders, Letter Size"/>
    <x v="2606"/>
    <n v="1475411.6272999789"/>
    <n v="6475"/>
    <s v="Low"/>
  </r>
  <r>
    <n v="3327"/>
    <s v="CA-2015-165309"/>
    <x v="7"/>
    <d v="2015-11-15T00:00:00"/>
    <s v="Standard Class"/>
    <s v="KD-16270"/>
    <x v="30"/>
    <x v="0"/>
    <s v="United States"/>
    <s v="Houston"/>
    <s v="Texas"/>
    <n v="77095"/>
    <x v="2"/>
    <s v="OFF-AR-10003582"/>
    <s v="Office Supplies"/>
    <s v="Art"/>
    <s v="Boston Electric Pencil Sharpener, Model 1818, Charcoal Black"/>
    <x v="1840"/>
    <n v="1475410.3932999789"/>
    <n v="6474"/>
    <s v="Low"/>
  </r>
  <r>
    <n v="3328"/>
    <s v="CA-2015-165309"/>
    <x v="7"/>
    <d v="2015-11-15T00:00:00"/>
    <s v="Standard Class"/>
    <s v="KD-16270"/>
    <x v="30"/>
    <x v="0"/>
    <s v="United States"/>
    <s v="Houston"/>
    <s v="Texas"/>
    <n v="77095"/>
    <x v="2"/>
    <s v="OFF-PA-10003724"/>
    <s v="Office Supplies"/>
    <s v="Paper"/>
    <s v="Wirebound Message Book, 4 per Page"/>
    <x v="740"/>
    <n v="1475342.8332999789"/>
    <n v="6473"/>
    <s v="Low"/>
  </r>
  <r>
    <n v="3329"/>
    <s v="CA-2015-165309"/>
    <x v="7"/>
    <d v="2015-11-15T00:00:00"/>
    <s v="Standard Class"/>
    <s v="KD-16270"/>
    <x v="30"/>
    <x v="0"/>
    <s v="United States"/>
    <s v="Houston"/>
    <s v="Texas"/>
    <n v="77095"/>
    <x v="2"/>
    <s v="OFF-PA-10001033"/>
    <s v="Office Supplies"/>
    <s v="Paper"/>
    <s v="Xerox 1893"/>
    <x v="2607"/>
    <n v="1475321.1132999789"/>
    <n v="6472"/>
    <s v="Low"/>
  </r>
  <r>
    <n v="3330"/>
    <s v="CA-2015-165309"/>
    <x v="7"/>
    <d v="2015-11-15T00:00:00"/>
    <s v="Standard Class"/>
    <s v="KD-16270"/>
    <x v="30"/>
    <x v="0"/>
    <s v="United States"/>
    <s v="Houston"/>
    <s v="Texas"/>
    <n v="77095"/>
    <x v="2"/>
    <s v="TEC-PH-10003505"/>
    <s v="Technology"/>
    <s v="Phones"/>
    <s v="Geemarc AmpliPOWER60"/>
    <x v="1467"/>
    <n v="1475058.777299979"/>
    <n v="6471"/>
    <s v="Low"/>
  </r>
  <r>
    <n v="3331"/>
    <s v="CA-2015-165309"/>
    <x v="7"/>
    <d v="2015-11-15T00:00:00"/>
    <s v="Standard Class"/>
    <s v="KD-16270"/>
    <x v="30"/>
    <x v="0"/>
    <s v="United States"/>
    <s v="Houston"/>
    <s v="Texas"/>
    <n v="77095"/>
    <x v="2"/>
    <s v="TEC-PH-10004959"/>
    <s v="Technology"/>
    <s v="Phones"/>
    <s v="Classic Ivory AntiqueÂ TelephoneÂ ZL1810"/>
    <x v="2608"/>
    <n v="1474910.2972999788"/>
    <n v="6470"/>
    <s v="Low"/>
  </r>
  <r>
    <n v="3332"/>
    <s v="CA-2018-122595"/>
    <x v="817"/>
    <d v="2018-12-20T00:00:00"/>
    <s v="Standard Class"/>
    <s v="GM-14455"/>
    <x v="39"/>
    <x v="2"/>
    <s v="United States"/>
    <s v="Chicago"/>
    <s v="Illinois"/>
    <n v="60653"/>
    <x v="2"/>
    <s v="TEC-AC-10000474"/>
    <s v="Technology"/>
    <s v="Accessories"/>
    <s v="Kensington Expert Mouse Optical USB Trackball for PC or Mac"/>
    <x v="2609"/>
    <n v="1474669.1212999788"/>
    <n v="6469"/>
    <s v="Low"/>
  </r>
  <r>
    <n v="3333"/>
    <s v="CA-2018-122595"/>
    <x v="817"/>
    <d v="2018-12-20T00:00:00"/>
    <s v="Standard Class"/>
    <s v="GM-14455"/>
    <x v="39"/>
    <x v="2"/>
    <s v="United States"/>
    <s v="Chicago"/>
    <s v="Illinois"/>
    <n v="60653"/>
    <x v="2"/>
    <s v="TEC-PH-10003095"/>
    <s v="Technology"/>
    <s v="Phones"/>
    <s v="Samsung HM1900 Bluetooth Headset"/>
    <x v="2610"/>
    <n v="1474441.1452999788"/>
    <n v="6468"/>
    <s v="Low"/>
  </r>
  <r>
    <n v="3334"/>
    <s v="CA-2018-122595"/>
    <x v="817"/>
    <d v="2018-12-20T00:00:00"/>
    <s v="Standard Class"/>
    <s v="GM-14455"/>
    <x v="39"/>
    <x v="2"/>
    <s v="United States"/>
    <s v="Chicago"/>
    <s v="Illinois"/>
    <n v="60653"/>
    <x v="2"/>
    <s v="FUR-FU-10002963"/>
    <s v="Furniture"/>
    <s v="Furnishings"/>
    <s v="Master Caster Door Stop, Gray"/>
    <x v="2611"/>
    <n v="1474388.4652999789"/>
    <n v="6467"/>
    <s v="Low"/>
  </r>
  <r>
    <n v="3335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AR-10000203"/>
    <s v="Office Supplies"/>
    <s v="Art"/>
    <s v="Newell 336"/>
    <x v="854"/>
    <n v="1474386.4332999787"/>
    <n v="6466"/>
    <s v="Low"/>
  </r>
  <r>
    <n v="3336"/>
    <s v="US-2018-109253"/>
    <x v="170"/>
    <d v="2018-08-22T00:00:00"/>
    <s v="First Class"/>
    <s v="PR-18880"/>
    <x v="701"/>
    <x v="0"/>
    <s v="United States"/>
    <s v="Oakland"/>
    <s v="California"/>
    <n v="94601"/>
    <x v="1"/>
    <s v="TEC-PH-10004667"/>
    <s v="Technology"/>
    <s v="Phones"/>
    <s v="Cisco 8x8 Inc. 6753i IP Business Phone System"/>
    <x v="2612"/>
    <n v="1474369.3132999789"/>
    <n v="6465"/>
    <s v="Low"/>
  </r>
  <r>
    <n v="3337"/>
    <s v="US-2018-109253"/>
    <x v="170"/>
    <d v="2018-08-22T00:00:00"/>
    <s v="First Class"/>
    <s v="PR-18880"/>
    <x v="701"/>
    <x v="0"/>
    <s v="United States"/>
    <s v="Oakland"/>
    <s v="California"/>
    <n v="94601"/>
    <x v="1"/>
    <s v="FUR-FU-10000193"/>
    <s v="Furniture"/>
    <s v="Furnishings"/>
    <s v="Tenex Chairmats For Use with Hard Floors"/>
    <x v="677"/>
    <n v="1473937.3452999787"/>
    <n v="6464"/>
    <s v="Low"/>
  </r>
  <r>
    <n v="3338"/>
    <s v="US-2018-109253"/>
    <x v="170"/>
    <d v="2018-08-22T00:00:00"/>
    <s v="First Class"/>
    <s v="PR-18880"/>
    <x v="701"/>
    <x v="0"/>
    <s v="United States"/>
    <s v="Oakland"/>
    <s v="California"/>
    <n v="94601"/>
    <x v="1"/>
    <s v="FUR-TA-10001539"/>
    <s v="Furniture"/>
    <s v="Tables"/>
    <s v="Chromcraft Rectangular Conference Tables"/>
    <x v="2613"/>
    <n v="1473807.4252999788"/>
    <n v="6463"/>
    <s v="High"/>
  </r>
  <r>
    <n v="3339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x v="2614"/>
    <n v="1473238.6972999787"/>
    <n v="6462"/>
    <s v="Low"/>
  </r>
  <r>
    <n v="3340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AP-10002867"/>
    <s v="Office Supplies"/>
    <s v="Appliances"/>
    <s v="Fellowes Command Center 5-outlet power strip"/>
    <x v="2615"/>
    <n v="1473121.5532999788"/>
    <n v="6461"/>
    <s v="Low"/>
  </r>
  <r>
    <n v="3341"/>
    <s v="US-2018-109253"/>
    <x v="170"/>
    <d v="2018-08-22T00:00:00"/>
    <s v="First Class"/>
    <s v="PR-18880"/>
    <x v="701"/>
    <x v="0"/>
    <s v="United States"/>
    <s v="Oakland"/>
    <s v="California"/>
    <n v="94601"/>
    <x v="1"/>
    <s v="OFF-LA-10001158"/>
    <s v="Office Supplies"/>
    <s v="Labels"/>
    <s v="Avery Address/Shipping Labels for Typewriters, 4&quot; x 2&quot;"/>
    <x v="2616"/>
    <n v="1472918.0332999788"/>
    <n v="6460"/>
    <s v="Low"/>
  </r>
  <r>
    <n v="3342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PA-10000675"/>
    <s v="Office Supplies"/>
    <s v="Paper"/>
    <s v="Xerox 1919"/>
    <x v="1232"/>
    <n v="1472866.2832999788"/>
    <n v="6459"/>
    <s v="Low"/>
  </r>
  <r>
    <n v="3343"/>
    <s v="CA-2017-145982"/>
    <x v="278"/>
    <d v="2017-09-01T00:00:00"/>
    <s v="Second Class"/>
    <s v="TB-21055"/>
    <x v="26"/>
    <x v="0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x v="2617"/>
    <n v="1472743.3132999789"/>
    <n v="6458"/>
    <s v="Low"/>
  </r>
  <r>
    <n v="3344"/>
    <s v="CA-2017-145982"/>
    <x v="278"/>
    <d v="2017-09-01T00:00:00"/>
    <s v="Second Class"/>
    <s v="TB-21055"/>
    <x v="26"/>
    <x v="0"/>
    <s v="United States"/>
    <s v="Quincy"/>
    <s v="Massachusetts"/>
    <n v="2169"/>
    <x v="3"/>
    <s v="TEC-PH-10000011"/>
    <s v="Technology"/>
    <s v="Phones"/>
    <s v="PureGear Roll-On Screen Protector"/>
    <x v="127"/>
    <n v="1472498.6982999789"/>
    <n v="6457"/>
    <s v="Low"/>
  </r>
  <r>
    <n v="3345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PA-10002666"/>
    <s v="Office Supplies"/>
    <s v="Paper"/>
    <s v="Southworth 25% Cotton Linen-Finish Paper &amp; Envelopes"/>
    <x v="2618"/>
    <n v="1472438.7282999789"/>
    <n v="6456"/>
    <s v="Low"/>
  </r>
  <r>
    <n v="3346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FA-10000735"/>
    <s v="Office Supplies"/>
    <s v="Fasteners"/>
    <s v="Staples"/>
    <x v="2582"/>
    <n v="1472357.1882999789"/>
    <n v="6455"/>
    <s v="Low"/>
  </r>
  <r>
    <n v="3347"/>
    <s v="CA-2017-145982"/>
    <x v="278"/>
    <d v="2017-09-01T00:00:00"/>
    <s v="Second Class"/>
    <s v="TB-21055"/>
    <x v="26"/>
    <x v="0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x v="180"/>
    <n v="1472345.5082999789"/>
    <n v="6454"/>
    <s v="Low"/>
  </r>
  <r>
    <n v="3348"/>
    <s v="CA-2016-112014"/>
    <x v="863"/>
    <d v="2016-08-20T00:00:00"/>
    <s v="Standard Class"/>
    <s v="ON-18715"/>
    <x v="21"/>
    <x v="1"/>
    <s v="United States"/>
    <s v="Yucaipa"/>
    <s v="California"/>
    <n v="92399"/>
    <x v="1"/>
    <s v="OFF-AR-10003156"/>
    <s v="Office Supplies"/>
    <s v="Art"/>
    <s v="50 Colored Long Pencils"/>
    <x v="2619"/>
    <n v="1472316.5082999789"/>
    <n v="6453"/>
    <s v="Low"/>
  </r>
  <r>
    <n v="3349"/>
    <s v="CA-2018-154732"/>
    <x v="60"/>
    <d v="2018-11-07T00:00:00"/>
    <s v="First Class"/>
    <s v="AH-10195"/>
    <x v="124"/>
    <x v="1"/>
    <s v="United States"/>
    <s v="Chicago"/>
    <s v="Illinois"/>
    <n v="60623"/>
    <x v="2"/>
    <s v="OFF-BI-10000474"/>
    <s v="Office Supplies"/>
    <s v="Binders"/>
    <s v="Avery Recycled Flexi-View Covers for Binding Systems"/>
    <x v="2620"/>
    <n v="1472265.7082999791"/>
    <n v="6452"/>
    <s v="Low"/>
  </r>
  <r>
    <n v="3350"/>
    <s v="US-2017-157308"/>
    <x v="864"/>
    <d v="2017-08-21T00:00:00"/>
    <s v="Standard Class"/>
    <s v="NM-18520"/>
    <x v="392"/>
    <x v="0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x v="577"/>
    <n v="1472249.6782999791"/>
    <n v="6451"/>
    <s v="Low"/>
  </r>
  <r>
    <n v="3351"/>
    <s v="CA-2017-147536"/>
    <x v="482"/>
    <d v="2017-12-31T00:00:00"/>
    <s v="Standard Class"/>
    <s v="AR-10510"/>
    <x v="239"/>
    <x v="0"/>
    <s v="United States"/>
    <s v="New York City"/>
    <s v="New York"/>
    <n v="10024"/>
    <x v="3"/>
    <s v="TEC-AC-10003280"/>
    <s v="Technology"/>
    <s v="Accessories"/>
    <s v="Belkin F8E887 USB Wired Ergonomic Keyboard"/>
    <x v="1309"/>
    <n v="1472233.966299979"/>
    <n v="6450"/>
    <s v="Low"/>
  </r>
  <r>
    <n v="3352"/>
    <s v="US-2015-134733"/>
    <x v="865"/>
    <d v="2015-09-28T00:00:00"/>
    <s v="Standard Class"/>
    <s v="BM-11650"/>
    <x v="312"/>
    <x v="1"/>
    <s v="United States"/>
    <s v="San Diego"/>
    <s v="California"/>
    <n v="92037"/>
    <x v="1"/>
    <s v="FUR-BO-10002916"/>
    <s v="Furniture"/>
    <s v="Bookcases"/>
    <s v="Rush Hierlooms Collection 1&quot; Thick Stackable Bookcases"/>
    <x v="2621"/>
    <n v="1472143.996299979"/>
    <n v="6449"/>
    <s v="Low"/>
  </r>
  <r>
    <n v="3353"/>
    <s v="US-2015-134733"/>
    <x v="865"/>
    <d v="2015-09-28T00:00:00"/>
    <s v="Standard Class"/>
    <s v="BM-11650"/>
    <x v="312"/>
    <x v="1"/>
    <s v="United States"/>
    <s v="San Diego"/>
    <s v="California"/>
    <n v="92037"/>
    <x v="1"/>
    <s v="TEC-PH-10002726"/>
    <s v="Technology"/>
    <s v="Phones"/>
    <s v="netTALK DUO VoIP Telephone Service"/>
    <x v="1396"/>
    <n v="1471707.997299979"/>
    <n v="6448"/>
    <s v="Low"/>
  </r>
  <r>
    <n v="3354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TEC-PH-10000895"/>
    <s v="Technology"/>
    <s v="Phones"/>
    <s v="Polycom VVX 310 VoIP phone"/>
    <x v="2622"/>
    <n v="1471624.013299979"/>
    <n v="6447"/>
    <s v="Low"/>
  </r>
  <r>
    <n v="3355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x v="2623"/>
    <n v="1471264.0332999795"/>
    <n v="6446"/>
    <s v="Low"/>
  </r>
  <r>
    <n v="3356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OFF-BI-10003694"/>
    <s v="Office Supplies"/>
    <s v="Binders"/>
    <s v="Avery 3 1/2&quot; Diskette Storage Pages, 10/Pack"/>
    <x v="1490"/>
    <n v="1471193.4732999795"/>
    <n v="6445"/>
    <s v="Low"/>
  </r>
  <r>
    <n v="3357"/>
    <s v="US-2015-150434"/>
    <x v="866"/>
    <d v="2015-07-24T00:00:00"/>
    <s v="Standard Class"/>
    <s v="CA-12310"/>
    <x v="119"/>
    <x v="1"/>
    <s v="United States"/>
    <s v="Bristol"/>
    <s v="Connecticut"/>
    <n v="6010"/>
    <x v="3"/>
    <s v="OFF-BI-10002160"/>
    <s v="Office Supplies"/>
    <s v="Binders"/>
    <s v="Acco Hanging Data Binders"/>
    <x v="2624"/>
    <n v="1471172.5932999793"/>
    <n v="6444"/>
    <s v="Low"/>
  </r>
  <r>
    <n v="3358"/>
    <s v="CA-2018-100335"/>
    <x v="210"/>
    <d v="2018-09-13T00:00:00"/>
    <s v="Standard Class"/>
    <s v="NF-18595"/>
    <x v="376"/>
    <x v="2"/>
    <s v="United States"/>
    <s v="Chicago"/>
    <s v="Illinois"/>
    <n v="60610"/>
    <x v="2"/>
    <s v="OFF-PA-10001685"/>
    <s v="Office Supplies"/>
    <s v="Paper"/>
    <s v="Easy-staple paper"/>
    <x v="2625"/>
    <n v="1471168.7832999795"/>
    <n v="6443"/>
    <s v="Low"/>
  </r>
  <r>
    <n v="3359"/>
    <s v="CA-2017-139234"/>
    <x v="715"/>
    <d v="2017-05-10T00:00:00"/>
    <s v="Standard Class"/>
    <s v="AF-10870"/>
    <x v="578"/>
    <x v="0"/>
    <s v="United States"/>
    <s v="Chicago"/>
    <s v="Illinois"/>
    <n v="60610"/>
    <x v="2"/>
    <s v="OFF-BI-10000773"/>
    <s v="Office Supplies"/>
    <s v="Binders"/>
    <s v="Insertable Tab Post Binder Dividers"/>
    <x v="2626"/>
    <n v="1471095.7752999794"/>
    <n v="6442"/>
    <s v="Low"/>
  </r>
  <r>
    <n v="3360"/>
    <s v="CA-2017-139234"/>
    <x v="715"/>
    <d v="2017-05-10T00:00:00"/>
    <s v="Standard Class"/>
    <s v="AF-10870"/>
    <x v="578"/>
    <x v="0"/>
    <s v="United States"/>
    <s v="Chicago"/>
    <s v="Illinois"/>
    <n v="60610"/>
    <x v="2"/>
    <s v="TEC-AC-10004510"/>
    <s v="Technology"/>
    <s v="Accessories"/>
    <s v="Logitech Desktop MK120 Mouse and keyboard Combo"/>
    <x v="2627"/>
    <n v="1471092.5672999795"/>
    <n v="6441"/>
    <s v="Low"/>
  </r>
  <r>
    <n v="3361"/>
    <s v="US-2016-142020"/>
    <x v="593"/>
    <d v="2016-06-08T00:00:00"/>
    <s v="Second Class"/>
    <s v="TC-21535"/>
    <x v="426"/>
    <x v="2"/>
    <s v="United States"/>
    <s v="New York City"/>
    <s v="New York"/>
    <n v="10024"/>
    <x v="3"/>
    <s v="OFF-PA-10004569"/>
    <s v="Office Supplies"/>
    <s v="Paper"/>
    <s v="Wirebound Message Books, Two 4 1/4&quot; x 5&quot; Forms per Page"/>
    <x v="2628"/>
    <n v="1471066.3912999795"/>
    <n v="6440"/>
    <s v="Low"/>
  </r>
  <r>
    <n v="3362"/>
    <s v="US-2016-142020"/>
    <x v="593"/>
    <d v="2016-06-08T00:00:00"/>
    <s v="Second Class"/>
    <s v="TC-21535"/>
    <x v="426"/>
    <x v="2"/>
    <s v="United States"/>
    <s v="New York City"/>
    <s v="New York"/>
    <n v="10024"/>
    <x v="3"/>
    <s v="FUR-FU-10000672"/>
    <s v="Furniture"/>
    <s v="Furnishings"/>
    <s v="Executive Impressions 10&quot; Spectator Wall Clock"/>
    <x v="2629"/>
    <n v="1471035.9512999794"/>
    <n v="6439"/>
    <s v="Low"/>
  </r>
  <r>
    <n v="3363"/>
    <s v="CA-2016-139962"/>
    <x v="350"/>
    <d v="2016-12-20T00:00:00"/>
    <s v="Standard Class"/>
    <s v="Dp-13240"/>
    <x v="656"/>
    <x v="2"/>
    <s v="United States"/>
    <s v="Revere"/>
    <s v="Massachusetts"/>
    <n v="2151"/>
    <x v="3"/>
    <s v="OFF-PA-10004451"/>
    <s v="Office Supplies"/>
    <s v="Paper"/>
    <s v="Xerox 222"/>
    <x v="537"/>
    <n v="1471000.6712999793"/>
    <n v="6438"/>
    <s v="Low"/>
  </r>
  <r>
    <n v="3364"/>
    <s v="CA-2016-139962"/>
    <x v="350"/>
    <d v="2016-12-20T00:00:00"/>
    <s v="Standard Class"/>
    <s v="Dp-13240"/>
    <x v="656"/>
    <x v="2"/>
    <s v="United States"/>
    <s v="Revere"/>
    <s v="Massachusetts"/>
    <n v="2151"/>
    <x v="3"/>
    <s v="OFF-BI-10004738"/>
    <s v="Office Supplies"/>
    <s v="Binders"/>
    <s v="Flexible Leather- Look Classic Collection Ring Binder"/>
    <x v="2630"/>
    <n v="1470981.2312999794"/>
    <n v="6437"/>
    <s v="Low"/>
  </r>
  <r>
    <n v="3365"/>
    <s v="CA-2017-130050"/>
    <x v="87"/>
    <d v="2017-07-18T00:00:00"/>
    <s v="Second Class"/>
    <s v="MC-17425"/>
    <x v="466"/>
    <x v="1"/>
    <s v="United States"/>
    <s v="Houston"/>
    <s v="Texas"/>
    <n v="77036"/>
    <x v="2"/>
    <s v="FUR-FU-10001940"/>
    <s v="Furniture"/>
    <s v="Furnishings"/>
    <s v="Staple-based wall hangings"/>
    <x v="1235"/>
    <n v="1470943.3512999793"/>
    <n v="6436"/>
    <s v="Low"/>
  </r>
  <r>
    <n v="3366"/>
    <s v="CA-2015-115161"/>
    <x v="867"/>
    <d v="2015-02-02T00:00:00"/>
    <s v="First Class"/>
    <s v="LC-17050"/>
    <x v="702"/>
    <x v="0"/>
    <s v="United States"/>
    <s v="Mission Viejo"/>
    <s v="California"/>
    <n v="92691"/>
    <x v="1"/>
    <s v="FUR-BO-10003966"/>
    <s v="Furniture"/>
    <s v="Bookcases"/>
    <s v="Sauder Facets Collection Library, Sky Alder Finish"/>
    <x v="1395"/>
    <n v="1470933.7992999793"/>
    <n v="6435"/>
    <s v="Low"/>
  </r>
  <r>
    <n v="3367"/>
    <s v="CA-2015-165379"/>
    <x v="868"/>
    <d v="2015-07-15T00:00:00"/>
    <s v="Standard Class"/>
    <s v="BM-11650"/>
    <x v="312"/>
    <x v="1"/>
    <s v="United States"/>
    <s v="Dallas"/>
    <s v="Texas"/>
    <n v="75217"/>
    <x v="2"/>
    <s v="OFF-PA-10003072"/>
    <s v="Office Supplies"/>
    <s v="Paper"/>
    <s v="Eureka Recycled Copy Paper 8 1/2&quot; x 11&quot;, Ream"/>
    <x v="559"/>
    <n v="1470643.1332999794"/>
    <n v="6434"/>
    <s v="Low"/>
  </r>
  <r>
    <n v="3368"/>
    <s v="CA-2015-165379"/>
    <x v="868"/>
    <d v="2015-07-15T00:00:00"/>
    <s v="Standard Class"/>
    <s v="BM-11650"/>
    <x v="312"/>
    <x v="1"/>
    <s v="United States"/>
    <s v="Dallas"/>
    <s v="Texas"/>
    <n v="75217"/>
    <x v="2"/>
    <s v="OFF-PA-10002245"/>
    <s v="Office Supplies"/>
    <s v="Paper"/>
    <s v="Xerox 1895"/>
    <x v="642"/>
    <n v="1470632.7652999794"/>
    <n v="6433"/>
    <s v="Low"/>
  </r>
  <r>
    <n v="3369"/>
    <s v="CA-2016-115511"/>
    <x v="82"/>
    <d v="2016-11-25T00:00:00"/>
    <s v="Standard Class"/>
    <s v="NW-18400"/>
    <x v="508"/>
    <x v="0"/>
    <s v="United States"/>
    <s v="Las Vegas"/>
    <s v="Nevada"/>
    <n v="89115"/>
    <x v="1"/>
    <s v="FUR-BO-10002598"/>
    <s v="Furniture"/>
    <s v="Bookcases"/>
    <s v="Hon Metal Bookcases, Putty"/>
    <x v="1713"/>
    <n v="1470618.4132999794"/>
    <n v="6432"/>
    <s v="Low"/>
  </r>
  <r>
    <n v="3370"/>
    <s v="CA-2016-115511"/>
    <x v="82"/>
    <d v="2016-11-25T00:00:00"/>
    <s v="Standard Class"/>
    <s v="NW-18400"/>
    <x v="508"/>
    <x v="0"/>
    <s v="United States"/>
    <s v="Las Vegas"/>
    <s v="Nevada"/>
    <n v="89115"/>
    <x v="1"/>
    <s v="OFF-BI-10002225"/>
    <s v="Office Supplies"/>
    <s v="Binders"/>
    <s v="Square Ring Data Binders, Rigid 75 Pt. Covers, 11&quot; x 14-7/8&quot;"/>
    <x v="2631"/>
    <n v="1470476.4532999792"/>
    <n v="6431"/>
    <s v="Low"/>
  </r>
  <r>
    <n v="3371"/>
    <s v="CA-2017-134887"/>
    <x v="869"/>
    <d v="2017-03-25T00:00:00"/>
    <s v="Same Day"/>
    <s v="TB-21280"/>
    <x v="509"/>
    <x v="0"/>
    <s v="United States"/>
    <s v="Norman"/>
    <s v="Oklahoma"/>
    <n v="73071"/>
    <x v="2"/>
    <s v="TEC-AC-10003832"/>
    <s v="Technology"/>
    <s v="Accessories"/>
    <s v="LogitechÂ P710e Mobile Speakerphone"/>
    <x v="2632"/>
    <n v="1470410.4052999793"/>
    <n v="6430"/>
    <s v="High"/>
  </r>
  <r>
    <n v="3372"/>
    <s v="CA-2018-123778"/>
    <x v="397"/>
    <d v="2018-09-30T00:00:00"/>
    <s v="Standard Class"/>
    <s v="BS-11755"/>
    <x v="94"/>
    <x v="0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x v="63"/>
    <n v="1469122.9552999791"/>
    <n v="6429"/>
    <s v="Low"/>
  </r>
  <r>
    <n v="3373"/>
    <s v="CA-2018-123778"/>
    <x v="397"/>
    <d v="2018-09-30T00:00:00"/>
    <s v="Standard Class"/>
    <s v="BS-11755"/>
    <x v="94"/>
    <x v="0"/>
    <s v="United States"/>
    <s v="San Francisco"/>
    <s v="California"/>
    <n v="94122"/>
    <x v="1"/>
    <s v="OFF-AP-10001242"/>
    <s v="Office Supplies"/>
    <s v="Appliances"/>
    <s v="APC 7 Outlet Network SurgeArrest Surge Protector"/>
    <x v="2633"/>
    <n v="1469097.1312999791"/>
    <n v="6428"/>
    <s v="Low"/>
  </r>
  <r>
    <n v="3374"/>
    <s v="CA-2016-161718"/>
    <x v="784"/>
    <d v="2016-12-10T00:00:00"/>
    <s v="Standard Class"/>
    <s v="SO-20335"/>
    <x v="2"/>
    <x v="0"/>
    <s v="United States"/>
    <s v="Hempstead"/>
    <s v="New York"/>
    <n v="11550"/>
    <x v="3"/>
    <s v="FUR-FU-10002445"/>
    <s v="Furniture"/>
    <s v="Furnishings"/>
    <s v="DAX Two-Tone Rosewood/Black Document Frame, Desktop, 5 x 7"/>
    <x v="2634"/>
    <n v="1468936.1712999791"/>
    <n v="6427"/>
    <s v="Low"/>
  </r>
  <r>
    <n v="3375"/>
    <s v="CA-2016-161718"/>
    <x v="784"/>
    <d v="2016-12-10T00:00:00"/>
    <s v="Standard Class"/>
    <s v="SO-20335"/>
    <x v="2"/>
    <x v="0"/>
    <s v="United States"/>
    <s v="Hempstead"/>
    <s v="New York"/>
    <n v="11550"/>
    <x v="3"/>
    <s v="FUR-CH-10002372"/>
    <s v="Furniture"/>
    <s v="Chairs"/>
    <s v="Office Star - Ergonomically Designed Knee Chair"/>
    <x v="2635"/>
    <n v="1468907.7312999791"/>
    <n v="6426"/>
    <s v="Low"/>
  </r>
  <r>
    <n v="3376"/>
    <s v="CA-2016-161718"/>
    <x v="784"/>
    <d v="2016-12-10T00:00:00"/>
    <s v="Standard Class"/>
    <s v="SO-20335"/>
    <x v="2"/>
    <x v="0"/>
    <s v="United States"/>
    <s v="Hempstead"/>
    <s v="New York"/>
    <n v="11550"/>
    <x v="3"/>
    <s v="TEC-PH-10000376"/>
    <s v="Technology"/>
    <s v="Phones"/>
    <s v="Square Credit Card Reader"/>
    <x v="786"/>
    <n v="1468543.321299979"/>
    <n v="6425"/>
    <s v="Low"/>
  </r>
  <r>
    <n v="3377"/>
    <s v="CA-2016-161718"/>
    <x v="784"/>
    <d v="2016-12-10T00:00:00"/>
    <s v="Standard Class"/>
    <s v="SO-20335"/>
    <x v="2"/>
    <x v="0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x v="2636"/>
    <n v="1468503.361299979"/>
    <n v="6424"/>
    <s v="Low"/>
  </r>
  <r>
    <n v="3378"/>
    <s v="CA-2017-100671"/>
    <x v="474"/>
    <d v="2017-11-04T00:00:00"/>
    <s v="First Class"/>
    <s v="CS-12490"/>
    <x v="703"/>
    <x v="1"/>
    <s v="United States"/>
    <s v="Conroe"/>
    <s v="Texas"/>
    <n v="77301"/>
    <x v="2"/>
    <s v="OFF-ST-10004950"/>
    <s v="Office Supplies"/>
    <s v="Storage"/>
    <s v="Tenex Personal Filing Tote With Secure Closure Lid, Black/Frost"/>
    <x v="2637"/>
    <n v="1468141.5972999791"/>
    <n v="6423"/>
    <s v="Low"/>
  </r>
  <r>
    <n v="3379"/>
    <s v="CA-2018-142867"/>
    <x v="294"/>
    <d v="2018-03-21T00:00:00"/>
    <s v="Standard Class"/>
    <s v="PO-19180"/>
    <x v="178"/>
    <x v="2"/>
    <s v="United States"/>
    <s v="Houston"/>
    <s v="Texas"/>
    <n v="77095"/>
    <x v="2"/>
    <s v="OFF-BI-10003166"/>
    <s v="Office Supplies"/>
    <s v="Binders"/>
    <s v="GBC Plasticlear Binding Covers"/>
    <x v="2638"/>
    <n v="1468029.925299979"/>
    <n v="6422"/>
    <s v="Low"/>
  </r>
  <r>
    <n v="3380"/>
    <s v="CA-2018-142867"/>
    <x v="294"/>
    <d v="2018-03-21T00:00:00"/>
    <s v="Standard Class"/>
    <s v="PO-19180"/>
    <x v="178"/>
    <x v="2"/>
    <s v="United States"/>
    <s v="Houston"/>
    <s v="Texas"/>
    <n v="77095"/>
    <x v="2"/>
    <s v="OFF-PA-10004610"/>
    <s v="Office Supplies"/>
    <s v="Paper"/>
    <s v="Xerox 1900"/>
    <x v="1495"/>
    <n v="1468016.1492999792"/>
    <n v="6421"/>
    <s v="Low"/>
  </r>
  <r>
    <n v="3381"/>
    <s v="CA-2018-103156"/>
    <x v="51"/>
    <d v="2018-11-24T00:00:00"/>
    <s v="First Class"/>
    <s v="TD-20995"/>
    <x v="143"/>
    <x v="0"/>
    <s v="United States"/>
    <s v="Philadelphia"/>
    <s v="Pennsylvania"/>
    <n v="19120"/>
    <x v="3"/>
    <s v="FUR-FU-10000320"/>
    <s v="Furniture"/>
    <s v="Furnishings"/>
    <s v="OIC Stacking Trays"/>
    <x v="2639"/>
    <n v="1468005.8772999791"/>
    <n v="6420"/>
    <s v="Low"/>
  </r>
  <r>
    <n v="3382"/>
    <s v="US-2018-162208"/>
    <x v="151"/>
    <d v="2018-08-30T00:00:00"/>
    <s v="First Class"/>
    <s v="SP-20620"/>
    <x v="407"/>
    <x v="1"/>
    <s v="United States"/>
    <s v="Tampa"/>
    <s v="Florida"/>
    <n v="33614"/>
    <x v="0"/>
    <s v="OFF-EN-10004030"/>
    <s v="Office Supplies"/>
    <s v="Envelopes"/>
    <s v="Convenience Packs of Business Envelopes"/>
    <x v="1671"/>
    <n v="1467981.8292999791"/>
    <n v="6419"/>
    <s v="Low"/>
  </r>
  <r>
    <n v="3383"/>
    <s v="CA-2016-130659"/>
    <x v="784"/>
    <d v="2016-12-09T00:00:00"/>
    <s v="Second Class"/>
    <s v="MS-17365"/>
    <x v="333"/>
    <x v="0"/>
    <s v="United States"/>
    <s v="New York City"/>
    <s v="New York"/>
    <n v="10035"/>
    <x v="3"/>
    <s v="OFF-EN-10004147"/>
    <s v="Office Supplies"/>
    <s v="Envelopes"/>
    <s v="Wausau Papers Astrobrights Colored Envelopes"/>
    <x v="1444"/>
    <n v="1467978.9332999792"/>
    <n v="6418"/>
    <s v="Low"/>
  </r>
  <r>
    <n v="3384"/>
    <s v="CA-2016-130659"/>
    <x v="784"/>
    <d v="2016-12-09T00:00:00"/>
    <s v="Second Class"/>
    <s v="MS-17365"/>
    <x v="333"/>
    <x v="0"/>
    <s v="United States"/>
    <s v="New York City"/>
    <s v="New York"/>
    <n v="10035"/>
    <x v="3"/>
    <s v="FUR-CH-10003535"/>
    <s v="Furniture"/>
    <s v="Chairs"/>
    <s v="Global Armless Task Chair, Royal Blue"/>
    <x v="2640"/>
    <n v="1467960.9932999793"/>
    <n v="6417"/>
    <s v="Low"/>
  </r>
  <r>
    <n v="3385"/>
    <s v="CA-2016-130659"/>
    <x v="784"/>
    <d v="2016-12-09T00:00:00"/>
    <s v="Second Class"/>
    <s v="MS-17365"/>
    <x v="333"/>
    <x v="0"/>
    <s v="United States"/>
    <s v="New York City"/>
    <s v="New York"/>
    <n v="10035"/>
    <x v="3"/>
    <s v="TEC-PH-10004586"/>
    <s v="Technology"/>
    <s v="Phones"/>
    <s v="Wilson SignalBoost 841262 DB PRO Amplifier Kit"/>
    <x v="2641"/>
    <n v="1467576.8192999791"/>
    <n v="6416"/>
    <s v="High"/>
  </r>
  <r>
    <n v="3386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OFF-ST-10003208"/>
    <s v="Office Supplies"/>
    <s v="Storage"/>
    <s v="Adjustable Depth Letter/Legal Cart"/>
    <x v="2642"/>
    <n v="1465777.0692999794"/>
    <n v="6415"/>
    <s v="High"/>
  </r>
  <r>
    <n v="3387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OFF-FA-10003112"/>
    <s v="Office Supplies"/>
    <s v="Fasteners"/>
    <s v="Staples"/>
    <x v="2206"/>
    <n v="1465196.3972999798"/>
    <n v="6414"/>
    <s v="Low"/>
  </r>
  <r>
    <n v="3388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TEC-PH-10004447"/>
    <s v="Technology"/>
    <s v="Phones"/>
    <s v="Toshiba IPT2010-SD IPÂ Telephone"/>
    <x v="2643"/>
    <n v="1465177.4612999798"/>
    <n v="6413"/>
    <s v="Low"/>
  </r>
  <r>
    <n v="3389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OFF-BI-10002854"/>
    <s v="Office Supplies"/>
    <s v="Binders"/>
    <s v="Performers Binder/Pad Holder, Black"/>
    <x v="2644"/>
    <n v="1464955.0772999797"/>
    <n v="6412"/>
    <s v="Low"/>
  </r>
  <r>
    <n v="3390"/>
    <s v="CA-2018-148404"/>
    <x v="566"/>
    <d v="2018-10-11T00:00:00"/>
    <s v="Standard Class"/>
    <s v="Dp-13240"/>
    <x v="656"/>
    <x v="2"/>
    <s v="United States"/>
    <s v="Charlotte"/>
    <s v="North Carolina"/>
    <n v="28205"/>
    <x v="0"/>
    <s v="FUR-TA-10001039"/>
    <s v="Furniture"/>
    <s v="Tables"/>
    <s v="KI Adjustable-Height Table"/>
    <x v="1244"/>
    <n v="1464904.6232999798"/>
    <n v="6411"/>
    <s v="Low"/>
  </r>
  <r>
    <n v="3391"/>
    <s v="CA-2018-101077"/>
    <x v="613"/>
    <d v="2018-03-30T00:00:00"/>
    <s v="Second Class"/>
    <s v="DB-13660"/>
    <x v="551"/>
    <x v="0"/>
    <s v="United States"/>
    <s v="Dallas"/>
    <s v="Texas"/>
    <n v="75081"/>
    <x v="2"/>
    <s v="OFF-PA-10004239"/>
    <s v="Office Supplies"/>
    <s v="Paper"/>
    <s v="Xerox 1953"/>
    <x v="1297"/>
    <n v="1464749.8592999799"/>
    <n v="6410"/>
    <s v="Low"/>
  </r>
  <r>
    <n v="3392"/>
    <s v="CA-2015-166471"/>
    <x v="128"/>
    <d v="2015-08-13T00:00:00"/>
    <s v="Standard Class"/>
    <s v="MG-17650"/>
    <x v="377"/>
    <x v="2"/>
    <s v="United States"/>
    <s v="Seattle"/>
    <s v="Washington"/>
    <n v="98103"/>
    <x v="1"/>
    <s v="TEC-PH-10001530"/>
    <s v="Technology"/>
    <s v="Phones"/>
    <s v="Cisco Unified IP Phone 7945G VoIP phone"/>
    <x v="2645"/>
    <n v="1464743.0112999799"/>
    <n v="6409"/>
    <s v="High"/>
  </r>
  <r>
    <n v="3393"/>
    <s v="CA-2015-166471"/>
    <x v="128"/>
    <d v="2015-08-13T00:00:00"/>
    <s v="Standard Class"/>
    <s v="MG-17650"/>
    <x v="377"/>
    <x v="2"/>
    <s v="United States"/>
    <s v="Seattle"/>
    <s v="Washington"/>
    <n v="98103"/>
    <x v="1"/>
    <s v="TEC-PH-10000038"/>
    <s v="Technology"/>
    <s v="Phones"/>
    <s v="Jawbone MINI JAMBOX Wireless Bluetooth Speaker"/>
    <x v="2646"/>
    <n v="1463651.8432999798"/>
    <n v="6408"/>
    <s v="Low"/>
  </r>
  <r>
    <n v="3394"/>
    <s v="CA-2015-105340"/>
    <x v="754"/>
    <d v="2015-11-25T00:00:00"/>
    <s v="First Class"/>
    <s v="EH-14185"/>
    <x v="699"/>
    <x v="0"/>
    <s v="United States"/>
    <s v="Pasadena"/>
    <s v="Texas"/>
    <n v="77506"/>
    <x v="2"/>
    <s v="OFF-BI-10001765"/>
    <s v="Office Supplies"/>
    <s v="Binders"/>
    <s v="Wilson Jones Heavy-Duty Casebound Ring Binders with Metal Hinges"/>
    <x v="2647"/>
    <n v="1463432.6752999797"/>
    <n v="6407"/>
    <s v="Low"/>
  </r>
  <r>
    <n v="3395"/>
    <s v="US-2018-131583"/>
    <x v="193"/>
    <d v="2018-06-10T00:00:00"/>
    <s v="Same Day"/>
    <s v="CL-11890"/>
    <x v="488"/>
    <x v="0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x v="2648"/>
    <n v="1463425.7472999799"/>
    <n v="6406"/>
    <s v="Low"/>
  </r>
  <r>
    <n v="3396"/>
    <s v="US-2018-148362"/>
    <x v="870"/>
    <d v="2018-07-08T00:00:00"/>
    <s v="Standard Class"/>
    <s v="KF-16285"/>
    <x v="580"/>
    <x v="2"/>
    <s v="United States"/>
    <s v="Indianapolis"/>
    <s v="Indiana"/>
    <n v="46203"/>
    <x v="2"/>
    <s v="OFF-ST-10001128"/>
    <s v="Office Supplies"/>
    <s v="Storage"/>
    <s v="Carina Mini System Audio Rack, Model AR050B"/>
    <x v="2293"/>
    <n v="1463385.7152999798"/>
    <n v="6405"/>
    <s v="Low"/>
  </r>
  <r>
    <n v="3397"/>
    <s v="US-2018-148362"/>
    <x v="870"/>
    <d v="2018-07-08T00:00:00"/>
    <s v="Standard Class"/>
    <s v="KF-16285"/>
    <x v="580"/>
    <x v="2"/>
    <s v="United States"/>
    <s v="Indianapolis"/>
    <s v="Indiana"/>
    <n v="46203"/>
    <x v="2"/>
    <s v="OFF-BI-10003656"/>
    <s v="Office Supplies"/>
    <s v="Binders"/>
    <s v="Fellowes PB200 Plastic Comb Binding Machine"/>
    <x v="2649"/>
    <n v="1462941.7952999799"/>
    <n v="6404"/>
    <s v="Low"/>
  </r>
  <r>
    <n v="3398"/>
    <s v="US-2018-148362"/>
    <x v="870"/>
    <d v="2018-07-08T00:00:00"/>
    <s v="Standard Class"/>
    <s v="KF-16285"/>
    <x v="580"/>
    <x v="2"/>
    <s v="United States"/>
    <s v="Indianapolis"/>
    <s v="Indiana"/>
    <n v="46203"/>
    <x v="2"/>
    <s v="OFF-PA-10003441"/>
    <s v="Office Supplies"/>
    <s v="Paper"/>
    <s v="Xerox 226"/>
    <x v="233"/>
    <n v="1462771.8052999799"/>
    <n v="6403"/>
    <s v="Low"/>
  </r>
  <r>
    <n v="3399"/>
    <s v="CA-2015-102274"/>
    <x v="871"/>
    <d v="2015-11-26T00:00:00"/>
    <s v="Standard Class"/>
    <s v="DH-13075"/>
    <x v="704"/>
    <x v="1"/>
    <s v="United States"/>
    <s v="Richmond"/>
    <s v="Kentucky"/>
    <n v="40475"/>
    <x v="0"/>
    <s v="TEC-PH-10002923"/>
    <s v="Technology"/>
    <s v="Phones"/>
    <s v="Logitech B530 USBÂ HeadsetÂ -Â headsetÂ - Full size, Binaural"/>
    <x v="2650"/>
    <n v="1462745.8852999797"/>
    <n v="6402"/>
    <s v="Low"/>
  </r>
  <r>
    <n v="3400"/>
    <s v="CA-2015-102274"/>
    <x v="871"/>
    <d v="2015-11-26T00:00:00"/>
    <s v="Standard Class"/>
    <s v="DH-13075"/>
    <x v="704"/>
    <x v="1"/>
    <s v="United States"/>
    <s v="Richmond"/>
    <s v="Kentucky"/>
    <n v="40475"/>
    <x v="0"/>
    <s v="OFF-PA-10004359"/>
    <s v="Office Supplies"/>
    <s v="Paper"/>
    <s v="Multicolor Computer Printout Paper"/>
    <x v="2651"/>
    <n v="1462708.8952999797"/>
    <n v="6401"/>
    <s v="High"/>
  </r>
  <r>
    <n v="3401"/>
    <s v="CA-2015-102274"/>
    <x v="871"/>
    <d v="2015-11-26T00:00:00"/>
    <s v="Standard Class"/>
    <s v="DH-13075"/>
    <x v="704"/>
    <x v="1"/>
    <s v="United States"/>
    <s v="Richmond"/>
    <s v="Kentucky"/>
    <n v="40475"/>
    <x v="0"/>
    <s v="OFF-ST-10001511"/>
    <s v="Office Supplies"/>
    <s v="Storage"/>
    <s v="Space Solutions Commercial Steel Shelving"/>
    <x v="2652"/>
    <n v="1462079.7952999799"/>
    <n v="6400"/>
    <s v="Low"/>
  </r>
  <r>
    <n v="3402"/>
    <s v="CA-2015-102274"/>
    <x v="871"/>
    <d v="2015-11-26T00:00:00"/>
    <s v="Standard Class"/>
    <s v="DH-13075"/>
    <x v="704"/>
    <x v="1"/>
    <s v="United States"/>
    <s v="Richmond"/>
    <s v="Kentucky"/>
    <n v="40475"/>
    <x v="0"/>
    <s v="OFF-AR-10002833"/>
    <s v="Office Supplies"/>
    <s v="Art"/>
    <s v="Newell 322"/>
    <x v="1392"/>
    <n v="1461885.8452999799"/>
    <n v="6399"/>
    <s v="Low"/>
  </r>
  <r>
    <n v="3403"/>
    <s v="CA-2016-129700"/>
    <x v="124"/>
    <d v="2016-05-05T00:00:00"/>
    <s v="First Class"/>
    <s v="LA-16780"/>
    <x v="156"/>
    <x v="1"/>
    <s v="United States"/>
    <s v="Tinley Park"/>
    <s v="Illinois"/>
    <n v="60477"/>
    <x v="2"/>
    <s v="FUR-FU-10001940"/>
    <s v="Furniture"/>
    <s v="Furnishings"/>
    <s v="Staple-based wall hangings"/>
    <x v="2653"/>
    <n v="1461880.3852999799"/>
    <n v="6398"/>
    <s v="Low"/>
  </r>
  <r>
    <n v="3404"/>
    <s v="CA-2018-168739"/>
    <x v="148"/>
    <d v="2018-06-05T00:00:00"/>
    <s v="Standard Class"/>
    <s v="HZ-14950"/>
    <x v="521"/>
    <x v="0"/>
    <s v="United States"/>
    <s v="Houston"/>
    <s v="Texas"/>
    <n v="77095"/>
    <x v="2"/>
    <s v="FUR-FU-10003919"/>
    <s v="Furniture"/>
    <s v="Furnishings"/>
    <s v="Eldon Executive Woodline II Cherry Finish Desk Accessories"/>
    <x v="2654"/>
    <n v="1461858.09729998"/>
    <n v="6397"/>
    <s v="Low"/>
  </r>
  <r>
    <n v="3405"/>
    <s v="CA-2016-152527"/>
    <x v="872"/>
    <d v="2016-10-17T00:00:00"/>
    <s v="Same Day"/>
    <s v="CM-12190"/>
    <x v="496"/>
    <x v="0"/>
    <s v="United States"/>
    <s v="Los Angeles"/>
    <s v="California"/>
    <n v="90004"/>
    <x v="1"/>
    <s v="OFF-ST-10003479"/>
    <s v="Office Supplies"/>
    <s v="Storage"/>
    <s v="Eldon Base for stackable storage shelf, platinum"/>
    <x v="42"/>
    <n v="1461792.6732999799"/>
    <n v="6396"/>
    <s v="Low"/>
  </r>
  <r>
    <n v="3406"/>
    <s v="US-2015-150119"/>
    <x v="488"/>
    <d v="2015-04-27T00:00:00"/>
    <s v="Standard Class"/>
    <s v="LB-16795"/>
    <x v="697"/>
    <x v="2"/>
    <s v="United States"/>
    <s v="Columbus"/>
    <s v="Ohio"/>
    <n v="43229"/>
    <x v="3"/>
    <s v="FUR-CH-10002965"/>
    <s v="Furniture"/>
    <s v="Chairs"/>
    <s v="Global Leather Highback Executive Chair with Pneumatic Height Adjustment, Black"/>
    <x v="2655"/>
    <n v="1461714.79329998"/>
    <n v="6395"/>
    <s v="Low"/>
  </r>
  <r>
    <n v="3407"/>
    <s v="US-2015-150119"/>
    <x v="488"/>
    <d v="2015-04-27T00:00:00"/>
    <s v="Standard Class"/>
    <s v="LB-16795"/>
    <x v="697"/>
    <x v="2"/>
    <s v="United States"/>
    <s v="Columbus"/>
    <s v="Ohio"/>
    <n v="43229"/>
    <x v="3"/>
    <s v="FUR-CH-10002965"/>
    <s v="Furniture"/>
    <s v="Chairs"/>
    <s v="Global Leather Highback Executive Chair with Pneumatic Height Adjustment, Black"/>
    <x v="2655"/>
    <n v="1461433.4212999798"/>
    <n v="6394"/>
    <s v="Low"/>
  </r>
  <r>
    <n v="3408"/>
    <s v="US-2015-150119"/>
    <x v="488"/>
    <d v="2015-04-27T00:00:00"/>
    <s v="Standard Class"/>
    <s v="LB-16795"/>
    <x v="697"/>
    <x v="2"/>
    <s v="United States"/>
    <s v="Columbus"/>
    <s v="Ohio"/>
    <n v="43229"/>
    <x v="3"/>
    <s v="OFF-BI-10000145"/>
    <s v="Office Supplies"/>
    <s v="Binders"/>
    <s v="Zipper Ring Binder Pockets"/>
    <x v="2656"/>
    <n v="1461152.0492999798"/>
    <n v="6393"/>
    <s v="Low"/>
  </r>
  <r>
    <n v="3409"/>
    <s v="US-2015-150119"/>
    <x v="488"/>
    <d v="2015-04-27T00:00:00"/>
    <s v="Standard Class"/>
    <s v="LB-16795"/>
    <x v="697"/>
    <x v="2"/>
    <s v="United States"/>
    <s v="Columbus"/>
    <s v="Ohio"/>
    <n v="43229"/>
    <x v="3"/>
    <s v="FUR-FU-10002191"/>
    <s v="Furniture"/>
    <s v="Furnishings"/>
    <s v="G.E. Halogen Desk Lamp Bulbs"/>
    <x v="2657"/>
    <n v="1461144.5612999797"/>
    <n v="6392"/>
    <s v="Low"/>
  </r>
  <r>
    <n v="3410"/>
    <s v="US-2018-150847"/>
    <x v="504"/>
    <d v="2018-05-06T00:00:00"/>
    <s v="Standard Class"/>
    <s v="JF-15490"/>
    <x v="223"/>
    <x v="0"/>
    <s v="United States"/>
    <s v="Columbus"/>
    <s v="Ohio"/>
    <n v="43229"/>
    <x v="3"/>
    <s v="OFF-PA-10004451"/>
    <s v="Office Supplies"/>
    <s v="Paper"/>
    <s v="Xerox 222"/>
    <x v="559"/>
    <n v="1461122.2252999798"/>
    <n v="6391"/>
    <s v="Low"/>
  </r>
  <r>
    <n v="3411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PA-10001471"/>
    <s v="Office Supplies"/>
    <s v="Paper"/>
    <s v="Strathmore Photo Frame Cards"/>
    <x v="2658"/>
    <n v="1461111.8572999798"/>
    <n v="6390"/>
    <s v="Low"/>
  </r>
  <r>
    <n v="3412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BI-10003656"/>
    <s v="Office Supplies"/>
    <s v="Binders"/>
    <s v="Fellowes PB200 Plastic Comb Binding Machine"/>
    <x v="2659"/>
    <n v="1461046.0672999797"/>
    <n v="6389"/>
    <s v="Low"/>
  </r>
  <r>
    <n v="3413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AR-10000940"/>
    <s v="Office Supplies"/>
    <s v="Art"/>
    <s v="Newell 343"/>
    <x v="2660"/>
    <n v="1460774.0832999796"/>
    <n v="6388"/>
    <s v="Low"/>
  </r>
  <r>
    <n v="3414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PA-10002319"/>
    <s v="Office Supplies"/>
    <s v="Paper"/>
    <s v="Xerox 1944"/>
    <x v="2661"/>
    <n v="1460762.3232999796"/>
    <n v="6387"/>
    <s v="Low"/>
  </r>
  <r>
    <n v="3415"/>
    <s v="CA-2017-100244"/>
    <x v="873"/>
    <d v="2017-09-24T00:00:00"/>
    <s v="Standard Class"/>
    <s v="GM-14695"/>
    <x v="620"/>
    <x v="1"/>
    <s v="United States"/>
    <s v="San Francisco"/>
    <s v="California"/>
    <n v="94122"/>
    <x v="1"/>
    <s v="OFF-BI-10000977"/>
    <s v="Office Supplies"/>
    <s v="Binders"/>
    <s v="Ibico Plastic Spiral Binding Combs"/>
    <x v="2662"/>
    <n v="1460684.8032999795"/>
    <n v="6386"/>
    <s v="Low"/>
  </r>
  <r>
    <n v="3416"/>
    <s v="CA-2017-116540"/>
    <x v="476"/>
    <d v="2017-09-02T00:00:00"/>
    <s v="Same Day"/>
    <s v="SS-20590"/>
    <x v="196"/>
    <x v="0"/>
    <s v="United States"/>
    <s v="Madison"/>
    <s v="Wisconsin"/>
    <n v="53711"/>
    <x v="2"/>
    <s v="OFF-FA-10002676"/>
    <s v="Office Supplies"/>
    <s v="Fasteners"/>
    <s v="Colored Push Pins"/>
    <x v="2663"/>
    <n v="1460636.1632999796"/>
    <n v="6385"/>
    <s v="Low"/>
  </r>
  <r>
    <n v="3417"/>
    <s v="CA-2017-116540"/>
    <x v="476"/>
    <d v="2017-09-02T00:00:00"/>
    <s v="Same Day"/>
    <s v="SS-20590"/>
    <x v="196"/>
    <x v="0"/>
    <s v="United States"/>
    <s v="Madison"/>
    <s v="Wisconsin"/>
    <n v="53711"/>
    <x v="2"/>
    <s v="OFF-BI-10004970"/>
    <s v="Office Supplies"/>
    <s v="Binders"/>
    <s v="ACCOHIDE 3-Ring Binder, Blue, 1&quot;"/>
    <x v="338"/>
    <n v="1460634.3532999796"/>
    <n v="6384"/>
    <s v="Low"/>
  </r>
  <r>
    <n v="3418"/>
    <s v="CA-2016-151841"/>
    <x v="381"/>
    <d v="2016-05-02T00:00:00"/>
    <s v="Standard Class"/>
    <s v="TC-21475"/>
    <x v="679"/>
    <x v="2"/>
    <s v="United States"/>
    <s v="Aurora"/>
    <s v="Colorado"/>
    <n v="80013"/>
    <x v="1"/>
    <s v="OFF-AP-10003971"/>
    <s v="Office Supplies"/>
    <s v="Appliances"/>
    <s v="Belkin 6 Outlet Metallic Surge Strip"/>
    <x v="1875"/>
    <n v="1460626.0932999796"/>
    <n v="6383"/>
    <s v="Low"/>
  </r>
  <r>
    <n v="3419"/>
    <s v="CA-2016-151841"/>
    <x v="381"/>
    <d v="2016-05-02T00:00:00"/>
    <s v="Standard Class"/>
    <s v="TC-21475"/>
    <x v="679"/>
    <x v="2"/>
    <s v="United States"/>
    <s v="Aurora"/>
    <s v="Colorado"/>
    <n v="80013"/>
    <x v="1"/>
    <s v="OFF-SU-10001574"/>
    <s v="Office Supplies"/>
    <s v="Supplies"/>
    <s v="Acme Value Line Scissors"/>
    <x v="568"/>
    <n v="1460582.5332999798"/>
    <n v="6382"/>
    <s v="Low"/>
  </r>
  <r>
    <n v="3420"/>
    <s v="CA-2016-150791"/>
    <x v="684"/>
    <d v="2016-09-13T00:00:00"/>
    <s v="Standard Class"/>
    <s v="CC-12430"/>
    <x v="254"/>
    <x v="2"/>
    <s v="United States"/>
    <s v="New York City"/>
    <s v="New York"/>
    <n v="10024"/>
    <x v="3"/>
    <s v="FUR-CH-10000665"/>
    <s v="Furniture"/>
    <s v="Chairs"/>
    <s v="Global Airflow Leather Mesh Back Chair, Black"/>
    <x v="2598"/>
    <n v="1460576.6932999797"/>
    <n v="6381"/>
    <s v="Low"/>
  </r>
  <r>
    <n v="3421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OFF-AP-10000891"/>
    <s v="Office Supplies"/>
    <s v="Appliances"/>
    <s v="Kensington 7 Outlet MasterPiece HOMEOFFICE Power Control Center"/>
    <x v="2664"/>
    <n v="1460304.9292999797"/>
    <n v="6380"/>
    <s v="Low"/>
  </r>
  <r>
    <n v="3422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OFF-PA-10003790"/>
    <s v="Office Supplies"/>
    <s v="Paper"/>
    <s v="Xerox 1991"/>
    <x v="681"/>
    <n v="1460042.6892999795"/>
    <n v="6379"/>
    <s v="Low"/>
  </r>
  <r>
    <n v="3423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TEC-AC-10002217"/>
    <s v="Technology"/>
    <s v="Accessories"/>
    <s v="ImationÂ Clip USBÂ flash driveÂ - 8 GB"/>
    <x v="2665"/>
    <n v="1459859.9692999797"/>
    <n v="6378"/>
    <s v="Low"/>
  </r>
  <r>
    <n v="3424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OFF-BI-10002215"/>
    <s v="Office Supplies"/>
    <s v="Binders"/>
    <s v="Wilson Jones Hanging View Binder, White, 1&quot;"/>
    <x v="20"/>
    <n v="1459728.3692999796"/>
    <n v="6377"/>
    <s v="Low"/>
  </r>
  <r>
    <n v="3425"/>
    <s v="CA-2017-134803"/>
    <x v="316"/>
    <d v="2017-06-03T00:00:00"/>
    <s v="Standard Class"/>
    <s v="CL-12565"/>
    <x v="52"/>
    <x v="0"/>
    <s v="United States"/>
    <s v="Los Angeles"/>
    <s v="California"/>
    <n v="90004"/>
    <x v="1"/>
    <s v="TEC-MA-10001972"/>
    <s v="Technology"/>
    <s v="Machines"/>
    <s v="Okidata C331dn Printer"/>
    <x v="2666"/>
    <n v="1459705.6492999797"/>
    <n v="6376"/>
    <s v="High"/>
  </r>
  <r>
    <n v="3426"/>
    <s v="CA-2016-153381"/>
    <x v="496"/>
    <d v="2016-09-28T00:00:00"/>
    <s v="Standard Class"/>
    <s v="DE-13255"/>
    <x v="368"/>
    <x v="2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x v="593"/>
    <n v="1459147.2492999795"/>
    <n v="6375"/>
    <s v="Low"/>
  </r>
  <r>
    <n v="3427"/>
    <s v="CA-2016-153381"/>
    <x v="496"/>
    <d v="2016-09-28T00:00:00"/>
    <s v="Standard Class"/>
    <s v="DE-13255"/>
    <x v="368"/>
    <x v="2"/>
    <s v="United States"/>
    <s v="Dubuque"/>
    <s v="Iowa"/>
    <n v="52001"/>
    <x v="2"/>
    <s v="FUR-CH-10000988"/>
    <s v="Furniture"/>
    <s v="Chairs"/>
    <s v="Hon Olson Stacker Stools"/>
    <x v="2667"/>
    <n v="1459132.0092999795"/>
    <n v="6374"/>
    <s v="High"/>
  </r>
  <r>
    <n v="3428"/>
    <s v="US-2018-111024"/>
    <x v="445"/>
    <d v="2018-07-06T00:00:00"/>
    <s v="Second Class"/>
    <s v="SZ-20035"/>
    <x v="449"/>
    <x v="2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x v="2668"/>
    <n v="1457723.9092999795"/>
    <n v="6373"/>
    <s v="Low"/>
  </r>
  <r>
    <n v="3429"/>
    <s v="US-2018-111024"/>
    <x v="445"/>
    <d v="2018-07-06T00:00:00"/>
    <s v="Second Class"/>
    <s v="SZ-20035"/>
    <x v="449"/>
    <x v="2"/>
    <s v="United States"/>
    <s v="Lancaster"/>
    <s v="Ohio"/>
    <n v="43130"/>
    <x v="3"/>
    <s v="FUR-TA-10002041"/>
    <s v="Furniture"/>
    <s v="Tables"/>
    <s v="Bevis Round Conference Table Top, X-Base"/>
    <x v="2669"/>
    <n v="1457691.0132999797"/>
    <n v="6372"/>
    <s v="Low"/>
  </r>
  <r>
    <n v="3430"/>
    <s v="US-2018-111024"/>
    <x v="445"/>
    <d v="2018-07-06T00:00:00"/>
    <s v="Second Class"/>
    <s v="SZ-20035"/>
    <x v="449"/>
    <x v="2"/>
    <s v="United States"/>
    <s v="Lancaster"/>
    <s v="Ohio"/>
    <n v="43130"/>
    <x v="3"/>
    <s v="OFF-PA-10002246"/>
    <s v="Office Supplies"/>
    <s v="Paper"/>
    <s v="Wirebound Four 2-3/4 x 5 Forms per Page, 400 Sets per Book"/>
    <x v="2585"/>
    <n v="1457475.8652999799"/>
    <n v="6371"/>
    <s v="Low"/>
  </r>
  <r>
    <n v="3431"/>
    <s v="CA-2018-148264"/>
    <x v="166"/>
    <d v="2018-12-09T00:00:00"/>
    <s v="First Class"/>
    <s v="LF-17185"/>
    <x v="166"/>
    <x v="0"/>
    <s v="United States"/>
    <s v="Inglewood"/>
    <s v="California"/>
    <n v="90301"/>
    <x v="1"/>
    <s v="OFF-ST-10003327"/>
    <s v="Office Supplies"/>
    <s v="Storage"/>
    <s v="Akro-Mils 12-Gallon Tote"/>
    <x v="1400"/>
    <n v="1457444.9052999797"/>
    <n v="6370"/>
    <s v="Low"/>
  </r>
  <r>
    <n v="3432"/>
    <s v="CA-2018-148264"/>
    <x v="166"/>
    <d v="2018-12-09T00:00:00"/>
    <s v="First Class"/>
    <s v="LF-17185"/>
    <x v="166"/>
    <x v="0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x v="2670"/>
    <n v="1457415.1152999797"/>
    <n v="6369"/>
    <s v="Low"/>
  </r>
  <r>
    <n v="3433"/>
    <s v="CA-2018-148264"/>
    <x v="166"/>
    <d v="2018-12-09T00:00:00"/>
    <s v="First Class"/>
    <s v="LF-17185"/>
    <x v="166"/>
    <x v="0"/>
    <s v="United States"/>
    <s v="Inglewood"/>
    <s v="California"/>
    <n v="90301"/>
    <x v="1"/>
    <s v="OFF-PA-10003651"/>
    <s v="Office Supplies"/>
    <s v="Paper"/>
    <s v="Xerox 1968"/>
    <x v="1817"/>
    <n v="1457286.2152999798"/>
    <n v="6368"/>
    <s v="Low"/>
  </r>
  <r>
    <n v="3434"/>
    <s v="CA-2018-131212"/>
    <x v="256"/>
    <d v="2018-12-09T00:00:00"/>
    <s v="Standard Class"/>
    <s v="AB-10165"/>
    <x v="269"/>
    <x v="0"/>
    <s v="United States"/>
    <s v="Bellevue"/>
    <s v="Washington"/>
    <n v="98006"/>
    <x v="1"/>
    <s v="OFF-BI-10001617"/>
    <s v="Office Supplies"/>
    <s v="Binders"/>
    <s v="GBC Wire Binding Combs"/>
    <x v="176"/>
    <n v="1457226.0952999799"/>
    <n v="6367"/>
    <s v="Low"/>
  </r>
  <r>
    <n v="3435"/>
    <s v="CA-2018-131212"/>
    <x v="256"/>
    <d v="2018-12-09T00:00:00"/>
    <s v="Standard Class"/>
    <s v="AB-10165"/>
    <x v="269"/>
    <x v="0"/>
    <s v="United States"/>
    <s v="Bellevue"/>
    <s v="Washington"/>
    <n v="98006"/>
    <x v="1"/>
    <s v="OFF-BI-10000145"/>
    <s v="Office Supplies"/>
    <s v="Binders"/>
    <s v="Zipper Ring Binder Pockets"/>
    <x v="2671"/>
    <n v="1457201.2792999798"/>
    <n v="6366"/>
    <s v="Low"/>
  </r>
  <r>
    <n v="3436"/>
    <s v="US-2016-100531"/>
    <x v="874"/>
    <d v="2016-09-29T00:00:00"/>
    <s v="First Class"/>
    <s v="NM-18520"/>
    <x v="392"/>
    <x v="0"/>
    <s v="United States"/>
    <s v="Chicago"/>
    <s v="Illinois"/>
    <n v="60610"/>
    <x v="2"/>
    <s v="OFF-BI-10001670"/>
    <s v="Office Supplies"/>
    <s v="Binders"/>
    <s v="Vinyl Sectional Post Binders"/>
    <x v="2672"/>
    <n v="1457186.3032999798"/>
    <n v="6365"/>
    <s v="Low"/>
  </r>
  <r>
    <n v="3437"/>
    <s v="US-2016-100531"/>
    <x v="874"/>
    <d v="2016-09-29T00:00:00"/>
    <s v="First Class"/>
    <s v="NM-18520"/>
    <x v="392"/>
    <x v="0"/>
    <s v="United States"/>
    <s v="Chicago"/>
    <s v="Illinois"/>
    <n v="60610"/>
    <x v="2"/>
    <s v="FUR-FU-10003849"/>
    <s v="Furniture"/>
    <s v="Furnishings"/>
    <s v="DAX Metal Frame, Desktop, Stepped-Edge"/>
    <x v="2673"/>
    <n v="1457171.2232999797"/>
    <n v="6364"/>
    <s v="Low"/>
  </r>
  <r>
    <n v="3438"/>
    <s v="CA-2018-152583"/>
    <x v="505"/>
    <d v="2018-10-30T00:00:00"/>
    <s v="Same Day"/>
    <s v="RA-19945"/>
    <x v="362"/>
    <x v="0"/>
    <s v="United States"/>
    <s v="Dallas"/>
    <s v="Texas"/>
    <n v="75217"/>
    <x v="2"/>
    <s v="FUR-FU-10003849"/>
    <s v="Furniture"/>
    <s v="Furnishings"/>
    <s v="DAX Metal Frame, Desktop, Stepped-Edge"/>
    <x v="2674"/>
    <n v="1457146.9352999798"/>
    <n v="6363"/>
    <s v="Low"/>
  </r>
  <r>
    <n v="3439"/>
    <s v="CA-2018-152583"/>
    <x v="505"/>
    <d v="2018-10-30T00:00:00"/>
    <s v="Same Day"/>
    <s v="RA-19945"/>
    <x v="362"/>
    <x v="0"/>
    <s v="United States"/>
    <s v="Dallas"/>
    <s v="Texas"/>
    <n v="75217"/>
    <x v="2"/>
    <s v="FUR-TA-10002041"/>
    <s v="Furniture"/>
    <s v="Tables"/>
    <s v="Bevis Round Conference Table Top, X-Base"/>
    <x v="2675"/>
    <n v="1457130.7432999797"/>
    <n v="6362"/>
    <s v="Low"/>
  </r>
  <r>
    <n v="3440"/>
    <s v="CA-2018-152583"/>
    <x v="505"/>
    <d v="2018-10-30T00:00:00"/>
    <s v="Same Day"/>
    <s v="RA-19945"/>
    <x v="362"/>
    <x v="0"/>
    <s v="United States"/>
    <s v="Dallas"/>
    <s v="Texas"/>
    <n v="75217"/>
    <x v="2"/>
    <s v="OFF-ST-10002214"/>
    <s v="Office Supplies"/>
    <s v="Storage"/>
    <s v="X-Rack File for Hanging Folders"/>
    <x v="2676"/>
    <n v="1456879.7372999797"/>
    <n v="6361"/>
    <s v="Low"/>
  </r>
  <r>
    <n v="3441"/>
    <s v="CA-2016-144099"/>
    <x v="239"/>
    <d v="2016-11-30T00:00:00"/>
    <s v="Same Day"/>
    <s v="PO-19195"/>
    <x v="285"/>
    <x v="2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x v="2677"/>
    <n v="1456825.5452999796"/>
    <n v="6360"/>
    <s v="Low"/>
  </r>
  <r>
    <n v="3442"/>
    <s v="CA-2015-158337"/>
    <x v="518"/>
    <d v="2015-03-14T00:00:00"/>
    <s v="Second Class"/>
    <s v="KA-16525"/>
    <x v="567"/>
    <x v="0"/>
    <s v="United States"/>
    <s v="New York City"/>
    <s v="New York"/>
    <n v="10024"/>
    <x v="3"/>
    <s v="OFF-PA-10002137"/>
    <s v="Office Supplies"/>
    <s v="Paper"/>
    <s v="Southworth 100% RÃ©sumÃ© Paper, 24lb."/>
    <x v="2678"/>
    <n v="1456821.2412999796"/>
    <n v="6359"/>
    <s v="Low"/>
  </r>
  <r>
    <n v="3443"/>
    <s v="CA-2018-168858"/>
    <x v="123"/>
    <d v="2018-11-23T00:00:00"/>
    <s v="Standard Class"/>
    <s v="JD-16150"/>
    <x v="251"/>
    <x v="1"/>
    <s v="United States"/>
    <s v="New York City"/>
    <s v="New York"/>
    <n v="10011"/>
    <x v="3"/>
    <s v="OFF-EN-10001415"/>
    <s v="Office Supplies"/>
    <s v="Envelopes"/>
    <s v="Staple envelope"/>
    <x v="80"/>
    <n v="1456712.3212999797"/>
    <n v="6358"/>
    <s v="Low"/>
  </r>
  <r>
    <n v="3444"/>
    <s v="CA-2018-168858"/>
    <x v="123"/>
    <d v="2018-11-23T00:00:00"/>
    <s v="Standard Class"/>
    <s v="JD-16150"/>
    <x v="251"/>
    <x v="1"/>
    <s v="United States"/>
    <s v="New York City"/>
    <s v="New York"/>
    <n v="10011"/>
    <x v="3"/>
    <s v="OFF-AP-10003849"/>
    <s v="Office Supplies"/>
    <s v="Appliances"/>
    <s v="Hoover Shoulder Vac Commercial Portable Vacuum"/>
    <x v="2679"/>
    <n v="1456695.5812999797"/>
    <n v="6357"/>
    <s v="High"/>
  </r>
  <r>
    <n v="3445"/>
    <s v="CA-2017-116344"/>
    <x v="875"/>
    <d v="2017-08-02T00:00:00"/>
    <s v="Standard Class"/>
    <s v="JO-15145"/>
    <x v="705"/>
    <x v="1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x v="556"/>
    <n v="1454190.8412999797"/>
    <n v="6356"/>
    <s v="Low"/>
  </r>
  <r>
    <n v="3446"/>
    <s v="CA-2016-131779"/>
    <x v="821"/>
    <d v="2016-06-17T00:00:00"/>
    <s v="Standard Class"/>
    <s v="LE-16810"/>
    <x v="97"/>
    <x v="0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x v="2680"/>
    <n v="1454106.0572999797"/>
    <n v="6355"/>
    <s v="Low"/>
  </r>
  <r>
    <n v="3447"/>
    <s v="CA-2017-158869"/>
    <x v="876"/>
    <d v="2017-08-07T00:00:00"/>
    <s v="First Class"/>
    <s v="AH-10690"/>
    <x v="706"/>
    <x v="1"/>
    <s v="United States"/>
    <s v="New York City"/>
    <s v="New York"/>
    <n v="10024"/>
    <x v="3"/>
    <s v="OFF-PA-10000474"/>
    <s v="Office Supplies"/>
    <s v="Paper"/>
    <s v="Easy-staple paper"/>
    <x v="2681"/>
    <n v="1454076.1572999796"/>
    <n v="6354"/>
    <s v="Low"/>
  </r>
  <r>
    <n v="3448"/>
    <s v="CA-2018-102554"/>
    <x v="532"/>
    <d v="2018-06-15T00:00:00"/>
    <s v="Standard Class"/>
    <s v="KN-16705"/>
    <x v="607"/>
    <x v="2"/>
    <s v="United States"/>
    <s v="Auburn"/>
    <s v="Alabama"/>
    <n v="36830"/>
    <x v="0"/>
    <s v="OFF-AR-10001919"/>
    <s v="Office Supplies"/>
    <s v="Art"/>
    <s v="OIC #2 Pencils, Medium Soft"/>
    <x v="1053"/>
    <n v="1454005.2772999797"/>
    <n v="6353"/>
    <s v="Low"/>
  </r>
  <r>
    <n v="3449"/>
    <s v="CA-2017-162614"/>
    <x v="877"/>
    <d v="2017-10-13T00:00:00"/>
    <s v="Standard Class"/>
    <s v="TB-21250"/>
    <x v="621"/>
    <x v="0"/>
    <s v="United States"/>
    <s v="Los Angeles"/>
    <s v="California"/>
    <n v="90049"/>
    <x v="1"/>
    <s v="OFF-BI-10004001"/>
    <s v="Office Supplies"/>
    <s v="Binders"/>
    <s v="GBC Recycled VeloBinder Covers"/>
    <x v="2682"/>
    <n v="1454001.5172999797"/>
    <n v="6352"/>
    <s v="Low"/>
  </r>
  <r>
    <n v="3450"/>
    <s v="CA-2015-168592"/>
    <x v="78"/>
    <d v="2015-09-14T00:00:00"/>
    <s v="Standard Class"/>
    <s v="DP-13390"/>
    <x v="503"/>
    <x v="2"/>
    <s v="United States"/>
    <s v="San Francisco"/>
    <s v="California"/>
    <n v="94110"/>
    <x v="1"/>
    <s v="OFF-AP-10004785"/>
    <s v="Office Supplies"/>
    <s v="Appliances"/>
    <s v="Holmes Replacement Filter for HEPA Air Cleaner, Medium Room"/>
    <x v="2683"/>
    <n v="1453974.2532999795"/>
    <n v="6351"/>
    <s v="Low"/>
  </r>
  <r>
    <n v="3451"/>
    <s v="CA-2015-168592"/>
    <x v="78"/>
    <d v="2015-09-14T00:00:00"/>
    <s v="Standard Class"/>
    <s v="DP-13390"/>
    <x v="503"/>
    <x v="2"/>
    <s v="United States"/>
    <s v="San Francisco"/>
    <s v="California"/>
    <n v="94110"/>
    <x v="1"/>
    <s v="OFF-ST-10002406"/>
    <s v="Office Supplies"/>
    <s v="Storage"/>
    <s v="Pizazz Global Quick File"/>
    <x v="2684"/>
    <n v="1453917.6032999796"/>
    <n v="6350"/>
    <s v="Low"/>
  </r>
  <r>
    <n v="3452"/>
    <s v="CA-2015-168592"/>
    <x v="78"/>
    <d v="2015-09-14T00:00:00"/>
    <s v="Standard Class"/>
    <s v="DP-13390"/>
    <x v="503"/>
    <x v="2"/>
    <s v="United States"/>
    <s v="San Francisco"/>
    <s v="California"/>
    <n v="94110"/>
    <x v="1"/>
    <s v="OFF-FA-10002988"/>
    <s v="Office Supplies"/>
    <s v="Fasteners"/>
    <s v="Ideal Clamps"/>
    <x v="133"/>
    <n v="1453902.6332999796"/>
    <n v="6349"/>
    <s v="Low"/>
  </r>
  <r>
    <n v="3453"/>
    <s v="CA-2015-157609"/>
    <x v="878"/>
    <d v="2015-03-21T00:00:00"/>
    <s v="Second Class"/>
    <s v="KN-16705"/>
    <x v="607"/>
    <x v="2"/>
    <s v="United States"/>
    <s v="Raleigh"/>
    <s v="North Carolina"/>
    <n v="27604"/>
    <x v="0"/>
    <s v="TEC-PH-10002415"/>
    <s v="Technology"/>
    <s v="Phones"/>
    <s v="Polycom VoiceStation 500 ConferenceÂ phone"/>
    <x v="2685"/>
    <n v="1453898.6132999796"/>
    <n v="6348"/>
    <s v="Low"/>
  </r>
  <r>
    <n v="3454"/>
    <s v="CA-2016-153325"/>
    <x v="879"/>
    <d v="2016-03-02T00:00:00"/>
    <s v="Second Class"/>
    <s v="ST-20530"/>
    <x v="461"/>
    <x v="0"/>
    <s v="United States"/>
    <s v="Macon"/>
    <s v="Georgia"/>
    <n v="31204"/>
    <x v="0"/>
    <s v="OFF-BI-10004236"/>
    <s v="Office Supplies"/>
    <s v="Binders"/>
    <s v="XtraLife ClearVue Slant-D Ring Binder, White, 3&quot;"/>
    <x v="2686"/>
    <n v="1453426.6932999797"/>
    <n v="6347"/>
    <s v="Low"/>
  </r>
  <r>
    <n v="3455"/>
    <s v="CA-2016-153626"/>
    <x v="584"/>
    <d v="2016-07-14T00:00:00"/>
    <s v="Standard Class"/>
    <s v="EB-13870"/>
    <x v="12"/>
    <x v="0"/>
    <s v="United States"/>
    <s v="Nashville"/>
    <s v="Tennessee"/>
    <n v="37211"/>
    <x v="0"/>
    <s v="OFF-AR-10000657"/>
    <s v="Office Supplies"/>
    <s v="Art"/>
    <s v="Binney &amp; Smith inkTank Desk Highlighter, Chisel Tip, Yellow, 12/Box"/>
    <x v="782"/>
    <n v="1453367.9732999799"/>
    <n v="6346"/>
    <s v="Low"/>
  </r>
  <r>
    <n v="3456"/>
    <s v="CA-2017-166485"/>
    <x v="880"/>
    <d v="2017-02-27T00:00:00"/>
    <s v="Standard Class"/>
    <s v="AH-10210"/>
    <x v="117"/>
    <x v="0"/>
    <s v="United States"/>
    <s v="Nashville"/>
    <s v="Tennessee"/>
    <n v="37211"/>
    <x v="0"/>
    <s v="OFF-PA-10004996"/>
    <s v="Office Supplies"/>
    <s v="Paper"/>
    <s v="Speediset Carbonless Redi-Letter 7&quot; x 8 1/2&quot;"/>
    <x v="2687"/>
    <n v="1453362.8132999798"/>
    <n v="6345"/>
    <s v="Low"/>
  </r>
  <r>
    <n v="3457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TEC-AC-10001109"/>
    <s v="Technology"/>
    <s v="Accessories"/>
    <s v="Logitech Trackman Marble Mouse"/>
    <x v="973"/>
    <n v="1453346.3172999797"/>
    <n v="6344"/>
    <s v="Low"/>
  </r>
  <r>
    <n v="3458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x v="2688"/>
    <n v="1453274.3412999799"/>
    <n v="6343"/>
    <s v="Low"/>
  </r>
  <r>
    <n v="3459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OFF-BI-10002393"/>
    <s v="Office Supplies"/>
    <s v="Binders"/>
    <s v="Binder Posts"/>
    <x v="2689"/>
    <n v="1453251.8292999798"/>
    <n v="6342"/>
    <s v="Low"/>
  </r>
  <r>
    <n v="3460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OFF-BI-10001359"/>
    <s v="Office Supplies"/>
    <s v="Binders"/>
    <s v="GBC DocuBind TL300 Electric Binding System"/>
    <x v="2690"/>
    <n v="1453248.3852999799"/>
    <n v="6341"/>
    <s v="High"/>
  </r>
  <r>
    <n v="3461"/>
    <s v="CA-2018-136448"/>
    <x v="118"/>
    <d v="2018-09-18T00:00:00"/>
    <s v="First Class"/>
    <s v="AS-10090"/>
    <x v="548"/>
    <x v="0"/>
    <s v="United States"/>
    <s v="Philadelphia"/>
    <s v="Pennsylvania"/>
    <n v="19143"/>
    <x v="3"/>
    <s v="TEC-AC-10003628"/>
    <s v="Technology"/>
    <s v="Accessories"/>
    <s v="Logitech 910-002974 M325 Wireless Mouse for Web Scrolling"/>
    <x v="730"/>
    <n v="1452710.1912999798"/>
    <n v="6340"/>
    <s v="Low"/>
  </r>
  <r>
    <n v="3462"/>
    <s v="CA-2018-114258"/>
    <x v="60"/>
    <d v="2018-11-10T00:00:00"/>
    <s v="Second Class"/>
    <s v="EM-13825"/>
    <x v="605"/>
    <x v="1"/>
    <s v="United States"/>
    <s v="Dallas"/>
    <s v="Texas"/>
    <n v="75081"/>
    <x v="2"/>
    <s v="TEC-PH-10003012"/>
    <s v="Technology"/>
    <s v="Phones"/>
    <s v="Nortel Meridian M3904 Professional Digital phone"/>
    <x v="2691"/>
    <n v="1452662.2072999799"/>
    <n v="6339"/>
    <s v="Low"/>
  </r>
  <r>
    <n v="3463"/>
    <s v="CA-2016-152611"/>
    <x v="763"/>
    <d v="2016-02-23T00:00:00"/>
    <s v="Second Class"/>
    <s v="KA-16525"/>
    <x v="567"/>
    <x v="0"/>
    <s v="United States"/>
    <s v="Perth Amboy"/>
    <s v="New Jersey"/>
    <n v="8861"/>
    <x v="3"/>
    <s v="OFF-AR-10003903"/>
    <s v="Office Supplies"/>
    <s v="Art"/>
    <s v="Sanford 52201 APSCO Electric Pencil Sharpener"/>
    <x v="2692"/>
    <n v="1452169.4392999797"/>
    <n v="6338"/>
    <s v="Low"/>
  </r>
  <r>
    <n v="3464"/>
    <s v="CA-2017-165470"/>
    <x v="881"/>
    <d v="2017-11-30T00:00:00"/>
    <s v="Standard Class"/>
    <s v="HJ-14875"/>
    <x v="707"/>
    <x v="2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x v="2693"/>
    <n v="1451882.6492999799"/>
    <n v="6337"/>
    <s v="Low"/>
  </r>
  <r>
    <n v="3465"/>
    <s v="CA-2018-128699"/>
    <x v="734"/>
    <d v="2018-12-05T00:00:00"/>
    <s v="Second Class"/>
    <s v="ND-18370"/>
    <x v="444"/>
    <x v="0"/>
    <s v="United States"/>
    <s v="Jacksonville"/>
    <s v="Florida"/>
    <n v="32216"/>
    <x v="0"/>
    <s v="TEC-AC-10001990"/>
    <s v="Technology"/>
    <s v="Accessories"/>
    <s v="Kensington Orbit Wireless Mobile Trackball for PC and Mac"/>
    <x v="1388"/>
    <n v="1451877.5692999798"/>
    <n v="6336"/>
    <s v="Low"/>
  </r>
  <r>
    <n v="3466"/>
    <s v="US-2016-147242"/>
    <x v="229"/>
    <d v="2016-09-14T00:00:00"/>
    <s v="Standard Class"/>
    <s v="EH-13765"/>
    <x v="553"/>
    <x v="1"/>
    <s v="United States"/>
    <s v="Revere"/>
    <s v="Massachusetts"/>
    <n v="2151"/>
    <x v="3"/>
    <s v="OFF-AP-10003842"/>
    <s v="Office Supplies"/>
    <s v="Appliances"/>
    <s v="Euro-Pro Shark Turbo Vacuum"/>
    <x v="1156"/>
    <n v="1451829.5772999797"/>
    <n v="6335"/>
    <s v="Low"/>
  </r>
  <r>
    <n v="3467"/>
    <s v="US-2016-147242"/>
    <x v="229"/>
    <d v="2016-09-14T00:00:00"/>
    <s v="Standard Class"/>
    <s v="EH-13765"/>
    <x v="553"/>
    <x v="1"/>
    <s v="United States"/>
    <s v="Revere"/>
    <s v="Massachusetts"/>
    <n v="2151"/>
    <x v="3"/>
    <s v="FUR-BO-10004695"/>
    <s v="Furniture"/>
    <s v="Bookcases"/>
    <s v="O'Sullivan 2-Door Barrister Bookcase in Odessa Pine"/>
    <x v="2694"/>
    <n v="1451767.6172999798"/>
    <n v="6334"/>
    <s v="Low"/>
  </r>
  <r>
    <n v="3468"/>
    <s v="US-2016-147242"/>
    <x v="229"/>
    <d v="2016-09-14T00:00:00"/>
    <s v="Standard Class"/>
    <s v="EH-13765"/>
    <x v="553"/>
    <x v="1"/>
    <s v="United States"/>
    <s v="Revere"/>
    <s v="Massachusetts"/>
    <n v="2151"/>
    <x v="3"/>
    <s v="OFF-PA-10003039"/>
    <s v="Office Supplies"/>
    <s v="Paper"/>
    <s v="Xerox 1960"/>
    <x v="2695"/>
    <n v="1451405.6572999796"/>
    <n v="6333"/>
    <s v="Low"/>
  </r>
  <r>
    <n v="3469"/>
    <s v="CA-2017-146143"/>
    <x v="882"/>
    <d v="2017-12-19T00:00:00"/>
    <s v="Standard Class"/>
    <s v="MC-17845"/>
    <x v="266"/>
    <x v="0"/>
    <s v="United States"/>
    <s v="Jackson"/>
    <s v="Mississippi"/>
    <n v="39212"/>
    <x v="0"/>
    <s v="FUR-FU-10002045"/>
    <s v="Furniture"/>
    <s v="Furnishings"/>
    <s v="Executive Impressions 14&quot;"/>
    <x v="2696"/>
    <n v="1451126.8372999798"/>
    <n v="6332"/>
    <s v="Low"/>
  </r>
  <r>
    <n v="3470"/>
    <s v="CA-2016-100888"/>
    <x v="744"/>
    <d v="2016-04-10T00:00:00"/>
    <s v="Standard Class"/>
    <s v="MH-17455"/>
    <x v="708"/>
    <x v="0"/>
    <s v="United States"/>
    <s v="Jacksonville"/>
    <s v="North Carolina"/>
    <n v="28540"/>
    <x v="0"/>
    <s v="OFF-PA-10001019"/>
    <s v="Office Supplies"/>
    <s v="Paper"/>
    <s v="Xerox 1884"/>
    <x v="1097"/>
    <n v="1450993.4572999796"/>
    <n v="6331"/>
    <s v="Low"/>
  </r>
  <r>
    <n v="3471"/>
    <s v="US-2017-150035"/>
    <x v="49"/>
    <d v="2017-12-05T00:00:00"/>
    <s v="Standard Class"/>
    <s v="CL-11890"/>
    <x v="488"/>
    <x v="0"/>
    <s v="United States"/>
    <s v="San Francisco"/>
    <s v="California"/>
    <n v="94122"/>
    <x v="1"/>
    <s v="FUR-FU-10003724"/>
    <s v="Furniture"/>
    <s v="Furnishings"/>
    <s v="Westinghouse Clip-On Gooseneck Lamps"/>
    <x v="80"/>
    <n v="1450945.5052999796"/>
    <n v="6330"/>
    <s v="Low"/>
  </r>
  <r>
    <n v="3472"/>
    <s v="CA-2018-122644"/>
    <x v="105"/>
    <d v="2018-11-17T00:00:00"/>
    <s v="Standard Class"/>
    <s v="SF-20965"/>
    <x v="245"/>
    <x v="1"/>
    <s v="United States"/>
    <s v="Columbus"/>
    <s v="Ohio"/>
    <n v="43229"/>
    <x v="3"/>
    <s v="OFF-PA-10003673"/>
    <s v="Office Supplies"/>
    <s v="Paper"/>
    <s v="Strathmore Photo Mount Cards"/>
    <x v="2697"/>
    <n v="1450928.7652999796"/>
    <n v="6329"/>
    <s v="Low"/>
  </r>
  <r>
    <n v="3473"/>
    <s v="CA-2018-122644"/>
    <x v="105"/>
    <d v="2018-11-17T00:00:00"/>
    <s v="Standard Class"/>
    <s v="SF-20965"/>
    <x v="245"/>
    <x v="1"/>
    <s v="United States"/>
    <s v="Columbus"/>
    <s v="Ohio"/>
    <n v="43229"/>
    <x v="3"/>
    <s v="TEC-AC-10003614"/>
    <s v="Technology"/>
    <s v="Accessories"/>
    <s v="Verbatim 25 GB 6x Blu-ray Single Layer Recordable Disc, 10/Pack"/>
    <x v="2698"/>
    <n v="1450917.9172999796"/>
    <n v="6328"/>
    <s v="Low"/>
  </r>
  <r>
    <n v="3474"/>
    <s v="CA-2018-111815"/>
    <x v="448"/>
    <d v="2018-03-10T00:00:00"/>
    <s v="Standard Class"/>
    <s v="EP-13915"/>
    <x v="212"/>
    <x v="0"/>
    <s v="United States"/>
    <s v="Dearborn Heights"/>
    <s v="Michigan"/>
    <n v="48127"/>
    <x v="2"/>
    <s v="FUR-CH-10000785"/>
    <s v="Furniture"/>
    <s v="Chairs"/>
    <s v="Global Ergonomic Managers Chair"/>
    <x v="2699"/>
    <n v="1450899.3732999796"/>
    <n v="6327"/>
    <s v="Low"/>
  </r>
  <r>
    <n v="3475"/>
    <s v="CA-2018-111815"/>
    <x v="448"/>
    <d v="2018-03-10T00:00:00"/>
    <s v="Standard Class"/>
    <s v="EP-13915"/>
    <x v="212"/>
    <x v="0"/>
    <s v="United States"/>
    <s v="Dearborn Heights"/>
    <s v="Michigan"/>
    <n v="48127"/>
    <x v="2"/>
    <s v="TEC-AC-10002926"/>
    <s v="Technology"/>
    <s v="Accessories"/>
    <s v="Logitech Wireless Marathon Mouse M705"/>
    <x v="2564"/>
    <n v="1450718.3932999796"/>
    <n v="6326"/>
    <s v="Low"/>
  </r>
  <r>
    <n v="3476"/>
    <s v="CA-2017-144911"/>
    <x v="581"/>
    <d v="2017-11-30T00:00:00"/>
    <s v="First Class"/>
    <s v="RW-19630"/>
    <x v="338"/>
    <x v="1"/>
    <s v="United States"/>
    <s v="Overland Park"/>
    <s v="Kansas"/>
    <n v="66212"/>
    <x v="2"/>
    <s v="TEC-AC-10004633"/>
    <s v="Technology"/>
    <s v="Accessories"/>
    <s v="Verbatim 25 GB 6x Blu-ray Single Layer Recordable Disc, 3/Pack"/>
    <x v="2700"/>
    <n v="1450618.4132999796"/>
    <n v="6325"/>
    <s v="Low"/>
  </r>
  <r>
    <n v="3477"/>
    <s v="CA-2017-144911"/>
    <x v="581"/>
    <d v="2017-11-30T00:00:00"/>
    <s v="First Class"/>
    <s v="RW-19630"/>
    <x v="338"/>
    <x v="1"/>
    <s v="United States"/>
    <s v="Overland Park"/>
    <s v="Kansas"/>
    <n v="66212"/>
    <x v="2"/>
    <s v="OFF-BI-10000977"/>
    <s v="Office Supplies"/>
    <s v="Binders"/>
    <s v="Ibico Plastic Spiral Binding Combs"/>
    <x v="2701"/>
    <n v="1450583.4632999797"/>
    <n v="6324"/>
    <s v="Low"/>
  </r>
  <r>
    <n v="3478"/>
    <s v="CA-2015-143385"/>
    <x v="883"/>
    <d v="2015-09-05T00:00:00"/>
    <s v="Standard Class"/>
    <s v="SJ-20500"/>
    <x v="81"/>
    <x v="0"/>
    <s v="United States"/>
    <s v="Santa Fe"/>
    <s v="New Mexico"/>
    <n v="87505"/>
    <x v="1"/>
    <s v="TEC-AC-10001635"/>
    <s v="Technology"/>
    <s v="Accessories"/>
    <s v="KeyTronicÂ KT400U2 -Â KeyboardÂ - Black"/>
    <x v="448"/>
    <n v="1450431.4632999797"/>
    <n v="6323"/>
    <s v="Low"/>
  </r>
  <r>
    <n v="3479"/>
    <s v="CA-2017-131289"/>
    <x v="16"/>
    <d v="2017-12-14T00:00:00"/>
    <s v="Standard Class"/>
    <s v="SP-20620"/>
    <x v="407"/>
    <x v="1"/>
    <s v="United States"/>
    <s v="San Francisco"/>
    <s v="California"/>
    <n v="94110"/>
    <x v="1"/>
    <s v="OFF-AR-10003056"/>
    <s v="Office Supplies"/>
    <s v="Art"/>
    <s v="Newell 341"/>
    <x v="18"/>
    <n v="1450338.9432999797"/>
    <n v="6322"/>
    <s v="Low"/>
  </r>
  <r>
    <n v="3480"/>
    <s v="CA-2017-131289"/>
    <x v="16"/>
    <d v="2017-12-14T00:00:00"/>
    <s v="Standard Class"/>
    <s v="SP-20620"/>
    <x v="407"/>
    <x v="1"/>
    <s v="United States"/>
    <s v="San Francisco"/>
    <s v="California"/>
    <n v="94110"/>
    <x v="1"/>
    <s v="OFF-PA-10003363"/>
    <s v="Office Supplies"/>
    <s v="Paper"/>
    <s v="Xerox 204"/>
    <x v="1544"/>
    <n v="1450330.3832999796"/>
    <n v="6321"/>
    <s v="Low"/>
  </r>
  <r>
    <n v="3481"/>
    <s v="CA-2017-131289"/>
    <x v="16"/>
    <d v="2017-12-14T00:00:00"/>
    <s v="Standard Class"/>
    <s v="SP-20620"/>
    <x v="407"/>
    <x v="1"/>
    <s v="United States"/>
    <s v="San Francisco"/>
    <s v="California"/>
    <n v="94110"/>
    <x v="1"/>
    <s v="FUR-TA-10003954"/>
    <s v="Furniture"/>
    <s v="Tables"/>
    <s v="Hon 94000 Series Round Tables"/>
    <x v="2702"/>
    <n v="1450285.0232999797"/>
    <n v="6320"/>
    <s v="High"/>
  </r>
  <r>
    <n v="3482"/>
    <s v="CA-2015-124023"/>
    <x v="884"/>
    <d v="2015-04-10T00:00:00"/>
    <s v="First Class"/>
    <s v="PJ-19015"/>
    <x v="307"/>
    <x v="0"/>
    <s v="United States"/>
    <s v="Mobile"/>
    <s v="Alabama"/>
    <n v="36608"/>
    <x v="0"/>
    <s v="FUR-FU-10004415"/>
    <s v="Furniture"/>
    <s v="Furnishings"/>
    <s v="Stacking Tray, Side-Loading, Legal, Smoke"/>
    <x v="2431"/>
    <n v="1448863.3592999796"/>
    <n v="6319"/>
    <s v="Low"/>
  </r>
  <r>
    <n v="3483"/>
    <s v="CA-2015-124688"/>
    <x v="9"/>
    <d v="2015-08-29T00:00:00"/>
    <s v="First Class"/>
    <s v="CC-12610"/>
    <x v="566"/>
    <x v="1"/>
    <s v="United States"/>
    <s v="Springfield"/>
    <s v="Virginia"/>
    <n v="22153"/>
    <x v="0"/>
    <s v="TEC-PH-10000455"/>
    <s v="Technology"/>
    <s v="Phones"/>
    <s v="GE 30522EE2"/>
    <x v="2703"/>
    <n v="1448854.3992999797"/>
    <n v="6318"/>
    <s v="High"/>
  </r>
  <r>
    <n v="3484"/>
    <s v="CA-2015-124688"/>
    <x v="9"/>
    <d v="2015-08-29T00:00:00"/>
    <s v="First Class"/>
    <s v="CC-12610"/>
    <x v="566"/>
    <x v="1"/>
    <s v="United States"/>
    <s v="Springfield"/>
    <s v="Virginia"/>
    <n v="22153"/>
    <x v="0"/>
    <s v="FUR-FU-10002456"/>
    <s v="Furniture"/>
    <s v="Furnishings"/>
    <s v="Master Caster Door Stop, Large Neon Orange"/>
    <x v="2021"/>
    <n v="1448274.4492999797"/>
    <n v="6317"/>
    <s v="Low"/>
  </r>
  <r>
    <n v="3485"/>
    <s v="CA-2015-124688"/>
    <x v="9"/>
    <d v="2015-08-29T00:00:00"/>
    <s v="First Class"/>
    <s v="CC-12610"/>
    <x v="566"/>
    <x v="1"/>
    <s v="United States"/>
    <s v="Springfield"/>
    <s v="Virginia"/>
    <n v="22153"/>
    <x v="0"/>
    <s v="FUR-TA-10003569"/>
    <s v="Furniture"/>
    <s v="Tables"/>
    <s v="Bretford CR8500 Series Meeting Room Furniture"/>
    <x v="2704"/>
    <n v="1448245.3292999796"/>
    <n v="6316"/>
    <s v="High"/>
  </r>
  <r>
    <n v="3486"/>
    <s v="CA-2017-151169"/>
    <x v="147"/>
    <d v="2017-10-26T00:00:00"/>
    <s v="Standard Class"/>
    <s v="MY-18295"/>
    <x v="501"/>
    <x v="1"/>
    <s v="United States"/>
    <s v="Newark"/>
    <s v="Delaware"/>
    <n v="19711"/>
    <x v="3"/>
    <s v="OFF-BI-10002813"/>
    <s v="Office Supplies"/>
    <s v="Binders"/>
    <s v="Avery Reinforcements for Hole-Punch Pages"/>
    <x v="1054"/>
    <n v="1447042.3892999801"/>
    <n v="6315"/>
    <s v="Low"/>
  </r>
  <r>
    <n v="3487"/>
    <s v="US-2017-134761"/>
    <x v="885"/>
    <d v="2017-11-30T00:00:00"/>
    <s v="Same Day"/>
    <s v="DB-13210"/>
    <x v="203"/>
    <x v="0"/>
    <s v="United States"/>
    <s v="Hickory"/>
    <s v="North Carolina"/>
    <n v="28601"/>
    <x v="0"/>
    <s v="TEC-PH-10002890"/>
    <s v="Technology"/>
    <s v="Phones"/>
    <s v="AT&amp;T 17929 Lendline Telephone"/>
    <x v="2705"/>
    <n v="1447034.4692999802"/>
    <n v="6314"/>
    <s v="Low"/>
  </r>
  <r>
    <n v="3488"/>
    <s v="CA-2018-120705"/>
    <x v="528"/>
    <d v="2018-09-11T00:00:00"/>
    <s v="Standard Class"/>
    <s v="MG-17875"/>
    <x v="675"/>
    <x v="2"/>
    <s v="United States"/>
    <s v="Fort Lauderdale"/>
    <s v="Florida"/>
    <n v="33311"/>
    <x v="0"/>
    <s v="OFF-ST-10001522"/>
    <s v="Office Supplies"/>
    <s v="Storage"/>
    <s v="Gould Plastics 18-Pocket Panel Bin, 34w x 5-1/4d x 20-1/2h"/>
    <x v="2706"/>
    <n v="1446998.2772999802"/>
    <n v="6313"/>
    <s v="Low"/>
  </r>
  <r>
    <n v="3489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FUR-CH-10004086"/>
    <s v="Furniture"/>
    <s v="Chairs"/>
    <s v="Hon 4070 Series Pagoda Armless Upholstered Stacking Chairs"/>
    <x v="2335"/>
    <n v="1446851.09329998"/>
    <n v="6312"/>
    <s v="Low"/>
  </r>
  <r>
    <n v="3490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FUR-CH-10003774"/>
    <s v="Furniture"/>
    <s v="Chairs"/>
    <s v="Global Wood Trimmed Manager's Task Chair, Khaki"/>
    <x v="2707"/>
    <n v="1446442.6712999803"/>
    <n v="6311"/>
    <s v="Low"/>
  </r>
  <r>
    <n v="3491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OFF-ST-10004507"/>
    <s v="Office Supplies"/>
    <s v="Storage"/>
    <s v="Advantus Rolling Storage Box"/>
    <x v="644"/>
    <n v="1446060.5552999803"/>
    <n v="6310"/>
    <s v="Low"/>
  </r>
  <r>
    <n v="3492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OFF-ST-10003208"/>
    <s v="Office Supplies"/>
    <s v="Storage"/>
    <s v="Adjustable Depth Letter/Legal Cart"/>
    <x v="2708"/>
    <n v="1445991.9552999805"/>
    <n v="6309"/>
    <s v="Low"/>
  </r>
  <r>
    <n v="3493"/>
    <s v="CA-2016-157322"/>
    <x v="740"/>
    <d v="2016-07-06T00:00:00"/>
    <s v="Standard Class"/>
    <s v="RH-19600"/>
    <x v="584"/>
    <x v="0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x v="1492"/>
    <n v="1445556.4512999803"/>
    <n v="6308"/>
    <s v="Low"/>
  </r>
  <r>
    <n v="3494"/>
    <s v="CA-2018-142034"/>
    <x v="241"/>
    <d v="2018-09-28T00:00:00"/>
    <s v="Standard Class"/>
    <s v="KB-16240"/>
    <x v="208"/>
    <x v="1"/>
    <s v="United States"/>
    <s v="Saint Cloud"/>
    <s v="Minnesota"/>
    <n v="56301"/>
    <x v="2"/>
    <s v="TEC-AC-10002305"/>
    <s v="Technology"/>
    <s v="Accessories"/>
    <s v="KeyTronicÂ E03601U1 -Â KeyboardÂ - Beige"/>
    <x v="2709"/>
    <n v="1445545.2832999802"/>
    <n v="6307"/>
    <s v="Low"/>
  </r>
  <r>
    <n v="3495"/>
    <s v="CA-2018-142034"/>
    <x v="241"/>
    <d v="2018-09-28T00:00:00"/>
    <s v="Standard Class"/>
    <s v="KB-16240"/>
    <x v="208"/>
    <x v="1"/>
    <s v="United States"/>
    <s v="Saint Cloud"/>
    <s v="Minnesota"/>
    <n v="56301"/>
    <x v="2"/>
    <s v="TEC-AC-10000990"/>
    <s v="Technology"/>
    <s v="Accessories"/>
    <s v="Imation Bio 2GB USBÂ Flash Drive ImationÂ Corp"/>
    <x v="2710"/>
    <n v="1445473.2832999802"/>
    <n v="6306"/>
    <s v="High"/>
  </r>
  <r>
    <n v="3496"/>
    <s v="CA-2018-142034"/>
    <x v="241"/>
    <d v="2018-09-28T00:00:00"/>
    <s v="Standard Class"/>
    <s v="KB-16240"/>
    <x v="208"/>
    <x v="1"/>
    <s v="United States"/>
    <s v="Saint Cloud"/>
    <s v="Minnesota"/>
    <n v="56301"/>
    <x v="2"/>
    <s v="FUR-CH-10000665"/>
    <s v="Furniture"/>
    <s v="Chairs"/>
    <s v="Global Airflow Leather Mesh Back Chair, Black"/>
    <x v="884"/>
    <n v="1444817.3832999803"/>
    <n v="6305"/>
    <s v="High"/>
  </r>
  <r>
    <n v="3497"/>
    <s v="CA-2017-107328"/>
    <x v="590"/>
    <d v="2017-08-15T00:00:00"/>
    <s v="Standard Class"/>
    <s v="CA-12055"/>
    <x v="402"/>
    <x v="2"/>
    <s v="United States"/>
    <s v="Los Angeles"/>
    <s v="California"/>
    <n v="90036"/>
    <x v="1"/>
    <s v="FUR-TA-10001932"/>
    <s v="Furniture"/>
    <s v="Tables"/>
    <s v="Chromcraft 48&quot; x 96&quot; Racetrack Double Pedestal Table"/>
    <x v="2711"/>
    <n v="1444213.4632999802"/>
    <n v="6304"/>
    <s v="High"/>
  </r>
  <r>
    <n v="3498"/>
    <s v="CA-2017-107328"/>
    <x v="590"/>
    <d v="2017-08-15T00:00:00"/>
    <s v="Standard Class"/>
    <s v="CA-12055"/>
    <x v="402"/>
    <x v="2"/>
    <s v="United States"/>
    <s v="Los Angeles"/>
    <s v="California"/>
    <n v="90036"/>
    <x v="1"/>
    <s v="OFF-AP-10004487"/>
    <s v="Office Supplies"/>
    <s v="Appliances"/>
    <s v="Kensington 4 Outlet MasterPiece Compact Power Control Center"/>
    <x v="2712"/>
    <n v="1443700.4392999802"/>
    <n v="6303"/>
    <s v="Low"/>
  </r>
  <r>
    <n v="3499"/>
    <s v="CA-2017-107328"/>
    <x v="590"/>
    <d v="2017-08-15T00:00:00"/>
    <s v="Standard Class"/>
    <s v="CA-12055"/>
    <x v="402"/>
    <x v="2"/>
    <s v="United States"/>
    <s v="Los Angeles"/>
    <s v="California"/>
    <n v="90036"/>
    <x v="1"/>
    <s v="OFF-BI-10002160"/>
    <s v="Office Supplies"/>
    <s v="Binders"/>
    <s v="Acco Hanging Data Binders"/>
    <x v="593"/>
    <n v="1443212.5192999805"/>
    <n v="6302"/>
    <s v="Low"/>
  </r>
  <r>
    <n v="3500"/>
    <s v="CA-2017-108616"/>
    <x v="321"/>
    <d v="2017-10-03T00:00:00"/>
    <s v="Standard Class"/>
    <s v="JK-15730"/>
    <x v="300"/>
    <x v="0"/>
    <s v="United States"/>
    <s v="Mobile"/>
    <s v="Alabama"/>
    <n v="36608"/>
    <x v="0"/>
    <s v="TEC-AC-10000420"/>
    <s v="Technology"/>
    <s v="Accessories"/>
    <s v="Logitech G500s Laser Gaming Mouse with Adjustable Weight Tuning"/>
    <x v="2713"/>
    <n v="1443197.2792999805"/>
    <n v="6301"/>
    <s v="Low"/>
  </r>
  <r>
    <n v="3501"/>
    <s v="CA-2017-108616"/>
    <x v="321"/>
    <d v="2017-10-03T00:00:00"/>
    <s v="Standard Class"/>
    <s v="JK-15730"/>
    <x v="300"/>
    <x v="0"/>
    <s v="United States"/>
    <s v="Mobile"/>
    <s v="Alabama"/>
    <n v="36608"/>
    <x v="0"/>
    <s v="OFF-BI-10001989"/>
    <s v="Office Supplies"/>
    <s v="Binders"/>
    <s v="Premium Transparent Presentation Covers by GBC"/>
    <x v="2714"/>
    <n v="1442987.3092999803"/>
    <n v="6300"/>
    <s v="Low"/>
  </r>
  <r>
    <n v="3502"/>
    <s v="CA-2017-108616"/>
    <x v="321"/>
    <d v="2017-10-03T00:00:00"/>
    <s v="Standard Class"/>
    <s v="JK-15730"/>
    <x v="300"/>
    <x v="0"/>
    <s v="United States"/>
    <s v="Mobile"/>
    <s v="Alabama"/>
    <n v="36608"/>
    <x v="0"/>
    <s v="OFF-AR-10001149"/>
    <s v="Office Supplies"/>
    <s v="Art"/>
    <s v="Sanford Colorific Colored Pencils, 12/Box"/>
    <x v="233"/>
    <n v="1442924.3692999803"/>
    <n v="6299"/>
    <s v="Low"/>
  </r>
  <r>
    <n v="3503"/>
    <s v="CA-2018-125115"/>
    <x v="318"/>
    <d v="2018-04-10T00:00:00"/>
    <s v="Same Day"/>
    <s v="RD-19930"/>
    <x v="709"/>
    <x v="0"/>
    <s v="United States"/>
    <s v="Austin"/>
    <s v="Texas"/>
    <n v="78745"/>
    <x v="2"/>
    <s v="OFF-PA-10004101"/>
    <s v="Office Supplies"/>
    <s v="Paper"/>
    <s v="Xerox 1894"/>
    <x v="559"/>
    <n v="1442898.4492999804"/>
    <n v="6298"/>
    <s v="Low"/>
  </r>
  <r>
    <n v="3504"/>
    <s v="CA-2018-125115"/>
    <x v="318"/>
    <d v="2018-04-10T00:00:00"/>
    <s v="Same Day"/>
    <s v="RD-19930"/>
    <x v="709"/>
    <x v="0"/>
    <s v="United States"/>
    <s v="Austin"/>
    <s v="Texas"/>
    <n v="78745"/>
    <x v="2"/>
    <s v="TEC-AC-10001714"/>
    <s v="Technology"/>
    <s v="Accessories"/>
    <s v="LogitechÂ MX Performance Wireless Mouse"/>
    <x v="2715"/>
    <n v="1442888.0812999804"/>
    <n v="6297"/>
    <s v="Low"/>
  </r>
  <r>
    <n v="3505"/>
    <s v="CA-2017-150945"/>
    <x v="122"/>
    <d v="2017-12-20T00:00:00"/>
    <s v="Second Class"/>
    <s v="JK-16120"/>
    <x v="451"/>
    <x v="2"/>
    <s v="United States"/>
    <s v="New York City"/>
    <s v="New York"/>
    <n v="10009"/>
    <x v="3"/>
    <s v="OFF-ST-10003716"/>
    <s v="Office Supplies"/>
    <s v="Storage"/>
    <s v="Tennsco Double-Tier Lockers"/>
    <x v="1706"/>
    <n v="1442792.3452999804"/>
    <n v="6296"/>
    <s v="High"/>
  </r>
  <r>
    <n v="3506"/>
    <s v="CA-2015-166863"/>
    <x v="886"/>
    <d v="2015-06-24T00:00:00"/>
    <s v="Standard Class"/>
    <s v="SC-20020"/>
    <x v="710"/>
    <x v="0"/>
    <s v="United States"/>
    <s v="Plano"/>
    <s v="Texas"/>
    <n v="75023"/>
    <x v="2"/>
    <s v="TEC-PH-10000369"/>
    <s v="Technology"/>
    <s v="Phones"/>
    <s v="HTC One Mini"/>
    <x v="1212"/>
    <n v="1441892.2652999803"/>
    <n v="6295"/>
    <s v="Low"/>
  </r>
  <r>
    <n v="3507"/>
    <s v="CA-2015-166863"/>
    <x v="886"/>
    <d v="2015-06-24T00:00:00"/>
    <s v="Standard Class"/>
    <s v="SC-20020"/>
    <x v="710"/>
    <x v="0"/>
    <s v="United States"/>
    <s v="Plano"/>
    <s v="Texas"/>
    <n v="75023"/>
    <x v="2"/>
    <s v="OFF-BI-10000756"/>
    <s v="Office Supplies"/>
    <s v="Binders"/>
    <s v="Storex DuraTech Recycled Plastic Frosted Binders"/>
    <x v="882"/>
    <n v="1441690.6812999803"/>
    <n v="6294"/>
    <s v="Low"/>
  </r>
  <r>
    <n v="3508"/>
    <s v="CA-2015-166863"/>
    <x v="886"/>
    <d v="2015-06-24T00:00:00"/>
    <s v="Standard Class"/>
    <s v="SC-20020"/>
    <x v="710"/>
    <x v="0"/>
    <s v="United States"/>
    <s v="Plano"/>
    <s v="Texas"/>
    <n v="75023"/>
    <x v="2"/>
    <s v="FUR-BO-10001608"/>
    <s v="Furniture"/>
    <s v="Bookcases"/>
    <s v="Hon Metal Bookcases, Black"/>
    <x v="2716"/>
    <n v="1441687.2892999803"/>
    <n v="6293"/>
    <s v="Low"/>
  </r>
  <r>
    <n v="3509"/>
    <s v="CA-2015-166863"/>
    <x v="886"/>
    <d v="2015-06-24T00:00:00"/>
    <s v="Standard Class"/>
    <s v="SC-20020"/>
    <x v="710"/>
    <x v="0"/>
    <s v="United States"/>
    <s v="Plano"/>
    <s v="Texas"/>
    <n v="75023"/>
    <x v="2"/>
    <s v="OFF-PA-10001166"/>
    <s v="Office Supplies"/>
    <s v="Paper"/>
    <s v="Xerox 2"/>
    <x v="12"/>
    <n v="1441494.2236999802"/>
    <n v="6292"/>
    <s v="Low"/>
  </r>
  <r>
    <n v="3510"/>
    <s v="CA-2015-166863"/>
    <x v="886"/>
    <d v="2015-06-24T00:00:00"/>
    <s v="Standard Class"/>
    <s v="SC-20020"/>
    <x v="710"/>
    <x v="0"/>
    <s v="United States"/>
    <s v="Plano"/>
    <s v="Texas"/>
    <n v="75023"/>
    <x v="2"/>
    <s v="OFF-PA-10000587"/>
    <s v="Office Supplies"/>
    <s v="Paper"/>
    <s v="Array Parchment Paper, Assorted Colors"/>
    <x v="25"/>
    <n v="1441478.6716999803"/>
    <n v="6291"/>
    <s v="Low"/>
  </r>
  <r>
    <n v="3511"/>
    <s v="CA-2015-166863"/>
    <x v="886"/>
    <d v="2015-06-24T00:00:00"/>
    <s v="Standard Class"/>
    <s v="SC-20020"/>
    <x v="710"/>
    <x v="0"/>
    <s v="United States"/>
    <s v="Plano"/>
    <s v="Texas"/>
    <n v="75023"/>
    <x v="2"/>
    <s v="TEC-MA-10001972"/>
    <s v="Technology"/>
    <s v="Machines"/>
    <s v="Okidata C331dn Printer"/>
    <x v="2717"/>
    <n v="1441467.0236999802"/>
    <n v="6290"/>
    <s v="Low"/>
  </r>
  <r>
    <n v="3512"/>
    <s v="CA-2015-166863"/>
    <x v="886"/>
    <d v="2015-06-24T00:00:00"/>
    <s v="Standard Class"/>
    <s v="SC-20020"/>
    <x v="710"/>
    <x v="0"/>
    <s v="United States"/>
    <s v="Plano"/>
    <s v="Texas"/>
    <n v="75023"/>
    <x v="2"/>
    <s v="OFF-ST-10004123"/>
    <s v="Office Supplies"/>
    <s v="Storage"/>
    <s v="Safco Industrial Wire Shelving System"/>
    <x v="2718"/>
    <n v="1441048.2236999802"/>
    <n v="6289"/>
    <s v="High"/>
  </r>
  <r>
    <n v="3513"/>
    <s v="CA-2018-140326"/>
    <x v="507"/>
    <d v="2018-09-06T00:00:00"/>
    <s v="First Class"/>
    <s v="HW-14935"/>
    <x v="304"/>
    <x v="1"/>
    <s v="United States"/>
    <s v="Chicago"/>
    <s v="Illinois"/>
    <n v="60653"/>
    <x v="2"/>
    <s v="FUR-BO-10000112"/>
    <s v="Furniture"/>
    <s v="Bookcases"/>
    <s v="Bush Birmingham Collection Bookcase, Dark Cherry"/>
    <x v="2719"/>
    <n v="1440538.7356999803"/>
    <n v="6288"/>
    <s v="High"/>
  </r>
  <r>
    <n v="3514"/>
    <s v="CA-2018-140326"/>
    <x v="507"/>
    <d v="2018-09-06T00:00:00"/>
    <s v="First Class"/>
    <s v="HW-14935"/>
    <x v="304"/>
    <x v="1"/>
    <s v="United States"/>
    <s v="Chicago"/>
    <s v="Illinois"/>
    <n v="60653"/>
    <x v="2"/>
    <s v="OFF-PA-10004041"/>
    <s v="Office Supplies"/>
    <s v="Paper"/>
    <s v="It's Hot Message Books with Stickers, 2 3/4&quot; x 5&quot;"/>
    <x v="2720"/>
    <n v="1439713.5616999802"/>
    <n v="6287"/>
    <s v="Low"/>
  </r>
  <r>
    <n v="3515"/>
    <s v="CA-2018-140326"/>
    <x v="507"/>
    <d v="2018-09-06T00:00:00"/>
    <s v="First Class"/>
    <s v="HW-14935"/>
    <x v="304"/>
    <x v="1"/>
    <s v="United States"/>
    <s v="Chicago"/>
    <s v="Illinois"/>
    <n v="60653"/>
    <x v="2"/>
    <s v="OFF-AR-10001149"/>
    <s v="Office Supplies"/>
    <s v="Art"/>
    <s v="Sanford Colorific Colored Pencils, 12/Box"/>
    <x v="2721"/>
    <n v="1439695.8016999802"/>
    <n v="6286"/>
    <s v="Low"/>
  </r>
  <r>
    <n v="3516"/>
    <s v="CA-2017-168536"/>
    <x v="887"/>
    <d v="2017-12-24T00:00:00"/>
    <s v="Standard Class"/>
    <s v="SC-20800"/>
    <x v="561"/>
    <x v="0"/>
    <s v="United States"/>
    <s v="Jackson"/>
    <s v="Mississippi"/>
    <n v="39212"/>
    <x v="0"/>
    <s v="TEC-AC-10002323"/>
    <s v="Technology"/>
    <s v="Accessories"/>
    <s v="SanDisk Ultra 32 GB MicroSDHC Class 10 Memory Card"/>
    <x v="2722"/>
    <n v="1439688.8896999802"/>
    <n v="6285"/>
    <s v="Low"/>
  </r>
  <r>
    <n v="3517"/>
    <s v="US-2017-113649"/>
    <x v="888"/>
    <d v="2017-08-12T00:00:00"/>
    <s v="First Class"/>
    <s v="HA-14920"/>
    <x v="66"/>
    <x v="0"/>
    <s v="United States"/>
    <s v="Fayetteville"/>
    <s v="North Carolina"/>
    <n v="28314"/>
    <x v="0"/>
    <s v="OFF-PA-10000130"/>
    <s v="Office Supplies"/>
    <s v="Paper"/>
    <s v="Xerox 199"/>
    <x v="2723"/>
    <n v="1439622.5896999806"/>
    <n v="6284"/>
    <s v="Low"/>
  </r>
  <r>
    <n v="3518"/>
    <s v="US-2017-113649"/>
    <x v="888"/>
    <d v="2017-08-12T00:00:00"/>
    <s v="First Class"/>
    <s v="HA-14920"/>
    <x v="66"/>
    <x v="0"/>
    <s v="United States"/>
    <s v="Fayetteville"/>
    <s v="North Carolina"/>
    <n v="28314"/>
    <x v="0"/>
    <s v="TEC-PH-10002350"/>
    <s v="Technology"/>
    <s v="Phones"/>
    <s v="Apple EarPods with Remote and Mic"/>
    <x v="2488"/>
    <n v="1439591.7736999805"/>
    <n v="6283"/>
    <s v="Low"/>
  </r>
  <r>
    <n v="3519"/>
    <s v="US-2017-113649"/>
    <x v="888"/>
    <d v="2017-08-12T00:00:00"/>
    <s v="First Class"/>
    <s v="HA-14920"/>
    <x v="66"/>
    <x v="0"/>
    <s v="United States"/>
    <s v="Fayetteville"/>
    <s v="North Carolina"/>
    <n v="28314"/>
    <x v="0"/>
    <s v="OFF-AP-10002518"/>
    <s v="Office Supplies"/>
    <s v="Appliances"/>
    <s v="Kensington 7 Outlet MasterPiece Power Center"/>
    <x v="2724"/>
    <n v="1439546.9896999805"/>
    <n v="6282"/>
    <s v="High"/>
  </r>
  <r>
    <n v="3520"/>
    <s v="CA-2016-124975"/>
    <x v="137"/>
    <d v="2016-06-25T00:00:00"/>
    <s v="First Class"/>
    <s v="MG-17875"/>
    <x v="675"/>
    <x v="2"/>
    <s v="United States"/>
    <s v="Aurora"/>
    <s v="Illinois"/>
    <n v="60505"/>
    <x v="2"/>
    <s v="FUR-TA-10002645"/>
    <s v="Furniture"/>
    <s v="Tables"/>
    <s v="Hon Rectangular Conference Tables"/>
    <x v="2725"/>
    <n v="1438977.4536999804"/>
    <n v="6281"/>
    <s v="High"/>
  </r>
  <r>
    <n v="3521"/>
    <s v="CA-2016-168767"/>
    <x v="889"/>
    <d v="2016-04-15T00:00:00"/>
    <s v="Standard Class"/>
    <s v="DM-12955"/>
    <x v="678"/>
    <x v="1"/>
    <s v="United States"/>
    <s v="Sacramento"/>
    <s v="California"/>
    <n v="95823"/>
    <x v="1"/>
    <s v="OFF-BI-10000773"/>
    <s v="Office Supplies"/>
    <s v="Binders"/>
    <s v="Insertable Tab Post Binder Dividers"/>
    <x v="2726"/>
    <n v="1438181.0286999806"/>
    <n v="6280"/>
    <s v="Low"/>
  </r>
  <r>
    <n v="3522"/>
    <s v="CA-2017-114482"/>
    <x v="831"/>
    <d v="2017-11-25T00:00:00"/>
    <s v="Second Class"/>
    <s v="DM-13345"/>
    <x v="664"/>
    <x v="1"/>
    <s v="United States"/>
    <s v="Des Moines"/>
    <s v="Iowa"/>
    <n v="50315"/>
    <x v="2"/>
    <s v="OFF-PA-10003845"/>
    <s v="Office Supplies"/>
    <s v="Paper"/>
    <s v="Xerox 1987"/>
    <x v="1304"/>
    <n v="1438168.1966999804"/>
    <n v="6279"/>
    <s v="Low"/>
  </r>
  <r>
    <n v="3523"/>
    <s v="CA-2017-114482"/>
    <x v="831"/>
    <d v="2017-11-25T00:00:00"/>
    <s v="Second Class"/>
    <s v="DM-13345"/>
    <x v="664"/>
    <x v="1"/>
    <s v="United States"/>
    <s v="Des Moines"/>
    <s v="Iowa"/>
    <n v="50315"/>
    <x v="2"/>
    <s v="TEC-PH-10001580"/>
    <s v="Technology"/>
    <s v="Phones"/>
    <s v="Logitech Mobile Speakerphone P710e -Â speaker phone"/>
    <x v="2727"/>
    <n v="1438127.7366999805"/>
    <n v="6278"/>
    <s v="Low"/>
  </r>
  <r>
    <n v="3524"/>
    <s v="CA-2017-137673"/>
    <x v="64"/>
    <d v="2017-09-10T00:00:00"/>
    <s v="Standard Class"/>
    <s v="ML-17395"/>
    <x v="504"/>
    <x v="1"/>
    <s v="United States"/>
    <s v="San Diego"/>
    <s v="California"/>
    <n v="92105"/>
    <x v="1"/>
    <s v="TEC-AC-10002345"/>
    <s v="Technology"/>
    <s v="Accessories"/>
    <s v="HP Standard 104 key PS/2 Keyboard"/>
    <x v="2728"/>
    <n v="1437722.7966999805"/>
    <n v="6277"/>
    <s v="Low"/>
  </r>
  <r>
    <n v="3525"/>
    <s v="CA-2017-132731"/>
    <x v="390"/>
    <d v="2017-11-28T00:00:00"/>
    <s v="Standard Class"/>
    <s v="GA-14515"/>
    <x v="654"/>
    <x v="0"/>
    <s v="United States"/>
    <s v="Dallas"/>
    <s v="Texas"/>
    <n v="75081"/>
    <x v="2"/>
    <s v="TEC-PH-10004120"/>
    <s v="Technology"/>
    <s v="Phones"/>
    <s v="AT&amp;T 1080 Phone"/>
    <x v="2729"/>
    <n v="1437606.7966999805"/>
    <n v="6276"/>
    <s v="High"/>
  </r>
  <r>
    <n v="3526"/>
    <s v="CA-2018-148922"/>
    <x v="389"/>
    <d v="2018-12-15T00:00:00"/>
    <s v="Second Class"/>
    <s v="SU-20665"/>
    <x v="711"/>
    <x v="2"/>
    <s v="United States"/>
    <s v="Jackson"/>
    <s v="Mississippi"/>
    <n v="39212"/>
    <x v="0"/>
    <s v="TEC-AC-10001838"/>
    <s v="Technology"/>
    <s v="Accessories"/>
    <s v="Razer Tiamat Over Ear 7.1 Surround Sound PC Gaming Headset"/>
    <x v="2730"/>
    <n v="1436949.2446999806"/>
    <n v="6275"/>
    <s v="High"/>
  </r>
  <r>
    <n v="3527"/>
    <s v="CA-2018-148922"/>
    <x v="389"/>
    <d v="2018-12-15T00:00:00"/>
    <s v="Second Class"/>
    <s v="SU-20665"/>
    <x v="711"/>
    <x v="2"/>
    <s v="United States"/>
    <s v="Jackson"/>
    <s v="Mississippi"/>
    <n v="39212"/>
    <x v="0"/>
    <s v="TEC-PH-10000148"/>
    <s v="Technology"/>
    <s v="Phones"/>
    <s v="Cyber Acoustics AC-202b Speech Recognition Stereo Headset"/>
    <x v="2731"/>
    <n v="1436349.2746999806"/>
    <n v="6274"/>
    <s v="Low"/>
  </r>
  <r>
    <n v="3528"/>
    <s v="CA-2018-148922"/>
    <x v="389"/>
    <d v="2018-12-15T00:00:00"/>
    <s v="Second Class"/>
    <s v="SU-20665"/>
    <x v="711"/>
    <x v="2"/>
    <s v="United States"/>
    <s v="Jackson"/>
    <s v="Mississippi"/>
    <n v="39212"/>
    <x v="0"/>
    <s v="OFF-BI-10003476"/>
    <s v="Office Supplies"/>
    <s v="Binders"/>
    <s v="Avery Metallic Poly Binders"/>
    <x v="2732"/>
    <n v="1436310.3046999807"/>
    <n v="6273"/>
    <s v="Low"/>
  </r>
  <r>
    <n v="3529"/>
    <s v="CA-2017-130680"/>
    <x v="890"/>
    <d v="2017-06-29T00:00:00"/>
    <s v="Standard Class"/>
    <s v="BD-11320"/>
    <x v="217"/>
    <x v="0"/>
    <s v="United States"/>
    <s v="San Diego"/>
    <s v="California"/>
    <n v="92024"/>
    <x v="1"/>
    <s v="TEC-PH-10004833"/>
    <s v="Technology"/>
    <s v="Phones"/>
    <s v="Macally Suction Cup Mount"/>
    <x v="2733"/>
    <n v="1436264.4646999806"/>
    <n v="6272"/>
    <s v="Low"/>
  </r>
  <r>
    <n v="3530"/>
    <s v="CA-2016-141145"/>
    <x v="14"/>
    <d v="2016-09-23T00:00:00"/>
    <s v="Standard Class"/>
    <s v="DB-13405"/>
    <x v="591"/>
    <x v="0"/>
    <s v="United States"/>
    <s v="Orlando"/>
    <s v="Florida"/>
    <n v="32839"/>
    <x v="0"/>
    <s v="TEC-AC-10001465"/>
    <s v="Technology"/>
    <s v="Accessories"/>
    <s v="SanDisk Cruzer 64 GB USB Flash Drive"/>
    <x v="2734"/>
    <n v="1436226.2246999803"/>
    <n v="6271"/>
    <s v="Low"/>
  </r>
  <r>
    <n v="3531"/>
    <s v="US-2017-152835"/>
    <x v="288"/>
    <d v="2017-05-23T00:00:00"/>
    <s v="Standard Class"/>
    <s v="RP-19855"/>
    <x v="532"/>
    <x v="1"/>
    <s v="United States"/>
    <s v="Lafayette"/>
    <s v="Indiana"/>
    <n v="47905"/>
    <x v="2"/>
    <s v="OFF-AR-10003056"/>
    <s v="Office Supplies"/>
    <s v="Art"/>
    <s v="Newell 341"/>
    <x v="1567"/>
    <n v="1436139.0566999805"/>
    <n v="6270"/>
    <s v="Low"/>
  </r>
  <r>
    <n v="3532"/>
    <s v="CA-2017-155565"/>
    <x v="316"/>
    <d v="2017-05-28T00:00:00"/>
    <s v="Same Day"/>
    <s v="EH-13765"/>
    <x v="553"/>
    <x v="1"/>
    <s v="United States"/>
    <s v="New York City"/>
    <s v="New York"/>
    <n v="10035"/>
    <x v="3"/>
    <s v="OFF-SU-10001218"/>
    <s v="Office Supplies"/>
    <s v="Supplies"/>
    <s v="Fiskars Softgrip Scissors"/>
    <x v="2735"/>
    <n v="1436117.6566999804"/>
    <n v="6269"/>
    <s v="Low"/>
  </r>
  <r>
    <n v="3533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TEC-MA-10002859"/>
    <s v="Technology"/>
    <s v="Machines"/>
    <s v="Ativa MDM8000 8-Sheet Micro-Cut Shredder"/>
    <x v="2736"/>
    <n v="1436062.7566999805"/>
    <n v="6268"/>
    <s v="Low"/>
  </r>
  <r>
    <n v="3534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OFF-AR-10002375"/>
    <s v="Office Supplies"/>
    <s v="Art"/>
    <s v="Newell 351"/>
    <x v="1317"/>
    <n v="1435774.7886999806"/>
    <n v="6267"/>
    <s v="Low"/>
  </r>
  <r>
    <n v="3535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OFF-AR-10000657"/>
    <s v="Office Supplies"/>
    <s v="Art"/>
    <s v="Binney &amp; Smith inkTank Desk Highlighter, Chisel Tip, Yellow, 12/Box"/>
    <x v="2737"/>
    <n v="1435761.6686999805"/>
    <n v="6266"/>
    <s v="Low"/>
  </r>
  <r>
    <n v="3536"/>
    <s v="CA-2015-110849"/>
    <x v="891"/>
    <d v="2015-04-23T00:00:00"/>
    <s v="Standard Class"/>
    <s v="JL-15835"/>
    <x v="252"/>
    <x v="0"/>
    <s v="United States"/>
    <s v="Los Angeles"/>
    <s v="California"/>
    <n v="90049"/>
    <x v="1"/>
    <s v="OFF-FA-10000134"/>
    <s v="Office Supplies"/>
    <s v="Fasteners"/>
    <s v="Advantus Push Pins, Aluminum Head"/>
    <x v="2738"/>
    <n v="1435750.9186999805"/>
    <n v="6265"/>
    <s v="Low"/>
  </r>
  <r>
    <n v="3537"/>
    <s v="CA-2017-145842"/>
    <x v="26"/>
    <d v="2017-06-20T00:00:00"/>
    <s v="Second Class"/>
    <s v="FM-14380"/>
    <x v="248"/>
    <x v="0"/>
    <s v="United States"/>
    <s v="New York City"/>
    <s v="New York"/>
    <n v="10024"/>
    <x v="3"/>
    <s v="OFF-ST-10000419"/>
    <s v="Office Supplies"/>
    <s v="Storage"/>
    <s v="Rogers Jumbo File, Granite"/>
    <x v="1344"/>
    <n v="1435739.2986999806"/>
    <n v="6264"/>
    <s v="Low"/>
  </r>
  <r>
    <n v="3538"/>
    <s v="CA-2015-158771"/>
    <x v="309"/>
    <d v="2015-05-09T00:00:00"/>
    <s v="Same Day"/>
    <s v="SB-20290"/>
    <x v="115"/>
    <x v="1"/>
    <s v="United States"/>
    <s v="Henderson"/>
    <s v="Kentucky"/>
    <n v="42420"/>
    <x v="0"/>
    <s v="OFF-ST-10000107"/>
    <s v="Office Supplies"/>
    <s v="Storage"/>
    <s v="Fellowes Super Stor/Drawer"/>
    <x v="2739"/>
    <n v="1435698.5586999806"/>
    <n v="6263"/>
    <s v="Low"/>
  </r>
  <r>
    <n v="3539"/>
    <s v="CA-2015-158771"/>
    <x v="309"/>
    <d v="2015-05-09T00:00:00"/>
    <s v="Same Day"/>
    <s v="SB-20290"/>
    <x v="115"/>
    <x v="1"/>
    <s v="United States"/>
    <s v="Henderson"/>
    <s v="Kentucky"/>
    <n v="42420"/>
    <x v="0"/>
    <s v="OFF-LA-10001641"/>
    <s v="Office Supplies"/>
    <s v="Labels"/>
    <s v="Avery 518"/>
    <x v="1227"/>
    <n v="1435615.3086999806"/>
    <n v="6262"/>
    <s v="Low"/>
  </r>
  <r>
    <n v="3540"/>
    <s v="CA-2015-158771"/>
    <x v="309"/>
    <d v="2015-05-09T00:00:00"/>
    <s v="Same Day"/>
    <s v="SB-20290"/>
    <x v="115"/>
    <x v="1"/>
    <s v="United States"/>
    <s v="Henderson"/>
    <s v="Kentucky"/>
    <n v="42420"/>
    <x v="0"/>
    <s v="OFF-LA-10003121"/>
    <s v="Office Supplies"/>
    <s v="Labels"/>
    <s v="Avery 506"/>
    <x v="2740"/>
    <n v="1435605.8586999804"/>
    <n v="6261"/>
    <s v="Low"/>
  </r>
  <r>
    <n v="3541"/>
    <s v="CA-2015-158771"/>
    <x v="309"/>
    <d v="2015-05-09T00:00:00"/>
    <s v="Same Day"/>
    <s v="SB-20290"/>
    <x v="115"/>
    <x v="1"/>
    <s v="United States"/>
    <s v="Henderson"/>
    <s v="Kentucky"/>
    <n v="42420"/>
    <x v="0"/>
    <s v="OFF-PA-10002689"/>
    <s v="Office Supplies"/>
    <s v="Paper"/>
    <s v="Weyerhaeuser First Choice Laser/Copy Paper (20Lb. and 88 Bright)"/>
    <x v="1544"/>
    <n v="1435585.2086999805"/>
    <n v="6260"/>
    <s v="Low"/>
  </r>
  <r>
    <n v="3542"/>
    <s v="CA-2017-157511"/>
    <x v="31"/>
    <d v="2017-09-20T00:00:00"/>
    <s v="First Class"/>
    <s v="SV-20365"/>
    <x v="277"/>
    <x v="0"/>
    <s v="United States"/>
    <s v="Columbus"/>
    <s v="Ohio"/>
    <n v="43229"/>
    <x v="3"/>
    <s v="FUR-FU-10002107"/>
    <s v="Furniture"/>
    <s v="Furnishings"/>
    <s v="Eldon Pizzaz Desk Accessories"/>
    <x v="2741"/>
    <n v="1435539.8486999806"/>
    <n v="6259"/>
    <s v="Low"/>
  </r>
  <r>
    <n v="3543"/>
    <s v="CA-2017-157511"/>
    <x v="31"/>
    <d v="2017-09-20T00:00:00"/>
    <s v="First Class"/>
    <s v="SV-20365"/>
    <x v="277"/>
    <x v="0"/>
    <s v="United States"/>
    <s v="Columbus"/>
    <s v="Ohio"/>
    <n v="43229"/>
    <x v="3"/>
    <s v="FUR-CH-10002647"/>
    <s v="Furniture"/>
    <s v="Chairs"/>
    <s v="Situations Contoured Folding Chairs, 4/Set"/>
    <x v="2742"/>
    <n v="1435534.4966999805"/>
    <n v="6258"/>
    <s v="Low"/>
  </r>
  <r>
    <n v="3544"/>
    <s v="CA-2017-157511"/>
    <x v="31"/>
    <d v="2017-09-20T00:00:00"/>
    <s v="First Class"/>
    <s v="SV-20365"/>
    <x v="277"/>
    <x v="0"/>
    <s v="United States"/>
    <s v="Columbus"/>
    <s v="Ohio"/>
    <n v="43229"/>
    <x v="3"/>
    <s v="OFF-AR-10002257"/>
    <s v="Office Supplies"/>
    <s v="Art"/>
    <s v="Eldon Spacemaker Box, Quick-Snap Lid, Clear"/>
    <x v="2743"/>
    <n v="1435435.1246999805"/>
    <n v="6257"/>
    <s v="Low"/>
  </r>
  <r>
    <n v="3545"/>
    <s v="CA-2018-121216"/>
    <x v="331"/>
    <d v="2018-12-25T00:00:00"/>
    <s v="Second Class"/>
    <s v="MM-17920"/>
    <x v="462"/>
    <x v="0"/>
    <s v="United States"/>
    <s v="College Station"/>
    <s v="Texas"/>
    <n v="77840"/>
    <x v="2"/>
    <s v="OFF-PA-10004519"/>
    <s v="Office Supplies"/>
    <s v="Paper"/>
    <s v="Spiral Phone Message Books with Labels by Adams"/>
    <x v="2744"/>
    <n v="1435432.4526999805"/>
    <n v="6256"/>
    <s v="Low"/>
  </r>
  <r>
    <n v="3546"/>
    <s v="CA-2018-121216"/>
    <x v="331"/>
    <d v="2018-12-25T00:00:00"/>
    <s v="Second Class"/>
    <s v="MM-17920"/>
    <x v="462"/>
    <x v="0"/>
    <s v="United States"/>
    <s v="College Station"/>
    <s v="Texas"/>
    <n v="77840"/>
    <x v="2"/>
    <s v="OFF-AP-10001947"/>
    <s v="Office Supplies"/>
    <s v="Appliances"/>
    <s v="Acco 6 Outlet Guardian Premium Plus Surge Suppressor"/>
    <x v="2745"/>
    <n v="1435403.7806999807"/>
    <n v="6255"/>
    <s v="Low"/>
  </r>
  <r>
    <n v="3547"/>
    <s v="CA-2018-155292"/>
    <x v="505"/>
    <d v="2018-11-01T00:00:00"/>
    <s v="First Class"/>
    <s v="RD-19810"/>
    <x v="279"/>
    <x v="2"/>
    <s v="United States"/>
    <s v="Richmond"/>
    <s v="Kentucky"/>
    <n v="40475"/>
    <x v="0"/>
    <s v="OFF-ST-10004963"/>
    <s v="Office Supplies"/>
    <s v="Storage"/>
    <s v="Eldon Gobal File Keepers"/>
    <x v="2746"/>
    <n v="1435374.4686999805"/>
    <n v="6254"/>
    <s v="Low"/>
  </r>
  <r>
    <n v="3548"/>
    <s v="CA-2018-155292"/>
    <x v="505"/>
    <d v="2018-11-01T00:00:00"/>
    <s v="First Class"/>
    <s v="RD-19810"/>
    <x v="279"/>
    <x v="2"/>
    <s v="United States"/>
    <s v="Richmond"/>
    <s v="Kentucky"/>
    <n v="40475"/>
    <x v="0"/>
    <s v="OFF-SU-10002573"/>
    <s v="Office Supplies"/>
    <s v="Supplies"/>
    <s v="Acme 10&quot; Easy Grip Assistive Scissors"/>
    <x v="1507"/>
    <n v="1435268.4886999805"/>
    <n v="6253"/>
    <s v="Low"/>
  </r>
  <r>
    <n v="3549"/>
    <s v="CA-2018-155292"/>
    <x v="505"/>
    <d v="2018-11-01T00:00:00"/>
    <s v="First Class"/>
    <s v="RD-19810"/>
    <x v="279"/>
    <x v="2"/>
    <s v="United States"/>
    <s v="Richmond"/>
    <s v="Kentucky"/>
    <n v="40475"/>
    <x v="0"/>
    <s v="FUR-CH-10000553"/>
    <s v="Furniture"/>
    <s v="Chairs"/>
    <s v="Metal Folding Chairs, Beige, 4/Carton"/>
    <x v="2747"/>
    <n v="1435233.4286999805"/>
    <n v="6252"/>
    <s v="Low"/>
  </r>
  <r>
    <n v="3550"/>
    <s v="CA-2018-155292"/>
    <x v="505"/>
    <d v="2018-11-01T00:00:00"/>
    <s v="First Class"/>
    <s v="RD-19810"/>
    <x v="279"/>
    <x v="2"/>
    <s v="United States"/>
    <s v="Richmond"/>
    <s v="Kentucky"/>
    <n v="40475"/>
    <x v="0"/>
    <s v="OFF-LA-10001982"/>
    <s v="Office Supplies"/>
    <s v="Labels"/>
    <s v="Smead Alpha-Z Color-Coded Name Labels First Letter Starter Set"/>
    <x v="59"/>
    <n v="1435199.4886999805"/>
    <n v="6251"/>
    <s v="Low"/>
  </r>
  <r>
    <n v="3551"/>
    <s v="CA-2017-152555"/>
    <x v="892"/>
    <d v="2017-04-02T00:00:00"/>
    <s v="Second Class"/>
    <s v="ME-17320"/>
    <x v="467"/>
    <x v="2"/>
    <s v="United States"/>
    <s v="Chicago"/>
    <s v="Illinois"/>
    <n v="60653"/>
    <x v="2"/>
    <s v="OFF-PA-10001295"/>
    <s v="Office Supplies"/>
    <s v="Paper"/>
    <s v="Computer Printout Paper with Letter-Trim Perforations"/>
    <x v="2748"/>
    <n v="1435169.4886999805"/>
    <n v="6250"/>
    <s v="Low"/>
  </r>
  <r>
    <n v="3552"/>
    <s v="CA-2017-152555"/>
    <x v="892"/>
    <d v="2017-04-02T00:00:00"/>
    <s v="Second Class"/>
    <s v="ME-17320"/>
    <x v="467"/>
    <x v="2"/>
    <s v="United States"/>
    <s v="Chicago"/>
    <s v="Illinois"/>
    <n v="60653"/>
    <x v="2"/>
    <s v="FUR-CH-10002965"/>
    <s v="Furniture"/>
    <s v="Chairs"/>
    <s v="Global Leather Highback Executive Chair with Pneumatic Height Adjustment, Black"/>
    <x v="2749"/>
    <n v="1435123.9606999806"/>
    <n v="6249"/>
    <s v="High"/>
  </r>
  <r>
    <n v="3553"/>
    <s v="CA-2017-152555"/>
    <x v="892"/>
    <d v="2017-04-02T00:00:00"/>
    <s v="Second Class"/>
    <s v="ME-17320"/>
    <x v="467"/>
    <x v="2"/>
    <s v="United States"/>
    <s v="Chicago"/>
    <s v="Illinois"/>
    <n v="60653"/>
    <x v="2"/>
    <s v="TEC-PH-10001254"/>
    <s v="Technology"/>
    <s v="Phones"/>
    <s v="Jabra BIZ 2300 Duo QD Duo CordedÂ Headset"/>
    <x v="2750"/>
    <n v="1434279.8446999805"/>
    <n v="6248"/>
    <s v="High"/>
  </r>
  <r>
    <n v="3554"/>
    <s v="CA-2018-107832"/>
    <x v="51"/>
    <d v="2018-11-26T00:00:00"/>
    <s v="Second Class"/>
    <s v="FH-14275"/>
    <x v="395"/>
    <x v="1"/>
    <s v="United States"/>
    <s v="Philadelphia"/>
    <s v="Pennsylvania"/>
    <n v="19120"/>
    <x v="3"/>
    <s v="OFF-BI-10001658"/>
    <s v="Office Supplies"/>
    <s v="Binders"/>
    <s v="GBC Standard Therm-A-Bind Covers"/>
    <x v="2751"/>
    <n v="1433467.1086999807"/>
    <n v="6247"/>
    <s v="Low"/>
  </r>
  <r>
    <n v="3555"/>
    <s v="CA-2015-120838"/>
    <x v="893"/>
    <d v="2015-03-26T00:00:00"/>
    <s v="Second Class"/>
    <s v="PO-18865"/>
    <x v="22"/>
    <x v="0"/>
    <s v="United States"/>
    <s v="Los Angeles"/>
    <s v="California"/>
    <n v="90036"/>
    <x v="1"/>
    <s v="OFF-ST-10000585"/>
    <s v="Office Supplies"/>
    <s v="Storage"/>
    <s v="Economy Rollaway Files"/>
    <x v="606"/>
    <n v="1433459.6326999806"/>
    <n v="6246"/>
    <s v="Low"/>
  </r>
  <r>
    <n v="3556"/>
    <s v="CA-2015-120838"/>
    <x v="893"/>
    <d v="2015-03-26T00:00:00"/>
    <s v="Second Class"/>
    <s v="PO-18865"/>
    <x v="22"/>
    <x v="0"/>
    <s v="United States"/>
    <s v="Los Angeles"/>
    <s v="California"/>
    <n v="90036"/>
    <x v="1"/>
    <s v="TEC-PH-10003484"/>
    <s v="Technology"/>
    <s v="Phones"/>
    <s v="Ooma Telo VoIP Home Phone System"/>
    <x v="2752"/>
    <n v="1433129.2326999805"/>
    <n v="6245"/>
    <s v="High"/>
  </r>
  <r>
    <n v="3557"/>
    <s v="CA-2018-118542"/>
    <x v="96"/>
    <d v="2018-12-05T00:00:00"/>
    <s v="Standard Class"/>
    <s v="CC-12550"/>
    <x v="142"/>
    <x v="0"/>
    <s v="United States"/>
    <s v="Los Angeles"/>
    <s v="California"/>
    <n v="90008"/>
    <x v="1"/>
    <s v="OFF-PA-10004735"/>
    <s v="Office Supplies"/>
    <s v="Paper"/>
    <s v="Xerox 1905"/>
    <x v="1544"/>
    <n v="1432524.4806999804"/>
    <n v="6244"/>
    <s v="Low"/>
  </r>
  <r>
    <n v="3558"/>
    <s v="CA-2018-118542"/>
    <x v="96"/>
    <d v="2018-12-05T00:00:00"/>
    <s v="Standard Class"/>
    <s v="CC-12550"/>
    <x v="142"/>
    <x v="0"/>
    <s v="United States"/>
    <s v="Los Angeles"/>
    <s v="California"/>
    <n v="90008"/>
    <x v="1"/>
    <s v="OFF-BI-10003429"/>
    <s v="Office Supplies"/>
    <s v="Binders"/>
    <s v="Cardinal HOLDit! Binder Insert Strips,Extra Strips"/>
    <x v="2753"/>
    <n v="1432479.1206999805"/>
    <n v="6243"/>
    <s v="Low"/>
  </r>
  <r>
    <n v="3559"/>
    <s v="CA-2018-152737"/>
    <x v="659"/>
    <d v="2018-11-12T00:00:00"/>
    <s v="Standard Class"/>
    <s v="TS-21505"/>
    <x v="700"/>
    <x v="0"/>
    <s v="United States"/>
    <s v="San Francisco"/>
    <s v="California"/>
    <n v="94122"/>
    <x v="1"/>
    <s v="OFF-BI-10002982"/>
    <s v="Office Supplies"/>
    <s v="Binders"/>
    <s v="Avery Self-Adhesive Photo Pockets for Polaroid Photos"/>
    <x v="2754"/>
    <n v="1432468.9926999805"/>
    <n v="6242"/>
    <s v="Low"/>
  </r>
  <r>
    <n v="3560"/>
    <s v="CA-2018-152737"/>
    <x v="659"/>
    <d v="2018-11-12T00:00:00"/>
    <s v="Standard Class"/>
    <s v="TS-21505"/>
    <x v="700"/>
    <x v="0"/>
    <s v="United States"/>
    <s v="San Francisco"/>
    <s v="California"/>
    <n v="94122"/>
    <x v="1"/>
    <s v="TEC-AC-10004975"/>
    <s v="Technology"/>
    <s v="Accessories"/>
    <s v="Plantronics Audio 995 Wireless Stereo Headset"/>
    <x v="2755"/>
    <n v="1432447.2006999806"/>
    <n v="6241"/>
    <s v="Low"/>
  </r>
  <r>
    <n v="3561"/>
    <s v="CA-2018-109757"/>
    <x v="507"/>
    <d v="2018-09-09T00:00:00"/>
    <s v="Second Class"/>
    <s v="MD-17350"/>
    <x v="198"/>
    <x v="0"/>
    <s v="United States"/>
    <s v="Akron"/>
    <s v="Ohio"/>
    <n v="44312"/>
    <x v="3"/>
    <s v="OFF-AR-10002335"/>
    <s v="Office Supplies"/>
    <s v="Art"/>
    <s v="DIXON Oriole Pencils"/>
    <x v="2756"/>
    <n v="1432007.4006999806"/>
    <n v="6240"/>
    <s v="Low"/>
  </r>
  <r>
    <n v="3562"/>
    <s v="CA-2018-109757"/>
    <x v="507"/>
    <d v="2018-09-09T00:00:00"/>
    <s v="Second Class"/>
    <s v="MD-17350"/>
    <x v="198"/>
    <x v="0"/>
    <s v="United States"/>
    <s v="Akron"/>
    <s v="Ohio"/>
    <n v="44312"/>
    <x v="3"/>
    <s v="OFF-BI-10004001"/>
    <s v="Office Supplies"/>
    <s v="Binders"/>
    <s v="GBC Recycled VeloBinder Covers"/>
    <x v="2757"/>
    <n v="1431999.1446999805"/>
    <n v="6239"/>
    <s v="Low"/>
  </r>
  <r>
    <n v="3563"/>
    <s v="CA-2018-109757"/>
    <x v="507"/>
    <d v="2018-09-09T00:00:00"/>
    <s v="Second Class"/>
    <s v="MD-17350"/>
    <x v="198"/>
    <x v="0"/>
    <s v="United States"/>
    <s v="Akron"/>
    <s v="Ohio"/>
    <n v="44312"/>
    <x v="3"/>
    <s v="OFF-BI-10001634"/>
    <s v="Office Supplies"/>
    <s v="Binders"/>
    <s v="Wilson Jones Active Use Binders"/>
    <x v="964"/>
    <n v="1431973.5846999804"/>
    <n v="6238"/>
    <s v="Low"/>
  </r>
  <r>
    <n v="3564"/>
    <s v="CA-2018-109757"/>
    <x v="507"/>
    <d v="2018-09-09T00:00:00"/>
    <s v="Second Class"/>
    <s v="MD-17350"/>
    <x v="198"/>
    <x v="0"/>
    <s v="United States"/>
    <s v="Akron"/>
    <s v="Ohio"/>
    <n v="44312"/>
    <x v="3"/>
    <s v="OFF-PA-10000007"/>
    <s v="Office Supplies"/>
    <s v="Paper"/>
    <s v="Telephone Message Books with Fax/Mobile Section, 4 1/4&quot; x 6&quot;"/>
    <x v="132"/>
    <n v="1431969.2166999804"/>
    <n v="6237"/>
    <s v="Low"/>
  </r>
  <r>
    <n v="3565"/>
    <s v="CA-2017-130029"/>
    <x v="894"/>
    <d v="2017-07-06T00:00:00"/>
    <s v="First Class"/>
    <s v="GT-14755"/>
    <x v="150"/>
    <x v="0"/>
    <s v="United States"/>
    <s v="Los Angeles"/>
    <s v="California"/>
    <n v="90049"/>
    <x v="1"/>
    <s v="OFF-PA-10000552"/>
    <s v="Office Supplies"/>
    <s v="Paper"/>
    <s v="Xerox 200"/>
    <x v="91"/>
    <n v="1431957.6966999804"/>
    <n v="6236"/>
    <s v="Low"/>
  </r>
  <r>
    <n v="3566"/>
    <s v="CA-2017-130029"/>
    <x v="894"/>
    <d v="2017-07-06T00:00:00"/>
    <s v="First Class"/>
    <s v="GT-14755"/>
    <x v="150"/>
    <x v="0"/>
    <s v="United States"/>
    <s v="Los Angeles"/>
    <s v="California"/>
    <n v="90049"/>
    <x v="1"/>
    <s v="OFF-FA-10001135"/>
    <s v="Office Supplies"/>
    <s v="Fasteners"/>
    <s v="Brites Rubber Bands, 1 1/2 oz. Box"/>
    <x v="532"/>
    <n v="1431944.7366999805"/>
    <n v="6235"/>
    <s v="Low"/>
  </r>
  <r>
    <n v="3567"/>
    <s v="CA-2018-103877"/>
    <x v="210"/>
    <d v="2018-09-14T00:00:00"/>
    <s v="Standard Class"/>
    <s v="RD-19660"/>
    <x v="372"/>
    <x v="2"/>
    <s v="United States"/>
    <s v="Independence"/>
    <s v="Missouri"/>
    <n v="64055"/>
    <x v="2"/>
    <s v="OFF-BI-10003650"/>
    <s v="Office Supplies"/>
    <s v="Binders"/>
    <s v="GBC DocuBind 300 Electric Binding Machine"/>
    <x v="2758"/>
    <n v="1431940.7766999805"/>
    <n v="6234"/>
    <s v="High"/>
  </r>
  <r>
    <n v="3568"/>
    <s v="CA-2017-137176"/>
    <x v="369"/>
    <d v="2017-09-14T00:00:00"/>
    <s v="Second Class"/>
    <s v="DB-12910"/>
    <x v="626"/>
    <x v="2"/>
    <s v="United States"/>
    <s v="Dallas"/>
    <s v="Texas"/>
    <n v="75220"/>
    <x v="2"/>
    <s v="FUR-FU-10003832"/>
    <s v="Furniture"/>
    <s v="Furnishings"/>
    <s v="Eldon Expressions Punched Metal &amp; Wood Desk Accessories, Black &amp; Cherry"/>
    <x v="1632"/>
    <n v="1430362.8366999805"/>
    <n v="6233"/>
    <s v="Low"/>
  </r>
  <r>
    <n v="3569"/>
    <s v="CA-2018-168109"/>
    <x v="445"/>
    <d v="2018-07-03T00:00:00"/>
    <s v="Same Day"/>
    <s v="JK-15640"/>
    <x v="82"/>
    <x v="2"/>
    <s v="United States"/>
    <s v="Seattle"/>
    <s v="Washington"/>
    <n v="98105"/>
    <x v="1"/>
    <s v="TEC-AC-10003628"/>
    <s v="Technology"/>
    <s v="Accessories"/>
    <s v="Logitech 910-002974 M325 Wireless Mouse for Web Scrolling"/>
    <x v="2759"/>
    <n v="1430347.8286999806"/>
    <n v="6232"/>
    <s v="Low"/>
  </r>
  <r>
    <n v="3570"/>
    <s v="CA-2018-168109"/>
    <x v="445"/>
    <d v="2018-07-03T00:00:00"/>
    <s v="Same Day"/>
    <s v="JK-15640"/>
    <x v="82"/>
    <x v="2"/>
    <s v="United States"/>
    <s v="Seattle"/>
    <s v="Washington"/>
    <n v="98105"/>
    <x v="1"/>
    <s v="TEC-MA-10001148"/>
    <s v="Technology"/>
    <s v="Machines"/>
    <s v="Okidata MB491 Multifunction Printer"/>
    <x v="2760"/>
    <n v="1430287.8486999806"/>
    <n v="6231"/>
    <s v="High"/>
  </r>
  <r>
    <n v="3571"/>
    <s v="CA-2018-168109"/>
    <x v="445"/>
    <d v="2018-07-03T00:00:00"/>
    <s v="Same Day"/>
    <s v="JK-15640"/>
    <x v="82"/>
    <x v="2"/>
    <s v="United States"/>
    <s v="Seattle"/>
    <s v="Washington"/>
    <n v="98105"/>
    <x v="1"/>
    <s v="TEC-AC-10002049"/>
    <s v="Technology"/>
    <s v="Accessories"/>
    <s v="Plantronics Savi W720 Multi-Device Wireless Headset System"/>
    <x v="2761"/>
    <n v="1427892.6486999805"/>
    <n v="6230"/>
    <s v="High"/>
  </r>
  <r>
    <n v="3572"/>
    <s v="CA-2018-168109"/>
    <x v="445"/>
    <d v="2018-07-03T00:00:00"/>
    <s v="Same Day"/>
    <s v="JK-15640"/>
    <x v="82"/>
    <x v="2"/>
    <s v="United States"/>
    <s v="Seattle"/>
    <s v="Washington"/>
    <n v="98105"/>
    <x v="1"/>
    <s v="TEC-PH-10000702"/>
    <s v="Technology"/>
    <s v="Phones"/>
    <s v="Square Credit Card Reader, 4 1/2&quot; x 4 1/2&quot; x 1&quot;, White"/>
    <x v="462"/>
    <n v="1426204.8486999806"/>
    <n v="6229"/>
    <s v="Low"/>
  </r>
  <r>
    <n v="3573"/>
    <s v="US-2018-126081"/>
    <x v="222"/>
    <d v="2018-07-04T00:00:00"/>
    <s v="Standard Class"/>
    <s v="FC-14335"/>
    <x v="712"/>
    <x v="1"/>
    <s v="United States"/>
    <s v="Mesquite"/>
    <s v="Texas"/>
    <n v="75150"/>
    <x v="2"/>
    <s v="OFF-PA-10003953"/>
    <s v="Office Supplies"/>
    <s v="Paper"/>
    <s v="Xerox 218"/>
    <x v="1170"/>
    <n v="1426196.8566999808"/>
    <n v="6228"/>
    <s v="Low"/>
  </r>
  <r>
    <n v="3574"/>
    <s v="CA-2018-117023"/>
    <x v="783"/>
    <d v="2018-08-12T00:00:00"/>
    <s v="Standard Class"/>
    <s v="JW-15955"/>
    <x v="527"/>
    <x v="0"/>
    <s v="United States"/>
    <s v="Long Beach"/>
    <s v="New York"/>
    <n v="11561"/>
    <x v="3"/>
    <s v="OFF-AR-10003602"/>
    <s v="Office Supplies"/>
    <s v="Art"/>
    <s v="Quartet Omega Colored Chalk, 12/Pack"/>
    <x v="2582"/>
    <n v="1426191.6726999807"/>
    <n v="6227"/>
    <s v="Low"/>
  </r>
  <r>
    <n v="3575"/>
    <s v="CA-2018-117023"/>
    <x v="783"/>
    <d v="2018-08-12T00:00:00"/>
    <s v="Standard Class"/>
    <s v="JW-15955"/>
    <x v="527"/>
    <x v="0"/>
    <s v="United States"/>
    <s v="Long Beach"/>
    <s v="New York"/>
    <n v="11561"/>
    <x v="3"/>
    <s v="OFF-AR-10004062"/>
    <s v="Office Supplies"/>
    <s v="Art"/>
    <s v="Staples in misc. colors"/>
    <x v="2762"/>
    <n v="1426179.9926999807"/>
    <n v="6226"/>
    <s v="Low"/>
  </r>
  <r>
    <n v="3576"/>
    <s v="CA-2016-143532"/>
    <x v="531"/>
    <d v="2016-03-24T00:00:00"/>
    <s v="Standard Class"/>
    <s v="DC-12850"/>
    <x v="419"/>
    <x v="0"/>
    <s v="United States"/>
    <s v="North Miami"/>
    <s v="Florida"/>
    <n v="33161"/>
    <x v="0"/>
    <s v="OFF-PA-10001560"/>
    <s v="Office Supplies"/>
    <s v="Paper"/>
    <s v="Adams Telephone Message Books, 5 1/4â€ x 11â€"/>
    <x v="2763"/>
    <n v="1426075.1926999807"/>
    <n v="6225"/>
    <s v="Low"/>
  </r>
  <r>
    <n v="3577"/>
    <s v="CA-2017-103163"/>
    <x v="843"/>
    <d v="2017-06-11T00:00:00"/>
    <s v="Standard Class"/>
    <s v="FM-14290"/>
    <x v="86"/>
    <x v="2"/>
    <s v="United States"/>
    <s v="Bakersfield"/>
    <s v="California"/>
    <n v="93309"/>
    <x v="1"/>
    <s v="OFF-BI-10003305"/>
    <s v="Office Supplies"/>
    <s v="Binders"/>
    <s v="Avery Hanging File Binders"/>
    <x v="2764"/>
    <n v="1426060.6966999806"/>
    <n v="6224"/>
    <s v="Low"/>
  </r>
  <r>
    <n v="3578"/>
    <s v="CA-2017-103163"/>
    <x v="843"/>
    <d v="2017-06-11T00:00:00"/>
    <s v="Standard Class"/>
    <s v="FM-14290"/>
    <x v="86"/>
    <x v="2"/>
    <s v="United States"/>
    <s v="Bakersfield"/>
    <s v="California"/>
    <n v="93309"/>
    <x v="1"/>
    <s v="OFF-PA-10004000"/>
    <s v="Office Supplies"/>
    <s v="Paper"/>
    <s v="While You Were Out Pads, 50 per Pad, 4 x 5 1/4, Green Cycle"/>
    <x v="2765"/>
    <n v="1426055.9126999807"/>
    <n v="6223"/>
    <s v="Low"/>
  </r>
  <r>
    <n v="3579"/>
    <s v="CA-2017-104157"/>
    <x v="197"/>
    <d v="2017-07-29T00:00:00"/>
    <s v="Standard Class"/>
    <s v="MT-17815"/>
    <x v="363"/>
    <x v="0"/>
    <s v="United States"/>
    <s v="Jackson"/>
    <s v="Mississippi"/>
    <n v="39212"/>
    <x v="0"/>
    <s v="OFF-ST-10000321"/>
    <s v="Office Supplies"/>
    <s v="Storage"/>
    <s v="Akro Stacking Bins"/>
    <x v="2766"/>
    <n v="1426051.1826999807"/>
    <n v="6222"/>
    <s v="Low"/>
  </r>
  <r>
    <n v="3580"/>
    <s v="CA-2017-104157"/>
    <x v="197"/>
    <d v="2017-07-29T00:00:00"/>
    <s v="Standard Class"/>
    <s v="MT-17815"/>
    <x v="363"/>
    <x v="0"/>
    <s v="United States"/>
    <s v="Jackson"/>
    <s v="Mississippi"/>
    <n v="39212"/>
    <x v="0"/>
    <s v="OFF-PA-10004665"/>
    <s v="Office Supplies"/>
    <s v="Paper"/>
    <s v="Advantus Motivational Note Cards"/>
    <x v="2767"/>
    <n v="1426043.2926999808"/>
    <n v="6221"/>
    <s v="Low"/>
  </r>
  <r>
    <n v="3581"/>
    <s v="CA-2017-104157"/>
    <x v="197"/>
    <d v="2017-07-29T00:00:00"/>
    <s v="Standard Class"/>
    <s v="MT-17815"/>
    <x v="363"/>
    <x v="0"/>
    <s v="United States"/>
    <s v="Jackson"/>
    <s v="Mississippi"/>
    <n v="39212"/>
    <x v="0"/>
    <s v="FUR-TA-10004915"/>
    <s v="Furniture"/>
    <s v="Tables"/>
    <s v="Office Impressions End Table, 20-1/2&quot;H x 24&quot;W x 20&quot;D"/>
    <x v="2768"/>
    <n v="1425977.7926999808"/>
    <n v="6220"/>
    <s v="High"/>
  </r>
  <r>
    <n v="3582"/>
    <s v="CA-2018-117807"/>
    <x v="172"/>
    <d v="2018-10-07T00:00:00"/>
    <s v="Standard Class"/>
    <s v="DK-13090"/>
    <x v="54"/>
    <x v="0"/>
    <s v="United States"/>
    <s v="Fremont"/>
    <s v="Nebraska"/>
    <n v="68025"/>
    <x v="2"/>
    <s v="OFF-PA-10000994"/>
    <s v="Office Supplies"/>
    <s v="Paper"/>
    <s v="Xerox 1915"/>
    <x v="1230"/>
    <n v="1423547.7126999809"/>
    <n v="6219"/>
    <s v="Low"/>
  </r>
  <r>
    <n v="3583"/>
    <s v="CA-2016-121650"/>
    <x v="895"/>
    <d v="2016-12-16T00:00:00"/>
    <s v="Standard Class"/>
    <s v="KD-16495"/>
    <x v="470"/>
    <x v="1"/>
    <s v="United States"/>
    <s v="Jackson"/>
    <s v="Michigan"/>
    <n v="49201"/>
    <x v="2"/>
    <s v="OFF-AR-10001149"/>
    <s v="Office Supplies"/>
    <s v="Art"/>
    <s v="Avery Hi-Liter Comfort Grip Fluorescent Highlighter, Yellow Ink"/>
    <x v="2769"/>
    <n v="1423442.8626999808"/>
    <n v="6218"/>
    <s v="Low"/>
  </r>
  <r>
    <n v="3584"/>
    <s v="CA-2016-121650"/>
    <x v="895"/>
    <d v="2016-12-16T00:00:00"/>
    <s v="Standard Class"/>
    <s v="KD-16495"/>
    <x v="470"/>
    <x v="1"/>
    <s v="United States"/>
    <s v="Jackson"/>
    <s v="Michigan"/>
    <n v="49201"/>
    <x v="2"/>
    <s v="FUR-TA-10003569"/>
    <s v="Furniture"/>
    <s v="Tables"/>
    <s v="Bretford CR8500 Series Meeting Room Furniture"/>
    <x v="2770"/>
    <n v="1423438.9626999807"/>
    <n v="6217"/>
    <s v="High"/>
  </r>
  <r>
    <n v="3585"/>
    <s v="CA-2016-121650"/>
    <x v="895"/>
    <d v="2016-12-16T00:00:00"/>
    <s v="Standard Class"/>
    <s v="KD-16495"/>
    <x v="470"/>
    <x v="1"/>
    <s v="United States"/>
    <s v="Jackson"/>
    <s v="Michigan"/>
    <n v="49201"/>
    <x v="2"/>
    <s v="FUR-CH-10004289"/>
    <s v="Furniture"/>
    <s v="Chairs"/>
    <s v="Global Super Steno Chair"/>
    <x v="2771"/>
    <n v="1422637.0026999807"/>
    <n v="6216"/>
    <s v="Low"/>
  </r>
  <r>
    <n v="3586"/>
    <s v="CA-2016-121650"/>
    <x v="895"/>
    <d v="2016-12-16T00:00:00"/>
    <s v="Standard Class"/>
    <s v="KD-16495"/>
    <x v="470"/>
    <x v="1"/>
    <s v="United States"/>
    <s v="Jackson"/>
    <s v="Michigan"/>
    <n v="49201"/>
    <x v="2"/>
    <s v="OFF-LA-10001045"/>
    <s v="Office Supplies"/>
    <s v="Labels"/>
    <s v="Permanent Self-Adhesive File Folder Labels for Typewriters by Universal"/>
    <x v="533"/>
    <n v="1422445.0426999808"/>
    <n v="6215"/>
    <s v="Low"/>
  </r>
  <r>
    <n v="3587"/>
    <s v="CA-2018-161823"/>
    <x v="213"/>
    <d v="2018-09-08T00:00:00"/>
    <s v="Standard Class"/>
    <s v="AG-10300"/>
    <x v="636"/>
    <x v="1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x v="456"/>
    <n v="1422442.4326999807"/>
    <n v="6214"/>
    <s v="Low"/>
  </r>
  <r>
    <n v="3588"/>
    <s v="CA-2018-121839"/>
    <x v="241"/>
    <d v="2018-09-28T00:00:00"/>
    <s v="Standard Class"/>
    <s v="MH-18115"/>
    <x v="414"/>
    <x v="2"/>
    <s v="United States"/>
    <s v="Lancaster"/>
    <s v="Ohio"/>
    <n v="43130"/>
    <x v="3"/>
    <s v="TEC-PH-10002885"/>
    <s v="Technology"/>
    <s v="Phones"/>
    <s v="Apple iPhone 5"/>
    <x v="2772"/>
    <n v="1422436.4726999807"/>
    <n v="6213"/>
    <s v="High"/>
  </r>
  <r>
    <n v="3589"/>
    <s v="CA-2018-158729"/>
    <x v="484"/>
    <d v="2018-12-21T00:00:00"/>
    <s v="First Class"/>
    <s v="AC-10450"/>
    <x v="549"/>
    <x v="0"/>
    <s v="United States"/>
    <s v="Lafayette"/>
    <s v="Louisiana"/>
    <n v="70506"/>
    <x v="0"/>
    <s v="OFF-SU-10002881"/>
    <s v="Office Supplies"/>
    <s v="Supplies"/>
    <s v="Martin Yale Chadless Opener Electric Letter Opener"/>
    <x v="2773"/>
    <n v="1421266.7786999808"/>
    <n v="6212"/>
    <s v="High"/>
  </r>
  <r>
    <n v="3590"/>
    <s v="CA-2018-146535"/>
    <x v="221"/>
    <d v="2018-11-30T00:00:00"/>
    <s v="Standard Class"/>
    <s v="FM-14290"/>
    <x v="86"/>
    <x v="2"/>
    <s v="United States"/>
    <s v="Richmond"/>
    <s v="Kentucky"/>
    <n v="40475"/>
    <x v="0"/>
    <s v="OFF-BI-10000546"/>
    <s v="Office Supplies"/>
    <s v="Binders"/>
    <s v="Avery Durable Binders"/>
    <x v="704"/>
    <n v="1419601.1586999807"/>
    <n v="6211"/>
    <s v="Low"/>
  </r>
  <r>
    <n v="3591"/>
    <s v="CA-2018-146535"/>
    <x v="221"/>
    <d v="2018-11-30T00:00:00"/>
    <s v="Standard Class"/>
    <s v="FM-14290"/>
    <x v="86"/>
    <x v="2"/>
    <s v="United States"/>
    <s v="Richmond"/>
    <s v="Kentucky"/>
    <n v="40475"/>
    <x v="0"/>
    <s v="OFF-ST-10001526"/>
    <s v="Office Supplies"/>
    <s v="Storage"/>
    <s v="Iceberg Mobile Mega Data/Printer Cart"/>
    <x v="2774"/>
    <n v="1419598.2786999808"/>
    <n v="6210"/>
    <s v="High"/>
  </r>
  <r>
    <n v="3592"/>
    <s v="CA-2015-154186"/>
    <x v="736"/>
    <d v="2015-12-15T00:00:00"/>
    <s v="Second Class"/>
    <s v="RA-19285"/>
    <x v="267"/>
    <x v="0"/>
    <s v="United States"/>
    <s v="Houston"/>
    <s v="Texas"/>
    <n v="77070"/>
    <x v="2"/>
    <s v="OFF-SU-10001574"/>
    <s v="Office Supplies"/>
    <s v="Supplies"/>
    <s v="Acme Value Line Scissors"/>
    <x v="2775"/>
    <n v="1418154.3186999809"/>
    <n v="6209"/>
    <s v="Low"/>
  </r>
  <r>
    <n v="3593"/>
    <s v="CA-2017-108434"/>
    <x v="5"/>
    <d v="2017-12-07T00:00:00"/>
    <s v="Second Class"/>
    <s v="JG-15160"/>
    <x v="506"/>
    <x v="0"/>
    <s v="United States"/>
    <s v="New York City"/>
    <s v="New York"/>
    <n v="10024"/>
    <x v="3"/>
    <s v="OFF-ST-10002615"/>
    <s v="Office Supplies"/>
    <s v="Storage"/>
    <s v="Dual Level, Single-Width Filing Carts"/>
    <x v="2776"/>
    <n v="1418151.3986999809"/>
    <n v="6208"/>
    <s v="Low"/>
  </r>
  <r>
    <n v="3594"/>
    <s v="CA-2017-164154"/>
    <x v="108"/>
    <d v="2017-09-17T00:00:00"/>
    <s v="Standard Class"/>
    <s v="NZ-18565"/>
    <x v="125"/>
    <x v="2"/>
    <s v="United States"/>
    <s v="Toledo"/>
    <s v="Ohio"/>
    <n v="43615"/>
    <x v="3"/>
    <s v="OFF-BI-10001658"/>
    <s v="Office Supplies"/>
    <s v="Binders"/>
    <s v="GBC Standard Therm-A-Bind Covers"/>
    <x v="2777"/>
    <n v="1417686.218699981"/>
    <n v="6207"/>
    <s v="Low"/>
  </r>
  <r>
    <n v="3595"/>
    <s v="CA-2017-164154"/>
    <x v="108"/>
    <d v="2017-09-17T00:00:00"/>
    <s v="Standard Class"/>
    <s v="NZ-18565"/>
    <x v="125"/>
    <x v="2"/>
    <s v="United States"/>
    <s v="Toledo"/>
    <s v="Ohio"/>
    <n v="43615"/>
    <x v="3"/>
    <s v="OFF-ST-10002562"/>
    <s v="Office Supplies"/>
    <s v="Storage"/>
    <s v="Staple magnet"/>
    <x v="2778"/>
    <n v="1417663.7906999809"/>
    <n v="6206"/>
    <s v="Low"/>
  </r>
  <r>
    <n v="3596"/>
    <s v="CA-2018-148012"/>
    <x v="34"/>
    <d v="2018-12-15T00:00:00"/>
    <s v="Standard Class"/>
    <s v="KM-16225"/>
    <x v="366"/>
    <x v="1"/>
    <s v="United States"/>
    <s v="Philadelphia"/>
    <s v="Pennsylvania"/>
    <n v="19143"/>
    <x v="3"/>
    <s v="OFF-AR-10004757"/>
    <s v="Office Supplies"/>
    <s v="Art"/>
    <s v="Crayola Colored Pencils"/>
    <x v="367"/>
    <n v="1417626.2706999809"/>
    <n v="6205"/>
    <s v="Low"/>
  </r>
  <r>
    <n v="3597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OFF-PA-10000788"/>
    <s v="Office Supplies"/>
    <s v="Paper"/>
    <s v="Xerox 210"/>
    <x v="12"/>
    <n v="1417623.6466999811"/>
    <n v="6204"/>
    <s v="Low"/>
  </r>
  <r>
    <n v="3598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TEC-AC-10002134"/>
    <s v="Technology"/>
    <s v="Accessories"/>
    <s v="Rosewill 107 Normal Keys USB Wired Standard Keyboard"/>
    <x v="2779"/>
    <n v="1417608.0946999809"/>
    <n v="6203"/>
    <s v="Low"/>
  </r>
  <r>
    <n v="3599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FUR-FU-10002456"/>
    <s v="Furniture"/>
    <s v="Furnishings"/>
    <s v="Master Caster Door Stop, Large Neon Orange"/>
    <x v="1121"/>
    <n v="1417543.390699981"/>
    <n v="6202"/>
    <s v="Low"/>
  </r>
  <r>
    <n v="3600"/>
    <s v="CA-2015-102869"/>
    <x v="340"/>
    <d v="2015-09-14T00:00:00"/>
    <s v="Second Class"/>
    <s v="LC-17140"/>
    <x v="95"/>
    <x v="0"/>
    <s v="United States"/>
    <s v="Philadelphia"/>
    <s v="Pennsylvania"/>
    <n v="19140"/>
    <x v="3"/>
    <s v="TEC-PH-10002549"/>
    <s v="Technology"/>
    <s v="Phones"/>
    <s v="Polycom SoundPoint IP 450 VoIP phone"/>
    <x v="2780"/>
    <n v="1417525.9186999809"/>
    <n v="6201"/>
    <s v="Low"/>
  </r>
  <r>
    <n v="3601"/>
    <s v="CA-2018-138310"/>
    <x v="335"/>
    <d v="2018-06-30T00:00:00"/>
    <s v="Standard Class"/>
    <s v="NP-18700"/>
    <x v="413"/>
    <x v="0"/>
    <s v="United States"/>
    <s v="Denver"/>
    <s v="Colorado"/>
    <n v="80219"/>
    <x v="1"/>
    <s v="TEC-AC-10001990"/>
    <s v="Technology"/>
    <s v="Accessories"/>
    <s v="Kensington Orbit Wireless Mobile Trackball for PC and Mac"/>
    <x v="1065"/>
    <n v="1417390.4026999809"/>
    <n v="6200"/>
    <s v="Low"/>
  </r>
  <r>
    <n v="3602"/>
    <s v="CA-2015-159835"/>
    <x v="664"/>
    <d v="2015-11-24T00:00:00"/>
    <s v="Standard Class"/>
    <s v="RB-19330"/>
    <x v="713"/>
    <x v="0"/>
    <s v="United States"/>
    <s v="Philadelphia"/>
    <s v="Pennsylvania"/>
    <n v="19143"/>
    <x v="3"/>
    <s v="OFF-PA-10002137"/>
    <s v="Office Supplies"/>
    <s v="Paper"/>
    <s v="Southworth 100% RÃ©sumÃ© Paper, 24lb."/>
    <x v="2781"/>
    <n v="1416958.474699981"/>
    <n v="6199"/>
    <s v="Low"/>
  </r>
  <r>
    <n v="3603"/>
    <s v="CA-2015-159835"/>
    <x v="664"/>
    <d v="2015-11-24T00:00:00"/>
    <s v="Standard Class"/>
    <s v="RB-19330"/>
    <x v="713"/>
    <x v="0"/>
    <s v="United States"/>
    <s v="Philadelphia"/>
    <s v="Pennsylvania"/>
    <n v="19143"/>
    <x v="3"/>
    <s v="FUR-CH-10004997"/>
    <s v="Furniture"/>
    <s v="Chairs"/>
    <s v="Hon Every-Day Series Multi-Task Chairs"/>
    <x v="2782"/>
    <n v="1416946.026699981"/>
    <n v="6198"/>
    <s v="High"/>
  </r>
  <r>
    <n v="3604"/>
    <s v="CA-2018-112956"/>
    <x v="170"/>
    <d v="2018-08-27T00:00:00"/>
    <s v="Standard Class"/>
    <s v="TH-21550"/>
    <x v="274"/>
    <x v="2"/>
    <s v="United States"/>
    <s v="Columbia"/>
    <s v="Maryland"/>
    <n v="21044"/>
    <x v="3"/>
    <s v="OFF-PA-10000357"/>
    <s v="Office Supplies"/>
    <s v="Paper"/>
    <s v="Xerox 1888"/>
    <x v="1928"/>
    <n v="1416288.096699981"/>
    <n v="6197"/>
    <s v="Low"/>
  </r>
  <r>
    <n v="3605"/>
    <s v="CA-2018-112956"/>
    <x v="170"/>
    <d v="2018-08-27T00:00:00"/>
    <s v="Standard Class"/>
    <s v="TH-21550"/>
    <x v="274"/>
    <x v="2"/>
    <s v="United States"/>
    <s v="Columbia"/>
    <s v="Maryland"/>
    <n v="21044"/>
    <x v="3"/>
    <s v="FUR-FU-10003976"/>
    <s v="Furniture"/>
    <s v="Furnishings"/>
    <s v="DAX Executive Solid Wood Document Frame, Desktop or Hang, Mahogany, 5 x 7"/>
    <x v="2783"/>
    <n v="1416010.6966999811"/>
    <n v="6196"/>
    <s v="Low"/>
  </r>
  <r>
    <n v="3606"/>
    <s v="CA-2018-112956"/>
    <x v="170"/>
    <d v="2018-08-27T00:00:00"/>
    <s v="Standard Class"/>
    <s v="TH-21550"/>
    <x v="274"/>
    <x v="2"/>
    <s v="United States"/>
    <s v="Columbia"/>
    <s v="Maryland"/>
    <n v="21044"/>
    <x v="3"/>
    <s v="FUR-FU-10004960"/>
    <s v="Furniture"/>
    <s v="Furnishings"/>
    <s v="Seth Thomas 12&quot; Clock w/ Goldtone Case"/>
    <x v="2784"/>
    <n v="1415985.536699981"/>
    <n v="6195"/>
    <s v="Low"/>
  </r>
  <r>
    <n v="3607"/>
    <s v="CA-2017-119683"/>
    <x v="299"/>
    <d v="2017-03-16T00:00:00"/>
    <s v="Second Class"/>
    <s v="CK-12595"/>
    <x v="242"/>
    <x v="0"/>
    <s v="United States"/>
    <s v="New York City"/>
    <s v="New York"/>
    <n v="10024"/>
    <x v="3"/>
    <s v="OFF-EN-10001099"/>
    <s v="Office Supplies"/>
    <s v="Envelopes"/>
    <s v="Staple envelope"/>
    <x v="1599"/>
    <n v="1415893.616699981"/>
    <n v="6194"/>
    <s v="Low"/>
  </r>
  <r>
    <n v="3608"/>
    <s v="CA-2015-163559"/>
    <x v="865"/>
    <d v="2015-09-28T00:00:00"/>
    <s v="Second Class"/>
    <s v="ST-20530"/>
    <x v="461"/>
    <x v="0"/>
    <s v="United States"/>
    <s v="New York City"/>
    <s v="New York"/>
    <n v="10035"/>
    <x v="3"/>
    <s v="OFF-BI-10002026"/>
    <s v="Office Supplies"/>
    <s v="Binders"/>
    <s v="Avery Arch Ring Binders"/>
    <x v="2785"/>
    <n v="1415864.276699981"/>
    <n v="6193"/>
    <s v="Low"/>
  </r>
  <r>
    <n v="3609"/>
    <s v="CA-2015-140228"/>
    <x v="582"/>
    <d v="2015-05-03T00:00:00"/>
    <s v="Standard Class"/>
    <s v="GB-14530"/>
    <x v="334"/>
    <x v="1"/>
    <s v="United States"/>
    <s v="Newark"/>
    <s v="Ohio"/>
    <n v="43055"/>
    <x v="3"/>
    <s v="OFF-LA-10001613"/>
    <s v="Office Supplies"/>
    <s v="Labels"/>
    <s v="Avery File Folder Labels"/>
    <x v="2721"/>
    <n v="1415724.836699981"/>
    <n v="6192"/>
    <s v="Low"/>
  </r>
  <r>
    <n v="3610"/>
    <s v="CA-2015-140228"/>
    <x v="582"/>
    <d v="2015-05-03T00:00:00"/>
    <s v="Standard Class"/>
    <s v="GB-14530"/>
    <x v="334"/>
    <x v="1"/>
    <s v="United States"/>
    <s v="Newark"/>
    <s v="Ohio"/>
    <n v="43055"/>
    <x v="3"/>
    <s v="OFF-ST-10002214"/>
    <s v="Office Supplies"/>
    <s v="Storage"/>
    <s v="X-Rack File for Hanging Folders"/>
    <x v="2786"/>
    <n v="1415717.924699981"/>
    <n v="6191"/>
    <s v="Low"/>
  </r>
  <r>
    <n v="3611"/>
    <s v="CA-2015-140228"/>
    <x v="582"/>
    <d v="2015-05-03T00:00:00"/>
    <s v="Standard Class"/>
    <s v="GB-14530"/>
    <x v="334"/>
    <x v="1"/>
    <s v="United States"/>
    <s v="Newark"/>
    <s v="Ohio"/>
    <n v="43055"/>
    <x v="3"/>
    <s v="OFF-ST-10001128"/>
    <s v="Office Supplies"/>
    <s v="Storage"/>
    <s v="Carina Mini System Audio Rack, Model AR050B"/>
    <x v="2787"/>
    <n v="1415690.8286999811"/>
    <n v="6190"/>
    <s v="Low"/>
  </r>
  <r>
    <n v="3612"/>
    <s v="US-2017-131674"/>
    <x v="896"/>
    <d v="2017-12-01T00:00:00"/>
    <s v="Second Class"/>
    <s v="NC-18535"/>
    <x v="714"/>
    <x v="1"/>
    <s v="United States"/>
    <s v="Dallas"/>
    <s v="Texas"/>
    <n v="75217"/>
    <x v="2"/>
    <s v="TEC-AC-10004864"/>
    <s v="Technology"/>
    <s v="Accessories"/>
    <s v="Memorex Micro Travel Drive 32 GB"/>
    <x v="2788"/>
    <n v="1415513.2606999811"/>
    <n v="6189"/>
    <s v="Low"/>
  </r>
  <r>
    <n v="3613"/>
    <s v="CA-2016-110093"/>
    <x v="155"/>
    <d v="2016-12-08T00:00:00"/>
    <s v="Standard Class"/>
    <s v="AB-10255"/>
    <x v="437"/>
    <x v="2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x v="2789"/>
    <n v="1415454.8446999812"/>
    <n v="6188"/>
    <s v="Low"/>
  </r>
  <r>
    <n v="3614"/>
    <s v="CA-2016-110093"/>
    <x v="155"/>
    <d v="2016-12-08T00:00:00"/>
    <s v="Standard Class"/>
    <s v="AB-10255"/>
    <x v="437"/>
    <x v="2"/>
    <s v="United States"/>
    <s v="Philadelphia"/>
    <s v="Pennsylvania"/>
    <n v="19134"/>
    <x v="3"/>
    <s v="TEC-AC-10000171"/>
    <s v="Technology"/>
    <s v="Accessories"/>
    <s v="Verbatim 25 GB 6x Blu-ray Single Layer Recordable Disc, 25/Pack"/>
    <x v="2790"/>
    <n v="1415438.3966999811"/>
    <n v="6187"/>
    <s v="Low"/>
  </r>
  <r>
    <n v="3615"/>
    <s v="CA-2018-112529"/>
    <x v="123"/>
    <d v="2018-11-21T00:00:00"/>
    <s v="First Class"/>
    <s v="SC-20770"/>
    <x v="34"/>
    <x v="1"/>
    <s v="United States"/>
    <s v="San Antonio"/>
    <s v="Texas"/>
    <n v="78207"/>
    <x v="2"/>
    <s v="FUR-TA-10002622"/>
    <s v="Furniture"/>
    <s v="Tables"/>
    <s v="Bush Andora Conference Table, Maple/Graphite Gray Finish"/>
    <x v="2791"/>
    <n v="1415401.6126999811"/>
    <n v="6186"/>
    <s v="High"/>
  </r>
  <r>
    <n v="3616"/>
    <s v="CA-2018-112529"/>
    <x v="123"/>
    <d v="2018-11-21T00:00:00"/>
    <s v="First Class"/>
    <s v="SC-20770"/>
    <x v="34"/>
    <x v="1"/>
    <s v="United States"/>
    <s v="San Antonio"/>
    <s v="Texas"/>
    <n v="78207"/>
    <x v="2"/>
    <s v="OFF-AR-10001915"/>
    <s v="Office Supplies"/>
    <s v="Art"/>
    <s v="Peel-Off China Markers"/>
    <x v="2792"/>
    <n v="1414683.4966999816"/>
    <n v="6185"/>
    <s v="Low"/>
  </r>
  <r>
    <n v="3617"/>
    <s v="CA-2017-154536"/>
    <x v="64"/>
    <d v="2017-09-09T00:00:00"/>
    <s v="Standard Class"/>
    <s v="JC-15340"/>
    <x v="209"/>
    <x v="0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x v="2793"/>
    <n v="1414651.7206999818"/>
    <n v="6184"/>
    <s v="Low"/>
  </r>
  <r>
    <n v="3618"/>
    <s v="CA-2018-141929"/>
    <x v="507"/>
    <d v="2018-09-08T00:00:00"/>
    <s v="Standard Class"/>
    <s v="RA-19285"/>
    <x v="267"/>
    <x v="0"/>
    <s v="United States"/>
    <s v="Los Angeles"/>
    <s v="California"/>
    <n v="90004"/>
    <x v="1"/>
    <s v="OFF-BI-10004632"/>
    <s v="Office Supplies"/>
    <s v="Binders"/>
    <s v="Ibico Hi-Tech Manual Binding System"/>
    <x v="1611"/>
    <n v="1414642.1656999816"/>
    <n v="6183"/>
    <s v="Low"/>
  </r>
  <r>
    <n v="3619"/>
    <s v="CA-2018-141929"/>
    <x v="507"/>
    <d v="2018-09-08T00:00:00"/>
    <s v="Standard Class"/>
    <s v="RA-19285"/>
    <x v="267"/>
    <x v="0"/>
    <s v="United States"/>
    <s v="Los Angeles"/>
    <s v="California"/>
    <n v="90004"/>
    <x v="1"/>
    <s v="TEC-PH-10002185"/>
    <s v="Technology"/>
    <s v="Phones"/>
    <s v="QVS USB Car Charger 2-Port 2.1Amp for iPod/iPhone/iPad/iPad 2/iPad 3"/>
    <x v="345"/>
    <n v="1414154.1816999817"/>
    <n v="6182"/>
    <s v="Low"/>
  </r>
  <r>
    <n v="3620"/>
    <s v="CA-2018-141929"/>
    <x v="507"/>
    <d v="2018-09-08T00:00:00"/>
    <s v="Standard Class"/>
    <s v="RA-19285"/>
    <x v="267"/>
    <x v="0"/>
    <s v="United States"/>
    <s v="Los Angeles"/>
    <s v="California"/>
    <n v="90004"/>
    <x v="1"/>
    <s v="OFF-ST-10002974"/>
    <s v="Office Supplies"/>
    <s v="Storage"/>
    <s v="Trav-L-File Heavy-Duty Shuttle II, Black"/>
    <x v="2794"/>
    <n v="1414148.6216999819"/>
    <n v="6181"/>
    <s v="Low"/>
  </r>
  <r>
    <n v="3621"/>
    <s v="CA-2017-109743"/>
    <x v="897"/>
    <d v="2017-09-29T00:00:00"/>
    <s v="Standard Class"/>
    <s v="SH-19975"/>
    <x v="64"/>
    <x v="1"/>
    <s v="United States"/>
    <s v="Smyrna"/>
    <s v="Tennessee"/>
    <n v="37167"/>
    <x v="0"/>
    <s v="OFF-AR-10003727"/>
    <s v="Office Supplies"/>
    <s v="Art"/>
    <s v="Berol Giant Pencil Sharpener"/>
    <x v="2795"/>
    <n v="1413930.7716999822"/>
    <n v="6180"/>
    <s v="Low"/>
  </r>
  <r>
    <n v="3622"/>
    <s v="CA-2017-109743"/>
    <x v="897"/>
    <d v="2017-09-29T00:00:00"/>
    <s v="Standard Class"/>
    <s v="SH-19975"/>
    <x v="64"/>
    <x v="1"/>
    <s v="United States"/>
    <s v="Smyrna"/>
    <s v="Tennessee"/>
    <n v="37167"/>
    <x v="0"/>
    <s v="TEC-PH-10004071"/>
    <s v="Technology"/>
    <s v="Phones"/>
    <s v="PayAnywhere Card Reader"/>
    <x v="2796"/>
    <n v="1413889.9956999822"/>
    <n v="6179"/>
    <s v="Low"/>
  </r>
  <r>
    <n v="3623"/>
    <s v="CA-2015-159184"/>
    <x v="80"/>
    <d v="2015-09-19T00:00:00"/>
    <s v="Standard Class"/>
    <s v="JC-15775"/>
    <x v="547"/>
    <x v="0"/>
    <s v="United States"/>
    <s v="Macon"/>
    <s v="Georgia"/>
    <n v="31204"/>
    <x v="0"/>
    <s v="FUR-FU-10002878"/>
    <s v="Furniture"/>
    <s v="Furnishings"/>
    <s v="Seth Thomas 14&quot; Day/Date Wall Clock"/>
    <x v="2797"/>
    <n v="1413826.0596999822"/>
    <n v="6178"/>
    <s v="Low"/>
  </r>
  <r>
    <n v="3624"/>
    <s v="CA-2015-159184"/>
    <x v="80"/>
    <d v="2015-09-19T00:00:00"/>
    <s v="Standard Class"/>
    <s v="JC-15775"/>
    <x v="547"/>
    <x v="0"/>
    <s v="United States"/>
    <s v="Macon"/>
    <s v="Georgia"/>
    <n v="31204"/>
    <x v="0"/>
    <s v="OFF-BI-10001890"/>
    <s v="Office Supplies"/>
    <s v="Binders"/>
    <s v="Avery Poly Binder Pockets"/>
    <x v="181"/>
    <n v="1413683.659699982"/>
    <n v="6177"/>
    <s v="Low"/>
  </r>
  <r>
    <n v="3625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FUR-CH-10002647"/>
    <s v="Furniture"/>
    <s v="Chairs"/>
    <s v="Situations Contoured Folding Chairs, 4/Set"/>
    <x v="2798"/>
    <n v="1413676.4996999821"/>
    <n v="6176"/>
    <s v="High"/>
  </r>
  <r>
    <n v="3626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OFF-AR-10001315"/>
    <s v="Office Supplies"/>
    <s v="Art"/>
    <s v="Newell 310"/>
    <x v="2799"/>
    <n v="1412995.0916999818"/>
    <n v="6175"/>
    <s v="Low"/>
  </r>
  <r>
    <n v="3627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OFF-AR-10000122"/>
    <s v="Office Supplies"/>
    <s v="Art"/>
    <s v="Newell 314"/>
    <x v="2228"/>
    <n v="1412991.5716999818"/>
    <n v="6174"/>
    <s v="Low"/>
  </r>
  <r>
    <n v="3628"/>
    <s v="CA-2018-113530"/>
    <x v="240"/>
    <d v="2018-05-21T00:00:00"/>
    <s v="Second Class"/>
    <s v="BC-11125"/>
    <x v="604"/>
    <x v="2"/>
    <s v="United States"/>
    <s v="San Francisco"/>
    <s v="California"/>
    <n v="94109"/>
    <x v="1"/>
    <s v="TEC-AC-10001465"/>
    <s v="Technology"/>
    <s v="Accessories"/>
    <s v="SanDisk Cruzer 64 GB USB Flash Drive"/>
    <x v="2800"/>
    <n v="1412985.991699982"/>
    <n v="6173"/>
    <s v="Low"/>
  </r>
  <r>
    <n v="3629"/>
    <s v="CA-2015-169726"/>
    <x v="128"/>
    <d v="2015-08-13T00:00:00"/>
    <s v="Standard Class"/>
    <s v="JH-15985"/>
    <x v="98"/>
    <x v="0"/>
    <s v="United States"/>
    <s v="Seattle"/>
    <s v="Washington"/>
    <n v="98103"/>
    <x v="1"/>
    <s v="OFF-BI-10004600"/>
    <s v="Office Supplies"/>
    <s v="Binders"/>
    <s v="Ibico Ibimaster 300 Manual Binding System"/>
    <x v="2801"/>
    <n v="1412949.6716999819"/>
    <n v="6172"/>
    <s v="High"/>
  </r>
  <r>
    <n v="3630"/>
    <s v="CA-2018-155957"/>
    <x v="200"/>
    <d v="2018-11-30T00:00:00"/>
    <s v="Standard Class"/>
    <s v="CC-12610"/>
    <x v="566"/>
    <x v="1"/>
    <s v="United States"/>
    <s v="Columbus"/>
    <s v="Ohio"/>
    <n v="43229"/>
    <x v="3"/>
    <s v="OFF-AP-10002082"/>
    <s v="Office Supplies"/>
    <s v="Appliances"/>
    <s v="Holmes HEPA Air Purifier"/>
    <x v="2413"/>
    <n v="1410888.927699982"/>
    <n v="6171"/>
    <s v="Low"/>
  </r>
  <r>
    <n v="3631"/>
    <s v="CA-2018-155957"/>
    <x v="200"/>
    <d v="2018-11-30T00:00:00"/>
    <s v="Standard Class"/>
    <s v="CC-12610"/>
    <x v="566"/>
    <x v="1"/>
    <s v="United States"/>
    <s v="Columbus"/>
    <s v="Ohio"/>
    <n v="43229"/>
    <x v="3"/>
    <s v="OFF-AP-10004708"/>
    <s v="Office Supplies"/>
    <s v="Appliances"/>
    <s v="Fellowes Superior 10 Outlet Split Surge Protector"/>
    <x v="2802"/>
    <n v="1410836.6556999821"/>
    <n v="6170"/>
    <s v="Low"/>
  </r>
  <r>
    <n v="3632"/>
    <s v="CA-2018-132178"/>
    <x v="898"/>
    <d v="2018-05-08T00:00:00"/>
    <s v="Second Class"/>
    <s v="DB-12970"/>
    <x v="715"/>
    <x v="1"/>
    <s v="United States"/>
    <s v="Los Angeles"/>
    <s v="California"/>
    <n v="90004"/>
    <x v="1"/>
    <s v="OFF-ST-10000464"/>
    <s v="Office Supplies"/>
    <s v="Storage"/>
    <s v="Multi-Use Personal File Cart and Caster Set, Three Stacking Bins"/>
    <x v="2803"/>
    <n v="1410623.5196999821"/>
    <n v="6169"/>
    <s v="Low"/>
  </r>
  <r>
    <n v="3633"/>
    <s v="CA-2018-132178"/>
    <x v="898"/>
    <d v="2018-05-08T00:00:00"/>
    <s v="Second Class"/>
    <s v="DB-12970"/>
    <x v="715"/>
    <x v="1"/>
    <s v="United States"/>
    <s v="Los Angeles"/>
    <s v="California"/>
    <n v="90004"/>
    <x v="1"/>
    <s v="OFF-ST-10000025"/>
    <s v="Office Supplies"/>
    <s v="Storage"/>
    <s v="Fellowes Stor/Drawer Steel Plus Storage Drawers"/>
    <x v="2804"/>
    <n v="1410553.9996999821"/>
    <n v="6168"/>
    <s v="High"/>
  </r>
  <r>
    <n v="3634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LA-10001613"/>
    <s v="Office Supplies"/>
    <s v="Labels"/>
    <s v="Avery File Folder Labels"/>
    <x v="2106"/>
    <n v="1409790.5596999819"/>
    <n v="6167"/>
    <s v="Low"/>
  </r>
  <r>
    <n v="3635"/>
    <s v="CA-2017-145177"/>
    <x v="338"/>
    <d v="2017-11-14T00:00:00"/>
    <s v="Standard Class"/>
    <s v="PP-18955"/>
    <x v="452"/>
    <x v="2"/>
    <s v="United States"/>
    <s v="Springfield"/>
    <s v="Ohio"/>
    <n v="45503"/>
    <x v="3"/>
    <s v="TEC-PH-10000376"/>
    <s v="Technology"/>
    <s v="Phones"/>
    <s v="Square Credit Card Reader"/>
    <x v="2805"/>
    <n v="1409781.3436999819"/>
    <n v="6166"/>
    <s v="Low"/>
  </r>
  <r>
    <n v="3636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PA-10004039"/>
    <s v="Office Supplies"/>
    <s v="Paper"/>
    <s v="Xerox 1882"/>
    <x v="2806"/>
    <n v="1409739.3856999821"/>
    <n v="6165"/>
    <s v="Low"/>
  </r>
  <r>
    <n v="3637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x v="2807"/>
    <n v="1409649.8176999821"/>
    <n v="6164"/>
    <s v="Low"/>
  </r>
  <r>
    <n v="3638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AP-10002457"/>
    <s v="Office Supplies"/>
    <s v="Appliances"/>
    <s v="Eureka The Boss Plus 12-Amp Hard Box Upright Vacuum, Red"/>
    <x v="2808"/>
    <n v="1409627.5696999819"/>
    <n v="6163"/>
    <s v="Low"/>
  </r>
  <r>
    <n v="3639"/>
    <s v="CA-2017-145177"/>
    <x v="338"/>
    <d v="2017-11-14T00:00:00"/>
    <s v="Standard Class"/>
    <s v="PP-18955"/>
    <x v="452"/>
    <x v="2"/>
    <s v="United States"/>
    <s v="Springfield"/>
    <s v="Ohio"/>
    <n v="45503"/>
    <x v="3"/>
    <s v="FUR-FU-10000758"/>
    <s v="Furniture"/>
    <s v="Furnishings"/>
    <s v="DAX Natural Wood-Tone Poster Frame"/>
    <x v="2809"/>
    <n v="1409292.6896999821"/>
    <n v="6162"/>
    <s v="Low"/>
  </r>
  <r>
    <n v="3640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PA-10000682"/>
    <s v="Office Supplies"/>
    <s v="Paper"/>
    <s v="Xerox 1924"/>
    <x v="696"/>
    <n v="1409144.4016999821"/>
    <n v="6161"/>
    <s v="Low"/>
  </r>
  <r>
    <n v="3641"/>
    <s v="CA-2017-145177"/>
    <x v="338"/>
    <d v="2017-11-14T00:00:00"/>
    <s v="Standard Class"/>
    <s v="PP-18955"/>
    <x v="452"/>
    <x v="2"/>
    <s v="United States"/>
    <s v="Springfield"/>
    <s v="Ohio"/>
    <n v="45503"/>
    <x v="3"/>
    <s v="TEC-AC-10002550"/>
    <s v="Technology"/>
    <s v="Accessories"/>
    <s v="Memorex 25GB 6X Branded Blu-Ray Recordable Disc, 30/Pack"/>
    <x v="2810"/>
    <n v="1409139.777699982"/>
    <n v="6160"/>
    <s v="Low"/>
  </r>
  <r>
    <n v="3642"/>
    <s v="CA-2017-145177"/>
    <x v="338"/>
    <d v="2017-11-14T00:00:00"/>
    <s v="Standard Class"/>
    <s v="PP-18955"/>
    <x v="452"/>
    <x v="2"/>
    <s v="United States"/>
    <s v="Springfield"/>
    <s v="Ohio"/>
    <n v="45503"/>
    <x v="3"/>
    <s v="OFF-BI-10002082"/>
    <s v="Office Supplies"/>
    <s v="Binders"/>
    <s v="GBC Twin Loop Wire Binding Elements"/>
    <x v="2811"/>
    <n v="1408960.8576999821"/>
    <n v="6159"/>
    <s v="Low"/>
  </r>
  <r>
    <n v="3643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BI-10004632"/>
    <s v="Office Supplies"/>
    <s v="Binders"/>
    <s v="Ibico Hi-Tech Manual Binding System"/>
    <x v="1611"/>
    <n v="1408890.9696999821"/>
    <n v="6158"/>
    <s v="Low"/>
  </r>
  <r>
    <n v="3644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AR-10001725"/>
    <s v="Office Supplies"/>
    <s v="Art"/>
    <s v="Boston Home &amp; Office Model 2000 Electric Pencil Sharpeners"/>
    <x v="2812"/>
    <n v="1408402.9856999821"/>
    <n v="6157"/>
    <s v="Low"/>
  </r>
  <r>
    <n v="3645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AR-10004269"/>
    <s v="Office Supplies"/>
    <s v="Art"/>
    <s v="Newell 31"/>
    <x v="1508"/>
    <n v="1408355.6856999821"/>
    <n v="6156"/>
    <s v="Low"/>
  </r>
  <r>
    <n v="3646"/>
    <s v="CA-2015-156594"/>
    <x v="414"/>
    <d v="2015-12-23T00:00:00"/>
    <s v="Second Class"/>
    <s v="MC-17845"/>
    <x v="266"/>
    <x v="0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x v="2813"/>
    <n v="1408351.5556999822"/>
    <n v="6155"/>
    <s v="Low"/>
  </r>
  <r>
    <n v="3647"/>
    <s v="CA-2015-146528"/>
    <x v="739"/>
    <d v="2015-07-27T00:00:00"/>
    <s v="Second Class"/>
    <s v="VF-21715"/>
    <x v="665"/>
    <x v="2"/>
    <s v="United States"/>
    <s v="Los Angeles"/>
    <s v="California"/>
    <n v="90045"/>
    <x v="1"/>
    <s v="OFF-PA-10002195"/>
    <s v="Office Supplies"/>
    <s v="Paper"/>
    <s v="Xerox 1966"/>
    <x v="90"/>
    <n v="1408196.4356999823"/>
    <n v="6154"/>
    <s v="Low"/>
  </r>
  <r>
    <n v="3648"/>
    <s v="CA-2015-146528"/>
    <x v="739"/>
    <d v="2015-07-27T00:00:00"/>
    <s v="Second Class"/>
    <s v="VF-21715"/>
    <x v="665"/>
    <x v="2"/>
    <s v="United States"/>
    <s v="Los Angeles"/>
    <s v="California"/>
    <n v="90045"/>
    <x v="1"/>
    <s v="OFF-SU-10002522"/>
    <s v="Office Supplies"/>
    <s v="Supplies"/>
    <s v="Acme Kleen Earth Office Shears"/>
    <x v="2814"/>
    <n v="1408189.9556999824"/>
    <n v="6153"/>
    <s v="Low"/>
  </r>
  <r>
    <n v="3649"/>
    <s v="CA-2016-168459"/>
    <x v="6"/>
    <d v="2016-11-27T00:00:00"/>
    <s v="Standard Class"/>
    <s v="MC-17275"/>
    <x v="507"/>
    <x v="0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x v="194"/>
    <n v="1408174.4356999823"/>
    <n v="6152"/>
    <s v="Low"/>
  </r>
  <r>
    <n v="3650"/>
    <s v="CA-2016-168459"/>
    <x v="6"/>
    <d v="2016-11-27T00:00:00"/>
    <s v="Standard Class"/>
    <s v="MC-17275"/>
    <x v="507"/>
    <x v="0"/>
    <s v="United States"/>
    <s v="Memphis"/>
    <s v="Tennessee"/>
    <n v="38109"/>
    <x v="0"/>
    <s v="OFF-FA-10004854"/>
    <s v="Office Supplies"/>
    <s v="Fasteners"/>
    <s v="Vinyl Coated Wire Paper Clips in Organizer Box, 800/Box"/>
    <x v="2815"/>
    <n v="1408171.4896999823"/>
    <n v="6151"/>
    <s v="Low"/>
  </r>
  <r>
    <n v="3651"/>
    <s v="CA-2018-109960"/>
    <x v="34"/>
    <d v="2018-12-11T00:00:00"/>
    <s v="Second Class"/>
    <s v="DB-13210"/>
    <x v="203"/>
    <x v="0"/>
    <s v="United States"/>
    <s v="Detroit"/>
    <s v="Michigan"/>
    <n v="48234"/>
    <x v="2"/>
    <s v="TEC-AC-10004859"/>
    <s v="Technology"/>
    <s v="Accessories"/>
    <s v="Maxell Pro 80 Minute CD-R, 10/Pack"/>
    <x v="2816"/>
    <n v="1408116.3856999823"/>
    <n v="6150"/>
    <s v="Low"/>
  </r>
  <r>
    <n v="3652"/>
    <s v="CA-2018-109960"/>
    <x v="34"/>
    <d v="2018-12-11T00:00:00"/>
    <s v="Second Class"/>
    <s v="DB-13210"/>
    <x v="203"/>
    <x v="0"/>
    <s v="United States"/>
    <s v="Detroit"/>
    <s v="Michigan"/>
    <n v="48234"/>
    <x v="2"/>
    <s v="OFF-AR-10001860"/>
    <s v="Office Supplies"/>
    <s v="Art"/>
    <s v="BIC Liqua Brite Liner"/>
    <x v="2817"/>
    <n v="1408011.5056999822"/>
    <n v="6149"/>
    <s v="Low"/>
  </r>
  <r>
    <n v="3653"/>
    <s v="CA-2018-109960"/>
    <x v="34"/>
    <d v="2018-12-11T00:00:00"/>
    <s v="Second Class"/>
    <s v="DB-13210"/>
    <x v="203"/>
    <x v="0"/>
    <s v="United States"/>
    <s v="Detroit"/>
    <s v="Michigan"/>
    <n v="48234"/>
    <x v="2"/>
    <s v="OFF-BI-10001636"/>
    <s v="Office Supplies"/>
    <s v="Binders"/>
    <s v="Ibico Plastic and Wire Spiral Binding Combs"/>
    <x v="2818"/>
    <n v="1407976.805699982"/>
    <n v="6148"/>
    <s v="Low"/>
  </r>
  <r>
    <n v="3654"/>
    <s v="CA-2018-109960"/>
    <x v="34"/>
    <d v="2018-12-11T00:00:00"/>
    <s v="Second Class"/>
    <s v="DB-13210"/>
    <x v="203"/>
    <x v="0"/>
    <s v="United States"/>
    <s v="Detroit"/>
    <s v="Michigan"/>
    <n v="48234"/>
    <x v="2"/>
    <s v="OFF-PA-10000349"/>
    <s v="Office Supplies"/>
    <s v="Paper"/>
    <s v="Easy-staple paper"/>
    <x v="1801"/>
    <n v="1407943.085699982"/>
    <n v="6147"/>
    <s v="Low"/>
  </r>
  <r>
    <n v="3655"/>
    <s v="CA-2018-133004"/>
    <x v="515"/>
    <d v="2018-09-05T00:00:00"/>
    <s v="Standard Class"/>
    <s v="AJ-10945"/>
    <x v="219"/>
    <x v="0"/>
    <s v="United States"/>
    <s v="Lawrence"/>
    <s v="Indiana"/>
    <n v="46226"/>
    <x v="2"/>
    <s v="OFF-AP-10002439"/>
    <s v="Office Supplies"/>
    <s v="Appliances"/>
    <s v="Tripp Lite Isotel 8 Ultra 8 Outlet Metal Surge"/>
    <x v="2819"/>
    <n v="1407928.1456999821"/>
    <n v="6146"/>
    <s v="High"/>
  </r>
  <r>
    <n v="3656"/>
    <s v="CA-2018-168102"/>
    <x v="558"/>
    <d v="2018-04-30T00:00:00"/>
    <s v="Standard Class"/>
    <s v="CP-12340"/>
    <x v="291"/>
    <x v="1"/>
    <s v="United States"/>
    <s v="Jacksonville"/>
    <s v="Florida"/>
    <n v="32216"/>
    <x v="0"/>
    <s v="OFF-ST-10001370"/>
    <s v="Office Supplies"/>
    <s v="Storage"/>
    <s v="Sensible Storage WireTech Storage Systems"/>
    <x v="391"/>
    <n v="1407289.4156999821"/>
    <n v="6145"/>
    <s v="Low"/>
  </r>
  <r>
    <n v="3657"/>
    <s v="CA-2018-158036"/>
    <x v="565"/>
    <d v="2018-09-14T00:00:00"/>
    <s v="Standard Class"/>
    <s v="DB-13555"/>
    <x v="587"/>
    <x v="1"/>
    <s v="United States"/>
    <s v="Dublin"/>
    <s v="Ohio"/>
    <n v="43017"/>
    <x v="3"/>
    <s v="TEC-AC-10002558"/>
    <s v="Technology"/>
    <s v="Accessories"/>
    <s v="ImationÂ SwivelÂ Flash DriveÂ USBÂ flash driveÂ - 8 GB"/>
    <x v="2820"/>
    <n v="1407175.8476999821"/>
    <n v="6144"/>
    <s v="Low"/>
  </r>
  <r>
    <n v="3658"/>
    <s v="CA-2016-128083"/>
    <x v="899"/>
    <d v="2016-03-17T00:00:00"/>
    <s v="Standard Class"/>
    <s v="EB-13750"/>
    <x v="494"/>
    <x v="1"/>
    <s v="United States"/>
    <s v="Plantation"/>
    <s v="Florida"/>
    <n v="33317"/>
    <x v="0"/>
    <s v="OFF-EN-10004030"/>
    <s v="Office Supplies"/>
    <s v="Envelopes"/>
    <s v="Convenience Packs of Business Envelopes"/>
    <x v="2821"/>
    <n v="1407166.751699982"/>
    <n v="6143"/>
    <s v="Low"/>
  </r>
  <r>
    <n v="3659"/>
    <s v="CA-2016-128083"/>
    <x v="899"/>
    <d v="2016-03-17T00:00:00"/>
    <s v="Standard Class"/>
    <s v="EB-13750"/>
    <x v="494"/>
    <x v="1"/>
    <s v="United States"/>
    <s v="Plantation"/>
    <s v="Florida"/>
    <n v="33317"/>
    <x v="0"/>
    <s v="FUR-FU-10003194"/>
    <s v="Furniture"/>
    <s v="Furnishings"/>
    <s v="Eldon Expressions Desk Accessory, Wood Pencil Holder, Oak"/>
    <x v="2822"/>
    <n v="1407158.0636999821"/>
    <n v="6142"/>
    <s v="Low"/>
  </r>
  <r>
    <n v="3660"/>
    <s v="CA-2016-128083"/>
    <x v="899"/>
    <d v="2016-03-17T00:00:00"/>
    <s v="Standard Class"/>
    <s v="EB-13750"/>
    <x v="494"/>
    <x v="1"/>
    <s v="United States"/>
    <s v="Plantation"/>
    <s v="Florida"/>
    <n v="33317"/>
    <x v="0"/>
    <s v="FUR-FU-10001731"/>
    <s v="Furniture"/>
    <s v="Furnishings"/>
    <s v="Acrylic Self-Standing Desk Frames"/>
    <x v="1669"/>
    <n v="1407127.183699982"/>
    <n v="6141"/>
    <s v="Low"/>
  </r>
  <r>
    <n v="3661"/>
    <s v="CA-2017-161676"/>
    <x v="427"/>
    <d v="2017-07-23T00:00:00"/>
    <s v="Standard Class"/>
    <s v="JP-15460"/>
    <x v="687"/>
    <x v="1"/>
    <s v="United States"/>
    <s v="Glendale"/>
    <s v="Arizona"/>
    <n v="85301"/>
    <x v="1"/>
    <s v="OFF-SU-10004782"/>
    <s v="Office Supplies"/>
    <s v="Supplies"/>
    <s v="Elite 5&quot; Scissors"/>
    <x v="2823"/>
    <n v="1407120.7756999822"/>
    <n v="6140"/>
    <s v="Low"/>
  </r>
  <r>
    <n v="3662"/>
    <s v="CA-2017-155005"/>
    <x v="900"/>
    <d v="2017-06-15T00:00:00"/>
    <s v="Second Class"/>
    <s v="SC-20050"/>
    <x v="337"/>
    <x v="2"/>
    <s v="United States"/>
    <s v="Jackson"/>
    <s v="Michigan"/>
    <n v="49201"/>
    <x v="2"/>
    <s v="TEC-PH-10003484"/>
    <s v="Technology"/>
    <s v="Phones"/>
    <s v="Ooma Telo VoIP Home Phone System"/>
    <x v="2216"/>
    <n v="1407086.9756999821"/>
    <n v="6139"/>
    <s v="Low"/>
  </r>
  <r>
    <n v="3663"/>
    <s v="US-2018-129777"/>
    <x v="445"/>
    <d v="2018-07-09T00:00:00"/>
    <s v="Standard Class"/>
    <s v="FM-14290"/>
    <x v="86"/>
    <x v="2"/>
    <s v="United States"/>
    <s v="Quincy"/>
    <s v="Massachusetts"/>
    <n v="2169"/>
    <x v="3"/>
    <s v="TEC-AC-10003590"/>
    <s v="Technology"/>
    <s v="Accessories"/>
    <s v="TRENDnet 56K USB 2.0 Phone, Internet and Fax Modem"/>
    <x v="2824"/>
    <n v="1406709.0056999822"/>
    <n v="6138"/>
    <s v="Low"/>
  </r>
  <r>
    <n v="3664"/>
    <s v="US-2018-129777"/>
    <x v="445"/>
    <d v="2018-07-09T00:00:00"/>
    <s v="Standard Class"/>
    <s v="FM-14290"/>
    <x v="86"/>
    <x v="2"/>
    <s v="United States"/>
    <s v="Quincy"/>
    <s v="Massachusetts"/>
    <n v="2169"/>
    <x v="3"/>
    <s v="OFF-PA-10001970"/>
    <s v="Office Supplies"/>
    <s v="Paper"/>
    <s v="Xerox 1881"/>
    <x v="332"/>
    <n v="1406450.105699982"/>
    <n v="6137"/>
    <s v="Low"/>
  </r>
  <r>
    <n v="3665"/>
    <s v="CA-2015-129364"/>
    <x v="589"/>
    <d v="2015-12-13T00:00:00"/>
    <s v="Standard Class"/>
    <s v="TB-21250"/>
    <x v="621"/>
    <x v="0"/>
    <s v="United States"/>
    <s v="Salem"/>
    <s v="Oregon"/>
    <n v="97301"/>
    <x v="1"/>
    <s v="OFF-LA-10001569"/>
    <s v="Office Supplies"/>
    <s v="Labels"/>
    <s v="Avery 499"/>
    <x v="2825"/>
    <n v="1406425.545699982"/>
    <n v="6136"/>
    <s v="Low"/>
  </r>
  <r>
    <n v="3666"/>
    <s v="CA-2015-129364"/>
    <x v="589"/>
    <d v="2015-12-13T00:00:00"/>
    <s v="Standard Class"/>
    <s v="TB-21250"/>
    <x v="621"/>
    <x v="0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x v="2826"/>
    <n v="1406397.6576999819"/>
    <n v="6135"/>
    <s v="Low"/>
  </r>
  <r>
    <n v="3667"/>
    <s v="CA-2015-129364"/>
    <x v="589"/>
    <d v="2015-12-13T00:00:00"/>
    <s v="Standard Class"/>
    <s v="TB-21250"/>
    <x v="621"/>
    <x v="0"/>
    <s v="United States"/>
    <s v="Salem"/>
    <s v="Oregon"/>
    <n v="97301"/>
    <x v="1"/>
    <s v="TEC-PH-10003095"/>
    <s v="Technology"/>
    <s v="Phones"/>
    <s v="Samsung HM1900 Bluetooth Headset"/>
    <x v="2610"/>
    <n v="1406391.2016999819"/>
    <n v="6134"/>
    <s v="Low"/>
  </r>
  <r>
    <n v="3668"/>
    <s v="CA-2015-129364"/>
    <x v="589"/>
    <d v="2015-12-13T00:00:00"/>
    <s v="Standard Class"/>
    <s v="TB-21250"/>
    <x v="621"/>
    <x v="0"/>
    <s v="United States"/>
    <s v="Salem"/>
    <s v="Oregon"/>
    <n v="97301"/>
    <x v="1"/>
    <s v="OFF-SU-10000432"/>
    <s v="Office Supplies"/>
    <s v="Supplies"/>
    <s v="Acco Side-Punched Conventional Columnar Pads"/>
    <x v="2827"/>
    <n v="1406338.521699982"/>
    <n v="6133"/>
    <s v="Low"/>
  </r>
  <r>
    <n v="3669"/>
    <s v="CA-2015-129364"/>
    <x v="589"/>
    <d v="2015-12-13T00:00:00"/>
    <s v="Standard Class"/>
    <s v="TB-21250"/>
    <x v="621"/>
    <x v="0"/>
    <s v="United States"/>
    <s v="Salem"/>
    <s v="Oregon"/>
    <n v="97301"/>
    <x v="1"/>
    <s v="TEC-AC-10004227"/>
    <s v="Technology"/>
    <s v="Accessories"/>
    <s v="SanDisk Ultra 16 GB MicroSDHC Class 10 Memory Card"/>
    <x v="434"/>
    <n v="1406324.6416999821"/>
    <n v="6132"/>
    <s v="Low"/>
  </r>
  <r>
    <n v="3670"/>
    <s v="CA-2015-129364"/>
    <x v="589"/>
    <d v="2015-12-13T00:00:00"/>
    <s v="Standard Class"/>
    <s v="TB-21250"/>
    <x v="621"/>
    <x v="0"/>
    <s v="United States"/>
    <s v="Salem"/>
    <s v="Oregon"/>
    <n v="97301"/>
    <x v="1"/>
    <s v="OFF-LA-10004409"/>
    <s v="Office Supplies"/>
    <s v="Labels"/>
    <s v="Avery 492"/>
    <x v="132"/>
    <n v="1406220.7216999822"/>
    <n v="6131"/>
    <s v="Low"/>
  </r>
  <r>
    <n v="3671"/>
    <s v="CA-2015-129364"/>
    <x v="589"/>
    <d v="2015-12-13T00:00:00"/>
    <s v="Standard Class"/>
    <s v="TB-21250"/>
    <x v="621"/>
    <x v="0"/>
    <s v="United States"/>
    <s v="Salem"/>
    <s v="Oregon"/>
    <n v="97301"/>
    <x v="1"/>
    <s v="OFF-PA-10001569"/>
    <s v="Office Supplies"/>
    <s v="Paper"/>
    <s v="Xerox 232"/>
    <x v="559"/>
    <n v="1406209.2016999822"/>
    <n v="6130"/>
    <s v="Low"/>
  </r>
  <r>
    <n v="3672"/>
    <s v="CA-2015-129364"/>
    <x v="589"/>
    <d v="2015-12-13T00:00:00"/>
    <s v="Standard Class"/>
    <s v="TB-21250"/>
    <x v="621"/>
    <x v="0"/>
    <s v="United States"/>
    <s v="Salem"/>
    <s v="Oregon"/>
    <n v="97301"/>
    <x v="1"/>
    <s v="OFF-ST-10001031"/>
    <s v="Office Supplies"/>
    <s v="Storage"/>
    <s v="Adjustable Personal File Tote"/>
    <x v="381"/>
    <n v="1406198.8336999821"/>
    <n v="6129"/>
    <s v="Low"/>
  </r>
  <r>
    <n v="3673"/>
    <s v="CA-2017-104969"/>
    <x v="143"/>
    <d v="2017-04-14T00:00:00"/>
    <s v="Standard Class"/>
    <s v="EH-14125"/>
    <x v="258"/>
    <x v="2"/>
    <s v="United States"/>
    <s v="Troy"/>
    <s v="Ohio"/>
    <n v="45373"/>
    <x v="3"/>
    <s v="OFF-EN-10002312"/>
    <s v="Office Supplies"/>
    <s v="Envelopes"/>
    <s v="#10 Self-Seal White Envelopes"/>
    <x v="2828"/>
    <n v="1406159.761699982"/>
    <n v="6128"/>
    <s v="Low"/>
  </r>
  <r>
    <n v="3674"/>
    <s v="CA-2017-104969"/>
    <x v="143"/>
    <d v="2017-04-14T00:00:00"/>
    <s v="Standard Class"/>
    <s v="EH-14125"/>
    <x v="258"/>
    <x v="2"/>
    <s v="United States"/>
    <s v="Troy"/>
    <s v="Ohio"/>
    <n v="45373"/>
    <x v="3"/>
    <s v="OFF-BI-10004224"/>
    <s v="Office Supplies"/>
    <s v="Binders"/>
    <s v="Catalog Binders with Expanding Posts"/>
    <x v="1425"/>
    <n v="1406150.889699982"/>
    <n v="6127"/>
    <s v="Low"/>
  </r>
  <r>
    <n v="3675"/>
    <s v="CA-2018-154109"/>
    <x v="44"/>
    <d v="2018-11-11T00:00:00"/>
    <s v="Standard Class"/>
    <s v="ML-17410"/>
    <x v="586"/>
    <x v="0"/>
    <s v="United States"/>
    <s v="Philadelphia"/>
    <s v="Pennsylvania"/>
    <n v="19143"/>
    <x v="3"/>
    <s v="FUR-CH-10003774"/>
    <s v="Furniture"/>
    <s v="Chairs"/>
    <s v="Global Wood Trimmed Manager's Task Chair, Khaki"/>
    <x v="2829"/>
    <n v="1406029.7856999822"/>
    <n v="6126"/>
    <s v="Low"/>
  </r>
  <r>
    <n v="3676"/>
    <s v="CA-2018-154109"/>
    <x v="44"/>
    <d v="2018-11-11T00:00:00"/>
    <s v="Standard Class"/>
    <s v="ML-17410"/>
    <x v="586"/>
    <x v="0"/>
    <s v="United States"/>
    <s v="Philadelphia"/>
    <s v="Pennsylvania"/>
    <n v="19143"/>
    <x v="3"/>
    <s v="OFF-PA-10000157"/>
    <s v="Office Supplies"/>
    <s v="Paper"/>
    <s v="Xerox 191"/>
    <x v="1097"/>
    <n v="1405902.4136999822"/>
    <n v="6125"/>
    <s v="Low"/>
  </r>
  <r>
    <n v="3677"/>
    <s v="CA-2016-156440"/>
    <x v="901"/>
    <d v="2016-12-09T00:00:00"/>
    <s v="Standard Class"/>
    <s v="MH-17620"/>
    <x v="588"/>
    <x v="1"/>
    <s v="United States"/>
    <s v="San Diego"/>
    <s v="California"/>
    <n v="92105"/>
    <x v="1"/>
    <s v="FUR-FU-10004090"/>
    <s v="Furniture"/>
    <s v="Furnishings"/>
    <s v="Executive Impressions 14&quot; Contract Wall Clock"/>
    <x v="785"/>
    <n v="1405854.4616999822"/>
    <n v="6124"/>
    <s v="Low"/>
  </r>
  <r>
    <n v="3678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FA-10002763"/>
    <s v="Office Supplies"/>
    <s v="Fasteners"/>
    <s v="Advantus Map Pennant Flags and Round Head Tacks"/>
    <x v="2347"/>
    <n v="1405810.001699982"/>
    <n v="6123"/>
    <s v="Low"/>
  </r>
  <r>
    <n v="3679"/>
    <s v="CA-2016-132626"/>
    <x v="584"/>
    <d v="2016-07-14T00:00:00"/>
    <s v="Standard Class"/>
    <s v="BT-11680"/>
    <x v="537"/>
    <x v="0"/>
    <s v="United States"/>
    <s v="Clinton"/>
    <s v="Maryland"/>
    <n v="20735"/>
    <x v="3"/>
    <s v="TEC-MA-10002428"/>
    <s v="Technology"/>
    <s v="Machines"/>
    <s v="Fellowes Powershred HS-440 4-Sheet High Security Shredder"/>
    <x v="2830"/>
    <n v="1405794.2016999819"/>
    <n v="6122"/>
    <s v="Low"/>
  </r>
  <r>
    <n v="3680"/>
    <s v="CA-2016-132626"/>
    <x v="584"/>
    <d v="2016-07-14T00:00:00"/>
    <s v="Standard Class"/>
    <s v="BT-11680"/>
    <x v="537"/>
    <x v="0"/>
    <s v="United States"/>
    <s v="Clinton"/>
    <s v="Maryland"/>
    <n v="20735"/>
    <x v="3"/>
    <s v="FUR-FU-10002918"/>
    <s v="Furniture"/>
    <s v="Furnishings"/>
    <s v="Eldon ClusterMat Chair Mat with Cordless Antistatic Protection"/>
    <x v="2831"/>
    <n v="1405329.231699982"/>
    <n v="6121"/>
    <s v="Low"/>
  </r>
  <r>
    <n v="3681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x v="708"/>
    <n v="1405147.2716999822"/>
    <n v="6120"/>
    <s v="Low"/>
  </r>
  <r>
    <n v="3682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BI-10002854"/>
    <s v="Office Supplies"/>
    <s v="Binders"/>
    <s v="Performers Binder/Pad Holder, Black"/>
    <x v="2832"/>
    <n v="1405134.8816999821"/>
    <n v="6119"/>
    <s v="Low"/>
  </r>
  <r>
    <n v="3683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AR-10002987"/>
    <s v="Office Supplies"/>
    <s v="Art"/>
    <s v="Prismacolor Color Pencil Set"/>
    <x v="1362"/>
    <n v="1405050.791699982"/>
    <n v="6118"/>
    <s v="Low"/>
  </r>
  <r>
    <n v="3684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BI-10004001"/>
    <s v="Office Supplies"/>
    <s v="Binders"/>
    <s v="GBC Recycled VeloBinder Covers"/>
    <x v="2833"/>
    <n v="1404971.4316999821"/>
    <n v="6117"/>
    <s v="Low"/>
  </r>
  <r>
    <n v="3685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BI-10001634"/>
    <s v="Office Supplies"/>
    <s v="Binders"/>
    <s v="Wilson Jones Active Use Binders"/>
    <x v="2834"/>
    <n v="1404818.071699982"/>
    <n v="6116"/>
    <s v="Low"/>
  </r>
  <r>
    <n v="3686"/>
    <s v="CA-2016-132626"/>
    <x v="584"/>
    <d v="2016-07-14T00:00:00"/>
    <s v="Standard Class"/>
    <s v="BT-11680"/>
    <x v="537"/>
    <x v="0"/>
    <s v="United States"/>
    <s v="Clinton"/>
    <s v="Maryland"/>
    <n v="20735"/>
    <x v="3"/>
    <s v="OFF-ST-10003722"/>
    <s v="Office Supplies"/>
    <s v="Storage"/>
    <s v="Project Tote Personal File"/>
    <x v="2835"/>
    <n v="1404774.3916999821"/>
    <n v="6115"/>
    <s v="Low"/>
  </r>
  <r>
    <n v="3687"/>
    <s v="CA-2017-102792"/>
    <x v="180"/>
    <d v="2017-12-19T00:00:00"/>
    <s v="Standard Class"/>
    <s v="JC-15340"/>
    <x v="209"/>
    <x v="0"/>
    <s v="United States"/>
    <s v="Riverside"/>
    <s v="California"/>
    <n v="92503"/>
    <x v="1"/>
    <s v="OFF-AR-10004757"/>
    <s v="Office Supplies"/>
    <s v="Art"/>
    <s v="Crayola Colored Pencils"/>
    <x v="294"/>
    <n v="1404676.1816999821"/>
    <n v="6114"/>
    <s v="Low"/>
  </r>
  <r>
    <n v="3688"/>
    <s v="CA-2017-108567"/>
    <x v="244"/>
    <d v="2017-05-24T00:00:00"/>
    <s v="Standard Class"/>
    <s v="DB-13210"/>
    <x v="203"/>
    <x v="0"/>
    <s v="United States"/>
    <s v="Port Saint Lucie"/>
    <s v="Florida"/>
    <n v="34952"/>
    <x v="0"/>
    <s v="OFF-BI-10004140"/>
    <s v="Office Supplies"/>
    <s v="Binders"/>
    <s v="Avery Non-Stick Binders"/>
    <x v="986"/>
    <n v="1404666.3416999821"/>
    <n v="6113"/>
    <s v="Low"/>
  </r>
  <r>
    <n v="3689"/>
    <s v="CA-2018-140760"/>
    <x v="455"/>
    <d v="2018-06-05T00:00:00"/>
    <s v="Second Class"/>
    <s v="DO-13435"/>
    <x v="157"/>
    <x v="0"/>
    <s v="United States"/>
    <s v="Mesa"/>
    <s v="Arizona"/>
    <n v="85204"/>
    <x v="1"/>
    <s v="OFF-PA-10002479"/>
    <s v="Office Supplies"/>
    <s v="Paper"/>
    <s v="Xerox 4200 Series MultiUse Premium Copy Paper (20Lb. and 84 Bright)"/>
    <x v="863"/>
    <n v="1404663.6476999822"/>
    <n v="6112"/>
    <s v="Low"/>
  </r>
  <r>
    <n v="3690"/>
    <s v="CA-2018-140760"/>
    <x v="455"/>
    <d v="2018-06-05T00:00:00"/>
    <s v="Second Class"/>
    <s v="DO-13435"/>
    <x v="157"/>
    <x v="0"/>
    <s v="United States"/>
    <s v="Mesa"/>
    <s v="Arizona"/>
    <n v="85204"/>
    <x v="1"/>
    <s v="OFF-EN-10001141"/>
    <s v="Office Supplies"/>
    <s v="Envelopes"/>
    <s v="Manila Recycled Extra-Heavyweight Clasp Envelopes, 6&quot; x 9&quot;"/>
    <x v="2836"/>
    <n v="1404638.3036999821"/>
    <n v="6111"/>
    <s v="Low"/>
  </r>
  <r>
    <n v="3691"/>
    <s v="US-2016-131359"/>
    <x v="628"/>
    <d v="2016-11-02T00:00:00"/>
    <s v="Second Class"/>
    <s v="FA-14230"/>
    <x v="135"/>
    <x v="1"/>
    <s v="United States"/>
    <s v="Denver"/>
    <s v="Colorado"/>
    <n v="80219"/>
    <x v="1"/>
    <s v="TEC-MA-10000597"/>
    <s v="Technology"/>
    <s v="Machines"/>
    <s v="Lexmark S315 Color Inkjet Printer"/>
    <x v="2837"/>
    <n v="1404594.383699982"/>
    <n v="6110"/>
    <s v="Low"/>
  </r>
  <r>
    <n v="3692"/>
    <s v="US-2016-131359"/>
    <x v="628"/>
    <d v="2016-11-02T00:00:00"/>
    <s v="Second Class"/>
    <s v="FA-14230"/>
    <x v="135"/>
    <x v="1"/>
    <s v="United States"/>
    <s v="Denver"/>
    <s v="Colorado"/>
    <n v="80219"/>
    <x v="1"/>
    <s v="TEC-CO-10001571"/>
    <s v="Technology"/>
    <s v="Copiers"/>
    <s v="Sharp 1540cs Digital Laser Copier"/>
    <x v="2838"/>
    <n v="1404534.389699982"/>
    <n v="6109"/>
    <s v="Low"/>
  </r>
  <r>
    <n v="3693"/>
    <s v="US-2016-131359"/>
    <x v="628"/>
    <d v="2016-11-02T00:00:00"/>
    <s v="Second Class"/>
    <s v="FA-14230"/>
    <x v="135"/>
    <x v="1"/>
    <s v="United States"/>
    <s v="Denver"/>
    <s v="Colorado"/>
    <n v="80219"/>
    <x v="1"/>
    <s v="TEC-PH-10004531"/>
    <s v="Technology"/>
    <s v="Phones"/>
    <s v="OtterBox Commuter Series Case - iPhone 5 &amp; 5s"/>
    <x v="2839"/>
    <n v="1404094.3976999822"/>
    <n v="6108"/>
    <s v="Low"/>
  </r>
  <r>
    <n v="3694"/>
    <s v="US-2016-131359"/>
    <x v="628"/>
    <d v="2016-11-02T00:00:00"/>
    <s v="Second Class"/>
    <s v="FA-14230"/>
    <x v="135"/>
    <x v="1"/>
    <s v="United States"/>
    <s v="Denver"/>
    <s v="Colorado"/>
    <n v="80219"/>
    <x v="1"/>
    <s v="FUR-FU-10003026"/>
    <s v="Furniture"/>
    <s v="Furnishings"/>
    <s v="Eldon Regeneration Recycled Desk Accessories, Black"/>
    <x v="2840"/>
    <n v="1404006.437699982"/>
    <n v="6107"/>
    <s v="Low"/>
  </r>
  <r>
    <n v="3695"/>
    <s v="CA-2017-142097"/>
    <x v="680"/>
    <d v="2017-10-20T00:00:00"/>
    <s v="Standard Class"/>
    <s v="QJ-19255"/>
    <x v="425"/>
    <x v="1"/>
    <s v="United States"/>
    <s v="Springfield"/>
    <s v="Virginia"/>
    <n v="22153"/>
    <x v="0"/>
    <s v="OFF-BI-10002082"/>
    <s v="Office Supplies"/>
    <s v="Binders"/>
    <s v="GBC Twin Loop Wire Binding Elements"/>
    <x v="2841"/>
    <n v="1403990.9496999821"/>
    <n v="6106"/>
    <s v="Low"/>
  </r>
  <r>
    <n v="3696"/>
    <s v="CA-2017-142097"/>
    <x v="680"/>
    <d v="2017-10-20T00:00:00"/>
    <s v="Standard Class"/>
    <s v="QJ-19255"/>
    <x v="425"/>
    <x v="1"/>
    <s v="United States"/>
    <s v="Springfield"/>
    <s v="Virginia"/>
    <n v="22153"/>
    <x v="0"/>
    <s v="OFF-EN-10002312"/>
    <s v="Office Supplies"/>
    <s v="Envelopes"/>
    <s v="#10 Self-Seal White Envelopes"/>
    <x v="2842"/>
    <n v="1403757.9896999821"/>
    <n v="6105"/>
    <s v="Low"/>
  </r>
  <r>
    <n v="3697"/>
    <s v="CA-2017-142097"/>
    <x v="680"/>
    <d v="2017-10-20T00:00:00"/>
    <s v="Standard Class"/>
    <s v="QJ-19255"/>
    <x v="425"/>
    <x v="1"/>
    <s v="United States"/>
    <s v="Springfield"/>
    <s v="Virginia"/>
    <n v="22153"/>
    <x v="0"/>
    <s v="OFF-AP-10000696"/>
    <s v="Office Supplies"/>
    <s v="Appliances"/>
    <s v="Holmes Odor Grabber"/>
    <x v="1874"/>
    <n v="1403691.4496999821"/>
    <n v="6104"/>
    <s v="Low"/>
  </r>
  <r>
    <n v="3698"/>
    <s v="CA-2016-151680"/>
    <x v="902"/>
    <d v="2016-11-21T00:00:00"/>
    <s v="Second Class"/>
    <s v="TC-21475"/>
    <x v="679"/>
    <x v="2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x v="1713"/>
    <n v="1403648.1896999821"/>
    <n v="6103"/>
    <s v="Low"/>
  </r>
  <r>
    <n v="3699"/>
    <s v="CA-2015-140039"/>
    <x v="103"/>
    <d v="2015-09-17T00:00:00"/>
    <s v="Standard Class"/>
    <s v="ON-18715"/>
    <x v="21"/>
    <x v="1"/>
    <s v="United States"/>
    <s v="Tempe"/>
    <s v="Arizona"/>
    <n v="85281"/>
    <x v="1"/>
    <s v="OFF-ST-10001034"/>
    <s v="Office Supplies"/>
    <s v="Storage"/>
    <s v="Eldon File Chest Portable File"/>
    <x v="2843"/>
    <n v="1403506.2296999821"/>
    <n v="6102"/>
    <s v="Low"/>
  </r>
  <r>
    <n v="3700"/>
    <s v="CA-2018-160416"/>
    <x v="38"/>
    <d v="2018-11-18T00:00:00"/>
    <s v="Second Class"/>
    <s v="AD-10180"/>
    <x v="57"/>
    <x v="2"/>
    <s v="United States"/>
    <s v="Yonkers"/>
    <s v="New York"/>
    <n v="10701"/>
    <x v="3"/>
    <s v="TEC-AC-10004114"/>
    <s v="Technology"/>
    <s v="Accessories"/>
    <s v="KeyTronicÂ 6101 Series -Â KeyboardÂ - Black"/>
    <x v="2844"/>
    <n v="1403426.829699982"/>
    <n v="6101"/>
    <s v="Low"/>
  </r>
  <r>
    <n v="3701"/>
    <s v="CA-2018-169411"/>
    <x v="165"/>
    <d v="2018-12-29T00:00:00"/>
    <s v="Standard Class"/>
    <s v="AC-10615"/>
    <x v="556"/>
    <x v="1"/>
    <s v="United States"/>
    <s v="Rochester"/>
    <s v="New York"/>
    <n v="14609"/>
    <x v="3"/>
    <s v="FUR-FU-10001602"/>
    <s v="Furniture"/>
    <s v="Furnishings"/>
    <s v="Eldon Delta Triangular Chair Mat, 52&quot; x 58&quot;, Clear"/>
    <x v="2845"/>
    <n v="1403262.869699982"/>
    <n v="6100"/>
    <s v="Low"/>
  </r>
  <r>
    <n v="3702"/>
    <s v="CA-2017-126543"/>
    <x v="850"/>
    <d v="2017-01-13T00:00:00"/>
    <s v="Second Class"/>
    <s v="MF-17665"/>
    <x v="716"/>
    <x v="1"/>
    <s v="United States"/>
    <s v="Toledo"/>
    <s v="Ohio"/>
    <n v="43615"/>
    <x v="3"/>
    <s v="FUR-FU-10002445"/>
    <s v="Furniture"/>
    <s v="Furnishings"/>
    <s v="DAX Two-Tone Rosewood/Black Document Frame, Desktop, 5 x 7"/>
    <x v="2846"/>
    <n v="1403224.9396999821"/>
    <n v="6099"/>
    <s v="Low"/>
  </r>
  <r>
    <n v="3703"/>
    <s v="CA-2016-104941"/>
    <x v="385"/>
    <d v="2016-06-19T00:00:00"/>
    <s v="Standard Class"/>
    <s v="DH-13075"/>
    <x v="704"/>
    <x v="1"/>
    <s v="United States"/>
    <s v="Decatur"/>
    <s v="Alabama"/>
    <n v="35601"/>
    <x v="0"/>
    <s v="OFF-AR-10004269"/>
    <s v="Office Supplies"/>
    <s v="Art"/>
    <s v="Newell 31"/>
    <x v="2847"/>
    <n v="1403209.771699982"/>
    <n v="6098"/>
    <s v="Low"/>
  </r>
  <r>
    <n v="3704"/>
    <s v="CA-2016-104941"/>
    <x v="385"/>
    <d v="2016-06-19T00:00:00"/>
    <s v="Standard Class"/>
    <s v="DH-13075"/>
    <x v="704"/>
    <x v="1"/>
    <s v="United States"/>
    <s v="Decatur"/>
    <s v="Alabama"/>
    <n v="35601"/>
    <x v="0"/>
    <s v="OFF-BI-10001249"/>
    <s v="Office Supplies"/>
    <s v="Binders"/>
    <s v="Avery Heavy-Duty EZD View Binder with Locking Rings"/>
    <x v="2848"/>
    <n v="1403184.991699982"/>
    <n v="6097"/>
    <s v="Low"/>
  </r>
  <r>
    <n v="3705"/>
    <s v="CA-2016-104941"/>
    <x v="385"/>
    <d v="2016-06-19T00:00:00"/>
    <s v="Standard Class"/>
    <s v="DH-13075"/>
    <x v="704"/>
    <x v="1"/>
    <s v="United States"/>
    <s v="Decatur"/>
    <s v="Alabama"/>
    <n v="35601"/>
    <x v="0"/>
    <s v="TEC-CO-10004202"/>
    <s v="Technology"/>
    <s v="Copiers"/>
    <s v="Brother DCP1000 Digital 3 in 1 Multifunction Machine"/>
    <x v="2849"/>
    <n v="1403165.8516999821"/>
    <n v="6096"/>
    <s v="High"/>
  </r>
  <r>
    <n v="3706"/>
    <s v="CA-2016-104941"/>
    <x v="385"/>
    <d v="2016-06-19T00:00:00"/>
    <s v="Standard Class"/>
    <s v="DH-13075"/>
    <x v="704"/>
    <x v="1"/>
    <s v="United States"/>
    <s v="Decatur"/>
    <s v="Alabama"/>
    <n v="35601"/>
    <x v="0"/>
    <s v="OFF-PA-10003363"/>
    <s v="Office Supplies"/>
    <s v="Paper"/>
    <s v="Xerox 204"/>
    <x v="56"/>
    <n v="1402265.8816999821"/>
    <n v="6095"/>
    <s v="Low"/>
  </r>
  <r>
    <n v="3707"/>
    <s v="CA-2018-160087"/>
    <x v="257"/>
    <d v="2018-03-22T00:00:00"/>
    <s v="Standard Class"/>
    <s v="EN-13780"/>
    <x v="633"/>
    <x v="0"/>
    <s v="United States"/>
    <s v="Dallas"/>
    <s v="Texas"/>
    <n v="75220"/>
    <x v="2"/>
    <s v="OFF-AR-10001915"/>
    <s v="Office Supplies"/>
    <s v="Art"/>
    <s v="Peel-Off China Markers"/>
    <x v="358"/>
    <n v="1402233.481699982"/>
    <n v="6094"/>
    <s v="Low"/>
  </r>
  <r>
    <n v="3708"/>
    <s v="CA-2015-120544"/>
    <x v="533"/>
    <d v="2015-11-27T00:00:00"/>
    <s v="Standard Class"/>
    <s v="SS-20140"/>
    <x v="164"/>
    <x v="1"/>
    <s v="United States"/>
    <s v="Mesquite"/>
    <s v="Texas"/>
    <n v="75150"/>
    <x v="2"/>
    <s v="FUR-FU-10001940"/>
    <s v="Furniture"/>
    <s v="Furnishings"/>
    <s v="Staple-based wall hangings"/>
    <x v="2850"/>
    <n v="1402209.649699982"/>
    <n v="6093"/>
    <s v="Low"/>
  </r>
  <r>
    <n v="3709"/>
    <s v="CA-2015-120544"/>
    <x v="533"/>
    <d v="2015-11-27T00:00:00"/>
    <s v="Standard Class"/>
    <s v="SS-20140"/>
    <x v="164"/>
    <x v="1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x v="2851"/>
    <n v="1402203.281699982"/>
    <n v="6092"/>
    <s v="Low"/>
  </r>
  <r>
    <n v="3710"/>
    <s v="CA-2015-120544"/>
    <x v="533"/>
    <d v="2015-11-27T00:00:00"/>
    <s v="Standard Class"/>
    <s v="SS-20140"/>
    <x v="164"/>
    <x v="1"/>
    <s v="United States"/>
    <s v="Mesquite"/>
    <s v="Texas"/>
    <n v="75150"/>
    <x v="2"/>
    <s v="TEC-AC-10003709"/>
    <s v="Technology"/>
    <s v="Accessories"/>
    <s v="Maxell 4.7GB DVD-R 5/Pack"/>
    <x v="2852"/>
    <n v="1402169.105699982"/>
    <n v="6091"/>
    <s v="Low"/>
  </r>
  <r>
    <n v="3711"/>
    <s v="CA-2018-113670"/>
    <x v="453"/>
    <d v="2018-10-17T00:00:00"/>
    <s v="First Class"/>
    <s v="RS-19765"/>
    <x v="276"/>
    <x v="1"/>
    <s v="United States"/>
    <s v="Los Angeles"/>
    <s v="California"/>
    <n v="90045"/>
    <x v="1"/>
    <s v="FUR-TA-10001705"/>
    <s v="Furniture"/>
    <s v="Tables"/>
    <s v="Bush Advantage Collection Round Conference Table"/>
    <x v="2853"/>
    <n v="1402163.561699982"/>
    <n v="6090"/>
    <s v="High"/>
  </r>
  <r>
    <n v="3712"/>
    <s v="CA-2018-113670"/>
    <x v="453"/>
    <d v="2018-10-17T00:00:00"/>
    <s v="First Class"/>
    <s v="RS-19765"/>
    <x v="276"/>
    <x v="1"/>
    <s v="United States"/>
    <s v="Los Angeles"/>
    <s v="California"/>
    <n v="90045"/>
    <x v="1"/>
    <s v="OFF-PA-10000675"/>
    <s v="Office Supplies"/>
    <s v="Paper"/>
    <s v="Xerox 1919"/>
    <x v="2854"/>
    <n v="1401653.321699982"/>
    <n v="6089"/>
    <s v="Low"/>
  </r>
  <r>
    <n v="3713"/>
    <s v="CA-2018-166198"/>
    <x v="81"/>
    <d v="2018-04-24T00:00:00"/>
    <s v="First Class"/>
    <s v="JW-15955"/>
    <x v="527"/>
    <x v="0"/>
    <s v="United States"/>
    <s v="Seattle"/>
    <s v="Washington"/>
    <n v="98103"/>
    <x v="1"/>
    <s v="TEC-AC-10000521"/>
    <s v="Technology"/>
    <s v="Accessories"/>
    <s v="Verbatim Slim CD and DVD Storage Cases, 50/Pack"/>
    <x v="1034"/>
    <n v="1401448.3716999821"/>
    <n v="6088"/>
    <s v="Low"/>
  </r>
  <r>
    <n v="3714"/>
    <s v="CA-2018-166198"/>
    <x v="81"/>
    <d v="2018-04-24T00:00:00"/>
    <s v="First Class"/>
    <s v="JW-15955"/>
    <x v="527"/>
    <x v="0"/>
    <s v="United States"/>
    <s v="Seattle"/>
    <s v="Washington"/>
    <n v="98103"/>
    <x v="1"/>
    <s v="FUR-FU-10004622"/>
    <s v="Furniture"/>
    <s v="Furnishings"/>
    <s v="Eldon Advantage Foldable Chair Mats for Low Pile Carpets"/>
    <x v="2855"/>
    <n v="1401436.8316999821"/>
    <n v="6087"/>
    <s v="Low"/>
  </r>
  <r>
    <n v="3715"/>
    <s v="CA-2015-135608"/>
    <x v="589"/>
    <d v="2015-12-10T00:00:00"/>
    <s v="Second Class"/>
    <s v="JK-15625"/>
    <x v="600"/>
    <x v="0"/>
    <s v="United States"/>
    <s v="Olympia"/>
    <s v="Washington"/>
    <n v="98502"/>
    <x v="1"/>
    <s v="OFF-PA-10001954"/>
    <s v="Office Supplies"/>
    <s v="Paper"/>
    <s v="Xerox 1964"/>
    <x v="1816"/>
    <n v="1401274.231699982"/>
    <n v="6086"/>
    <s v="Low"/>
  </r>
  <r>
    <n v="3716"/>
    <s v="CA-2015-135608"/>
    <x v="589"/>
    <d v="2015-12-10T00:00:00"/>
    <s v="Second Class"/>
    <s v="JK-15625"/>
    <x v="600"/>
    <x v="0"/>
    <s v="United States"/>
    <s v="Olympia"/>
    <s v="Washington"/>
    <n v="98502"/>
    <x v="1"/>
    <s v="FUR-CH-10002602"/>
    <s v="Furniture"/>
    <s v="Chairs"/>
    <s v="DMI Arturo Collection Mission-style Design Wood Chair"/>
    <x v="884"/>
    <n v="1401228.551699982"/>
    <n v="6085"/>
    <s v="High"/>
  </r>
  <r>
    <n v="3717"/>
    <s v="CA-2018-144568"/>
    <x v="148"/>
    <d v="2018-06-02T00:00:00"/>
    <s v="Standard Class"/>
    <s v="JO-15550"/>
    <x v="270"/>
    <x v="2"/>
    <s v="United States"/>
    <s v="Omaha"/>
    <s v="Nebraska"/>
    <n v="68104"/>
    <x v="2"/>
    <s v="OFF-FA-10004395"/>
    <s v="Office Supplies"/>
    <s v="Fasteners"/>
    <s v="Plymouth Boxed Rubber Bands by Plymouth"/>
    <x v="2856"/>
    <n v="1400624.6316999819"/>
    <n v="6084"/>
    <s v="Low"/>
  </r>
  <r>
    <n v="3718"/>
    <s v="CA-2017-142370"/>
    <x v="251"/>
    <d v="2017-09-23T00:00:00"/>
    <s v="Standard Class"/>
    <s v="TP-21130"/>
    <x v="236"/>
    <x v="0"/>
    <s v="United States"/>
    <s v="Columbus"/>
    <s v="Georgia"/>
    <n v="31907"/>
    <x v="0"/>
    <s v="OFF-SU-10003002"/>
    <s v="Office Supplies"/>
    <s v="Supplies"/>
    <s v="Letter Slitter"/>
    <x v="1310"/>
    <n v="1400601.0816999818"/>
    <n v="6083"/>
    <s v="Low"/>
  </r>
  <r>
    <n v="3719"/>
    <s v="CA-2017-142370"/>
    <x v="251"/>
    <d v="2017-09-23T00:00:00"/>
    <s v="Standard Class"/>
    <s v="TP-21130"/>
    <x v="236"/>
    <x v="0"/>
    <s v="United States"/>
    <s v="Columbus"/>
    <s v="Georgia"/>
    <n v="31907"/>
    <x v="0"/>
    <s v="TEC-AC-10002926"/>
    <s v="Technology"/>
    <s v="Accessories"/>
    <s v="Logitech Wireless Marathon Mouse M705"/>
    <x v="2857"/>
    <n v="1400596.0416999818"/>
    <n v="6082"/>
    <s v="Low"/>
  </r>
  <r>
    <n v="3720"/>
    <s v="CA-2017-105900"/>
    <x v="42"/>
    <d v="2017-09-23T00:00:00"/>
    <s v="Standard Class"/>
    <s v="BS-11590"/>
    <x v="29"/>
    <x v="1"/>
    <s v="United States"/>
    <s v="Columbus"/>
    <s v="Indiana"/>
    <n v="47201"/>
    <x v="2"/>
    <s v="OFF-AR-10002656"/>
    <s v="Office Supplies"/>
    <s v="Art"/>
    <s v="Sanford Liquid Accent Highlighters"/>
    <x v="653"/>
    <n v="1400346.0916999818"/>
    <n v="6081"/>
    <s v="Low"/>
  </r>
  <r>
    <n v="3721"/>
    <s v="CA-2017-151155"/>
    <x v="887"/>
    <d v="2017-12-24T00:00:00"/>
    <s v="Standard Class"/>
    <s v="AB-10255"/>
    <x v="437"/>
    <x v="2"/>
    <s v="United States"/>
    <s v="Jackson"/>
    <s v="Mississippi"/>
    <n v="39212"/>
    <x v="0"/>
    <s v="FUR-FU-10001918"/>
    <s v="Furniture"/>
    <s v="Furnishings"/>
    <s v="C-Line Cubicle Keepers Polyproplyene Holder With Velcro Backings"/>
    <x v="2858"/>
    <n v="1400312.6916999819"/>
    <n v="6080"/>
    <s v="Low"/>
  </r>
  <r>
    <n v="3722"/>
    <s v="CA-2017-151155"/>
    <x v="887"/>
    <d v="2017-12-24T00:00:00"/>
    <s v="Standard Class"/>
    <s v="AB-10255"/>
    <x v="437"/>
    <x v="2"/>
    <s v="United States"/>
    <s v="Jackson"/>
    <s v="Mississippi"/>
    <n v="39212"/>
    <x v="0"/>
    <s v="OFF-BI-10003910"/>
    <s v="Office Supplies"/>
    <s v="Binders"/>
    <s v="DXL Angle-View Binders with Locking Rings by Samsill"/>
    <x v="735"/>
    <n v="1400293.7716999818"/>
    <n v="6079"/>
    <s v="Low"/>
  </r>
  <r>
    <n v="3723"/>
    <s v="CA-2018-144036"/>
    <x v="903"/>
    <d v="2018-11-26T00:00:00"/>
    <s v="Standard Class"/>
    <s v="FO-14305"/>
    <x v="383"/>
    <x v="0"/>
    <s v="United States"/>
    <s v="Houston"/>
    <s v="Texas"/>
    <n v="77070"/>
    <x v="2"/>
    <s v="OFF-AR-10000122"/>
    <s v="Office Supplies"/>
    <s v="Art"/>
    <s v="Newell 314"/>
    <x v="2859"/>
    <n v="1400278.3516999818"/>
    <n v="6078"/>
    <s v="Low"/>
  </r>
  <r>
    <n v="3724"/>
    <s v="US-2015-169789"/>
    <x v="125"/>
    <d v="2016-01-04T00:00:00"/>
    <s v="Standard Class"/>
    <s v="MF-17665"/>
    <x v="716"/>
    <x v="1"/>
    <s v="United States"/>
    <s v="Phoenix"/>
    <s v="Arizona"/>
    <n v="85023"/>
    <x v="1"/>
    <s v="OFF-BI-10004600"/>
    <s v="Office Supplies"/>
    <s v="Binders"/>
    <s v="Ibico Ibimaster 300 Manual Binding System"/>
    <x v="2860"/>
    <n v="1400242.6396999818"/>
    <n v="6077"/>
    <s v="High"/>
  </r>
  <r>
    <n v="3725"/>
    <s v="CA-2018-127264"/>
    <x v="355"/>
    <d v="2018-04-05T00:00:00"/>
    <s v="First Class"/>
    <s v="SA-20830"/>
    <x v="193"/>
    <x v="0"/>
    <s v="United States"/>
    <s v="Chicago"/>
    <s v="Illinois"/>
    <n v="60653"/>
    <x v="2"/>
    <s v="OFF-AR-10003045"/>
    <s v="Office Supplies"/>
    <s v="Art"/>
    <s v="Prang Colored Pencils"/>
    <x v="2559"/>
    <n v="1399690.6546999819"/>
    <n v="6076"/>
    <s v="Low"/>
  </r>
  <r>
    <n v="3726"/>
    <s v="CA-2017-151512"/>
    <x v="482"/>
    <d v="2018-01-02T00:00:00"/>
    <s v="Standard Class"/>
    <s v="SH-19975"/>
    <x v="64"/>
    <x v="1"/>
    <s v="United States"/>
    <s v="Denver"/>
    <s v="Colorado"/>
    <n v="80219"/>
    <x v="1"/>
    <s v="OFF-AP-10000252"/>
    <s v="Office Supplies"/>
    <s v="Appliances"/>
    <s v="Harmony HEPA Quiet Air Purifiers"/>
    <x v="690"/>
    <n v="1399683.598699982"/>
    <n v="6075"/>
    <s v="Low"/>
  </r>
  <r>
    <n v="3727"/>
    <s v="CA-2017-165169"/>
    <x v="410"/>
    <d v="2017-06-11T00:00:00"/>
    <s v="Standard Class"/>
    <s v="JL-15235"/>
    <x v="538"/>
    <x v="0"/>
    <s v="United States"/>
    <s v="Newark"/>
    <s v="Delaware"/>
    <n v="19711"/>
    <x v="3"/>
    <s v="OFF-ST-10001496"/>
    <s v="Office Supplies"/>
    <s v="Storage"/>
    <s v="Standard Rollaway File with Lock"/>
    <x v="2861"/>
    <n v="1399664.8786999818"/>
    <n v="6074"/>
    <s v="Low"/>
  </r>
  <r>
    <n v="3728"/>
    <s v="CA-2017-165169"/>
    <x v="410"/>
    <d v="2017-06-11T00:00:00"/>
    <s v="Standard Class"/>
    <s v="JL-15235"/>
    <x v="538"/>
    <x v="0"/>
    <s v="United States"/>
    <s v="Newark"/>
    <s v="Delaware"/>
    <n v="19711"/>
    <x v="3"/>
    <s v="OFF-AR-10000122"/>
    <s v="Office Supplies"/>
    <s v="Art"/>
    <s v="Newell 314"/>
    <x v="946"/>
    <n v="1399304.498699982"/>
    <n v="6073"/>
    <s v="Low"/>
  </r>
  <r>
    <n v="3729"/>
    <s v="CA-2017-165169"/>
    <x v="410"/>
    <d v="2017-06-11T00:00:00"/>
    <s v="Standard Class"/>
    <s v="JL-15235"/>
    <x v="538"/>
    <x v="0"/>
    <s v="United States"/>
    <s v="Newark"/>
    <s v="Delaware"/>
    <n v="19711"/>
    <x v="3"/>
    <s v="OFF-LA-10000407"/>
    <s v="Office Supplies"/>
    <s v="Labels"/>
    <s v="Avery White Multi-Purpose Labels"/>
    <x v="1801"/>
    <n v="1399293.338699982"/>
    <n v="6072"/>
    <s v="Low"/>
  </r>
  <r>
    <n v="3730"/>
    <s v="CA-2016-109575"/>
    <x v="227"/>
    <d v="2016-09-23T00:00:00"/>
    <s v="Standard Class"/>
    <s v="KH-16630"/>
    <x v="175"/>
    <x v="1"/>
    <s v="United States"/>
    <s v="Clinton"/>
    <s v="Maryland"/>
    <n v="20735"/>
    <x v="3"/>
    <s v="OFF-ST-10004950"/>
    <s v="Office Supplies"/>
    <s v="Storage"/>
    <s v="Acco Perma 3000 Stacking Storage Drawers"/>
    <x v="108"/>
    <n v="1399278.3986999821"/>
    <n v="6071"/>
    <s v="Low"/>
  </r>
  <r>
    <n v="3731"/>
    <s v="CA-2016-109575"/>
    <x v="227"/>
    <d v="2016-09-23T00:00:00"/>
    <s v="Standard Class"/>
    <s v="KH-16630"/>
    <x v="175"/>
    <x v="1"/>
    <s v="United States"/>
    <s v="Clinton"/>
    <s v="Maryland"/>
    <n v="20735"/>
    <x v="3"/>
    <s v="OFF-ST-10004123"/>
    <s v="Office Supplies"/>
    <s v="Storage"/>
    <s v="Safco Industrial Wire Shelving System"/>
    <x v="2862"/>
    <n v="1399236.4386999821"/>
    <n v="6070"/>
    <s v="High"/>
  </r>
  <r>
    <n v="3732"/>
    <s v="CA-2016-109575"/>
    <x v="227"/>
    <d v="2016-09-23T00:00:00"/>
    <s v="Standard Class"/>
    <s v="KH-16630"/>
    <x v="175"/>
    <x v="1"/>
    <s v="United States"/>
    <s v="Clinton"/>
    <s v="Maryland"/>
    <n v="20735"/>
    <x v="3"/>
    <s v="TEC-PH-10000730"/>
    <s v="Technology"/>
    <s v="Phones"/>
    <s v="Samsung Galaxy S4 Active"/>
    <x v="2863"/>
    <n v="1398599.5786999823"/>
    <n v="6069"/>
    <s v="Low"/>
  </r>
  <r>
    <n v="3733"/>
    <s v="CA-2016-109575"/>
    <x v="227"/>
    <d v="2016-09-23T00:00:00"/>
    <s v="Standard Class"/>
    <s v="KH-16630"/>
    <x v="175"/>
    <x v="1"/>
    <s v="United States"/>
    <s v="Clinton"/>
    <s v="Maryland"/>
    <n v="20735"/>
    <x v="3"/>
    <s v="TEC-PH-10000895"/>
    <s v="Technology"/>
    <s v="Phones"/>
    <s v="Polycom VVX 310 VoIP phone"/>
    <x v="2864"/>
    <n v="1398099.5886999823"/>
    <n v="6068"/>
    <s v="High"/>
  </r>
  <r>
    <n v="3734"/>
    <s v="CA-2016-109575"/>
    <x v="227"/>
    <d v="2016-09-23T00:00:00"/>
    <s v="Standard Class"/>
    <s v="KH-16630"/>
    <x v="175"/>
    <x v="1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x v="2865"/>
    <n v="1396839.6586999826"/>
    <n v="6067"/>
    <s v="Low"/>
  </r>
  <r>
    <n v="3735"/>
    <s v="CA-2018-168193"/>
    <x v="904"/>
    <d v="2018-03-11T00:00:00"/>
    <s v="Second Class"/>
    <s v="RM-19750"/>
    <x v="717"/>
    <x v="0"/>
    <s v="United States"/>
    <s v="New York City"/>
    <s v="New York"/>
    <n v="10011"/>
    <x v="3"/>
    <s v="OFF-PA-10002254"/>
    <s v="Office Supplies"/>
    <s v="Paper"/>
    <s v="Xerox 1883"/>
    <x v="970"/>
    <n v="1396774.5786999825"/>
    <n v="6066"/>
    <s v="Low"/>
  </r>
  <r>
    <n v="3736"/>
    <s v="CA-2018-168193"/>
    <x v="904"/>
    <d v="2018-03-11T00:00:00"/>
    <s v="Second Class"/>
    <s v="RM-19750"/>
    <x v="717"/>
    <x v="0"/>
    <s v="United States"/>
    <s v="New York City"/>
    <s v="New York"/>
    <n v="10011"/>
    <x v="3"/>
    <s v="FUR-FU-10002554"/>
    <s v="Furniture"/>
    <s v="Furnishings"/>
    <s v="Westinghouse Floor Lamp with Metal Mesh Shade, Black"/>
    <x v="2866"/>
    <n v="1396748.1986999824"/>
    <n v="6065"/>
    <s v="Low"/>
  </r>
  <r>
    <n v="3737"/>
    <s v="CA-2017-115476"/>
    <x v="716"/>
    <d v="2017-03-17T00:00:00"/>
    <s v="Same Day"/>
    <s v="VM-21835"/>
    <x v="718"/>
    <x v="0"/>
    <s v="United States"/>
    <s v="Newark"/>
    <s v="Delaware"/>
    <n v="19711"/>
    <x v="3"/>
    <s v="TEC-PH-10000673"/>
    <s v="Technology"/>
    <s v="Phones"/>
    <s v="Plantronics Voyager Pro HD - Bluetooth Headset"/>
    <x v="2214"/>
    <n v="1396676.2286999824"/>
    <n v="6064"/>
    <s v="Low"/>
  </r>
  <r>
    <n v="3738"/>
    <s v="CA-2017-115476"/>
    <x v="716"/>
    <d v="2017-03-17T00:00:00"/>
    <s v="Same Day"/>
    <s v="VM-21835"/>
    <x v="718"/>
    <x v="0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x v="2867"/>
    <n v="1396546.2486999824"/>
    <n v="6063"/>
    <s v="Low"/>
  </r>
  <r>
    <n v="3739"/>
    <s v="CA-2017-133340"/>
    <x v="10"/>
    <d v="2017-12-13T00:00:00"/>
    <s v="Standard Class"/>
    <s v="LH-17155"/>
    <x v="109"/>
    <x v="0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x v="2868"/>
    <n v="1396513.7086999824"/>
    <n v="6062"/>
    <s v="Low"/>
  </r>
  <r>
    <n v="3740"/>
    <s v="CA-2017-133340"/>
    <x v="10"/>
    <d v="2017-12-13T00:00:00"/>
    <s v="Standard Class"/>
    <s v="LH-17155"/>
    <x v="109"/>
    <x v="0"/>
    <s v="United States"/>
    <s v="Jackson"/>
    <s v="Michigan"/>
    <n v="49201"/>
    <x v="2"/>
    <s v="TEC-AC-10001109"/>
    <s v="Technology"/>
    <s v="Accessories"/>
    <s v="Logitech Trackman Marble Mouse"/>
    <x v="2759"/>
    <n v="1396502.8086999825"/>
    <n v="6061"/>
    <s v="Low"/>
  </r>
  <r>
    <n v="3741"/>
    <s v="CA-2017-133340"/>
    <x v="10"/>
    <d v="2017-12-13T00:00:00"/>
    <s v="Standard Class"/>
    <s v="LH-17155"/>
    <x v="109"/>
    <x v="0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x v="2869"/>
    <n v="1396442.8286999825"/>
    <n v="6060"/>
    <s v="Low"/>
  </r>
  <r>
    <n v="3742"/>
    <s v="CA-2017-137848"/>
    <x v="804"/>
    <d v="2017-01-21T00:00:00"/>
    <s v="Standard Class"/>
    <s v="WB-21850"/>
    <x v="576"/>
    <x v="0"/>
    <s v="United States"/>
    <s v="New York City"/>
    <s v="New York"/>
    <n v="10011"/>
    <x v="3"/>
    <s v="OFF-EN-10001137"/>
    <s v="Office Supplies"/>
    <s v="Envelopes"/>
    <s v="#10 Gummed Flap White Envelopes, 100/Box"/>
    <x v="1045"/>
    <n v="1396380.8996999825"/>
    <n v="6059"/>
    <s v="Low"/>
  </r>
  <r>
    <n v="3743"/>
    <s v="CA-2017-137848"/>
    <x v="804"/>
    <d v="2017-01-21T00:00:00"/>
    <s v="Standard Class"/>
    <s v="WB-21850"/>
    <x v="576"/>
    <x v="0"/>
    <s v="United States"/>
    <s v="New York City"/>
    <s v="New York"/>
    <n v="10011"/>
    <x v="3"/>
    <s v="OFF-PA-10004285"/>
    <s v="Office Supplies"/>
    <s v="Paper"/>
    <s v="Xerox 1959"/>
    <x v="1817"/>
    <n v="1396364.3796999825"/>
    <n v="6058"/>
    <s v="Low"/>
  </r>
  <r>
    <n v="3744"/>
    <s v="CA-2017-137848"/>
    <x v="804"/>
    <d v="2017-01-21T00:00:00"/>
    <s v="Standard Class"/>
    <s v="WB-21850"/>
    <x v="576"/>
    <x v="0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x v="361"/>
    <n v="1396304.2596999824"/>
    <n v="6057"/>
    <s v="Low"/>
  </r>
  <r>
    <n v="3745"/>
    <s v="CA-2015-113047"/>
    <x v="745"/>
    <d v="2015-10-24T00:00:00"/>
    <s v="Same Day"/>
    <s v="AP-10915"/>
    <x v="275"/>
    <x v="0"/>
    <s v="United States"/>
    <s v="Rock Hill"/>
    <s v="South Carolina"/>
    <n v="29730"/>
    <x v="0"/>
    <s v="OFF-FA-10002763"/>
    <s v="Office Supplies"/>
    <s v="Fasteners"/>
    <s v="Advantus Map Pennant Flags and Round Head Tacks"/>
    <x v="2870"/>
    <n v="1396254.7236999825"/>
    <n v="6056"/>
    <s v="Low"/>
  </r>
  <r>
    <n v="3746"/>
    <s v="CA-2017-149979"/>
    <x v="713"/>
    <d v="2017-09-28T00:00:00"/>
    <s v="Second Class"/>
    <s v="RA-19915"/>
    <x v="154"/>
    <x v="0"/>
    <s v="United States"/>
    <s v="Columbus"/>
    <s v="Georgia"/>
    <n v="31907"/>
    <x v="0"/>
    <s v="OFF-ST-10003058"/>
    <s v="Office Supplies"/>
    <s v="Storage"/>
    <s v="Eldon Mobile Mega Data Cart  Mega Stackable  Add-On Trays"/>
    <x v="2871"/>
    <n v="1396242.8736999824"/>
    <n v="6055"/>
    <s v="Low"/>
  </r>
  <r>
    <n v="3747"/>
    <s v="CA-2017-149979"/>
    <x v="713"/>
    <d v="2017-09-28T00:00:00"/>
    <s v="Second Class"/>
    <s v="RA-19915"/>
    <x v="154"/>
    <x v="0"/>
    <s v="United States"/>
    <s v="Columbus"/>
    <s v="Georgia"/>
    <n v="31907"/>
    <x v="0"/>
    <s v="FUR-CH-10002084"/>
    <s v="Furniture"/>
    <s v="Chairs"/>
    <s v="Hon Mobius Operator's Chair"/>
    <x v="2363"/>
    <n v="1396124.6236999824"/>
    <n v="6054"/>
    <s v="Low"/>
  </r>
  <r>
    <n v="3748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FUR-FU-10002937"/>
    <s v="Furniture"/>
    <s v="Furnishings"/>
    <s v="GE 48&quot; Fluorescent Tube, Cool White Energy Saver, 34 Watts, 30/Box"/>
    <x v="1403"/>
    <n v="1395755.6536999827"/>
    <n v="6053"/>
    <s v="Low"/>
  </r>
  <r>
    <n v="3749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AP-10001242"/>
    <s v="Office Supplies"/>
    <s v="Appliances"/>
    <s v="APC 7 Outlet Network SurgeArrest Surge Protector"/>
    <x v="2872"/>
    <n v="1395557.1936999827"/>
    <n v="6052"/>
    <s v="Low"/>
  </r>
  <r>
    <n v="3750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TEC-CO-10001571"/>
    <s v="Technology"/>
    <s v="Copiers"/>
    <s v="Sharp 1540cs Digital Laser Copier"/>
    <x v="2873"/>
    <n v="1395235.2736999826"/>
    <n v="6051"/>
    <s v="High"/>
  </r>
  <r>
    <n v="3751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SU-10002503"/>
    <s v="Office Supplies"/>
    <s v="Supplies"/>
    <s v="Acme Preferred Stainless Steel Scissors"/>
    <x v="158"/>
    <n v="1394355.2896999826"/>
    <n v="6050"/>
    <s v="Low"/>
  </r>
  <r>
    <n v="3752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FUR-CH-10004886"/>
    <s v="Furniture"/>
    <s v="Chairs"/>
    <s v="Bevis Steel Folding Chairs"/>
    <x v="2145"/>
    <n v="1394326.8896999827"/>
    <n v="6049"/>
    <s v="Low"/>
  </r>
  <r>
    <n v="3753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PA-10001289"/>
    <s v="Office Supplies"/>
    <s v="Paper"/>
    <s v="White Computer Printout Paper by Universal"/>
    <x v="2207"/>
    <n v="1394096.6096999827"/>
    <n v="6048"/>
    <s v="Low"/>
  </r>
  <r>
    <n v="3754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BI-10003650"/>
    <s v="Office Supplies"/>
    <s v="Binders"/>
    <s v="GBC DocuBind 300 Electric Binding Machine"/>
    <x v="841"/>
    <n v="1393980.3296999827"/>
    <n v="6047"/>
    <s v="High"/>
  </r>
  <r>
    <n v="3755"/>
    <s v="CA-2018-161956"/>
    <x v="151"/>
    <d v="2018-08-29T00:00:00"/>
    <s v="Second Class"/>
    <s v="DR-12880"/>
    <x v="112"/>
    <x v="1"/>
    <s v="United States"/>
    <s v="Inglewood"/>
    <s v="California"/>
    <n v="90301"/>
    <x v="1"/>
    <s v="OFF-ST-10001370"/>
    <s v="Office Supplies"/>
    <s v="Storage"/>
    <s v="Sensible Storage WireTech Storage Systems"/>
    <x v="1367"/>
    <n v="1393138.7616999825"/>
    <n v="6046"/>
    <s v="Low"/>
  </r>
  <r>
    <n v="3756"/>
    <s v="CA-2017-116799"/>
    <x v="840"/>
    <d v="2017-03-06T00:00:00"/>
    <s v="First Class"/>
    <s v="JG-15310"/>
    <x v="684"/>
    <x v="1"/>
    <s v="United States"/>
    <s v="Odessa"/>
    <s v="Texas"/>
    <n v="79762"/>
    <x v="2"/>
    <s v="OFF-PA-10001892"/>
    <s v="Office Supplies"/>
    <s v="Paper"/>
    <s v="Rediform Wirebound &quot;Phone Memo&quot; Message Book, 11 x 5-3/4"/>
    <x v="2874"/>
    <n v="1392783.8616999825"/>
    <n v="6045"/>
    <s v="Low"/>
  </r>
  <r>
    <n v="3757"/>
    <s v="CA-2017-116799"/>
    <x v="840"/>
    <d v="2017-03-06T00:00:00"/>
    <s v="First Class"/>
    <s v="JG-15310"/>
    <x v="684"/>
    <x v="1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x v="2875"/>
    <n v="1392741.0776999826"/>
    <n v="6044"/>
    <s v="High"/>
  </r>
  <r>
    <n v="3758"/>
    <s v="CA-2017-111283"/>
    <x v="905"/>
    <d v="2017-03-04T00:00:00"/>
    <s v="Standard Class"/>
    <s v="LC-16870"/>
    <x v="48"/>
    <x v="0"/>
    <s v="United States"/>
    <s v="Newark"/>
    <s v="Ohio"/>
    <n v="43055"/>
    <x v="3"/>
    <s v="OFF-AR-10001615"/>
    <s v="Office Supplies"/>
    <s v="Art"/>
    <s v="Newell 34"/>
    <x v="2876"/>
    <n v="1392177.6476999826"/>
    <n v="6043"/>
    <s v="Low"/>
  </r>
  <r>
    <n v="3759"/>
    <s v="CA-2016-167745"/>
    <x v="227"/>
    <d v="2016-09-23T00:00:00"/>
    <s v="Standard Class"/>
    <s v="GB-14530"/>
    <x v="334"/>
    <x v="1"/>
    <s v="United States"/>
    <s v="Los Angeles"/>
    <s v="California"/>
    <n v="90049"/>
    <x v="1"/>
    <s v="OFF-AR-10003602"/>
    <s v="Office Supplies"/>
    <s v="Art"/>
    <s v="Quartet Omega Colored Chalk, 12/Pack"/>
    <x v="2582"/>
    <n v="1392066.5436999826"/>
    <n v="6042"/>
    <s v="Low"/>
  </r>
  <r>
    <n v="3760"/>
    <s v="CA-2016-167745"/>
    <x v="227"/>
    <d v="2016-09-23T00:00:00"/>
    <s v="Standard Class"/>
    <s v="GB-14530"/>
    <x v="334"/>
    <x v="1"/>
    <s v="United States"/>
    <s v="Los Angeles"/>
    <s v="California"/>
    <n v="90049"/>
    <x v="1"/>
    <s v="OFF-SU-10004782"/>
    <s v="Office Supplies"/>
    <s v="Supplies"/>
    <s v="Elite 5&quot; Scissors"/>
    <x v="2877"/>
    <n v="1392054.8636999826"/>
    <n v="6041"/>
    <s v="Low"/>
  </r>
  <r>
    <n v="3761"/>
    <s v="CA-2016-167745"/>
    <x v="227"/>
    <d v="2016-09-23T00:00:00"/>
    <s v="Standard Class"/>
    <s v="GB-14530"/>
    <x v="334"/>
    <x v="1"/>
    <s v="United States"/>
    <s v="Los Angeles"/>
    <s v="California"/>
    <n v="90049"/>
    <x v="1"/>
    <s v="FUR-FU-10001591"/>
    <s v="Furniture"/>
    <s v="Furnishings"/>
    <s v="Advantus Panel Wall Certificate Holder - 8.5x11"/>
    <x v="2878"/>
    <n v="1392037.9636999825"/>
    <n v="6040"/>
    <s v="Low"/>
  </r>
  <r>
    <n v="3762"/>
    <s v="CA-2018-104577"/>
    <x v="605"/>
    <d v="2018-05-17T00:00:00"/>
    <s v="Standard Class"/>
    <s v="CK-12205"/>
    <x v="237"/>
    <x v="0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x v="2879"/>
    <n v="1392013.5636999826"/>
    <n v="6039"/>
    <s v="Low"/>
  </r>
  <r>
    <n v="3763"/>
    <s v="CA-2017-156251"/>
    <x v="572"/>
    <d v="2017-08-18T00:00:00"/>
    <s v="Second Class"/>
    <s v="TS-21160"/>
    <x v="378"/>
    <x v="1"/>
    <s v="United States"/>
    <s v="West Allis"/>
    <s v="Wisconsin"/>
    <n v="53214"/>
    <x v="2"/>
    <s v="FUR-BO-10001337"/>
    <s v="Furniture"/>
    <s v="Bookcases"/>
    <s v="O'Sullivan Living Dimensions 2-Shelf Bookcases"/>
    <x v="1776"/>
    <n v="1391925.9636999825"/>
    <n v="6038"/>
    <s v="Low"/>
  </r>
  <r>
    <n v="3764"/>
    <s v="CA-2017-156251"/>
    <x v="572"/>
    <d v="2017-08-18T00:00:00"/>
    <s v="Second Class"/>
    <s v="TS-21160"/>
    <x v="378"/>
    <x v="1"/>
    <s v="United States"/>
    <s v="West Allis"/>
    <s v="Wisconsin"/>
    <n v="53214"/>
    <x v="2"/>
    <s v="OFF-BI-10003529"/>
    <s v="Office Supplies"/>
    <s v="Binders"/>
    <s v="Avery Round Ring Poly Binders"/>
    <x v="2880"/>
    <n v="1391684.0036999825"/>
    <n v="6037"/>
    <s v="Low"/>
  </r>
  <r>
    <n v="3765"/>
    <s v="CA-2018-125878"/>
    <x v="906"/>
    <d v="2018-03-02T00:00:00"/>
    <s v="Standard Class"/>
    <s v="MH-18025"/>
    <x v="659"/>
    <x v="0"/>
    <s v="United States"/>
    <s v="Chicago"/>
    <s v="Illinois"/>
    <n v="60623"/>
    <x v="2"/>
    <s v="OFF-BI-10002609"/>
    <s v="Office Supplies"/>
    <s v="Binders"/>
    <s v="Avery Hidden Tab Dividers for Binding Systems"/>
    <x v="99"/>
    <n v="1391675.4836999825"/>
    <n v="6036"/>
    <s v="Low"/>
  </r>
  <r>
    <n v="3766"/>
    <s v="CA-2017-163153"/>
    <x v="844"/>
    <d v="2017-03-25T00:00:00"/>
    <s v="Standard Class"/>
    <s v="DM-12955"/>
    <x v="678"/>
    <x v="1"/>
    <s v="United States"/>
    <s v="Houston"/>
    <s v="Texas"/>
    <n v="77036"/>
    <x v="2"/>
    <s v="FUR-TA-10004767"/>
    <s v="Furniture"/>
    <s v="Tables"/>
    <s v="Safco Drafting Table"/>
    <x v="2742"/>
    <n v="1391673.6956999826"/>
    <n v="6035"/>
    <s v="Low"/>
  </r>
  <r>
    <n v="3767"/>
    <s v="CA-2017-163153"/>
    <x v="844"/>
    <d v="2017-03-25T00:00:00"/>
    <s v="Standard Class"/>
    <s v="DM-12955"/>
    <x v="678"/>
    <x v="1"/>
    <s v="United States"/>
    <s v="Houston"/>
    <s v="Texas"/>
    <n v="77036"/>
    <x v="2"/>
    <s v="OFF-AR-10001868"/>
    <s v="Office Supplies"/>
    <s v="Art"/>
    <s v="Prang Dustless Chalk Sticks"/>
    <x v="2000"/>
    <n v="1391574.3236999826"/>
    <n v="6034"/>
    <s v="Low"/>
  </r>
  <r>
    <n v="3768"/>
    <s v="CA-2016-103205"/>
    <x v="575"/>
    <d v="2016-12-10T00:00:00"/>
    <s v="Second Class"/>
    <s v="JJ-15760"/>
    <x v="342"/>
    <x v="2"/>
    <s v="United States"/>
    <s v="Houston"/>
    <s v="Texas"/>
    <n v="77036"/>
    <x v="2"/>
    <s v="TEC-PH-10004896"/>
    <s v="Technology"/>
    <s v="Phones"/>
    <s v="Nokia Lumia 521 (T-Mobile)"/>
    <x v="664"/>
    <n v="1391572.9796999826"/>
    <n v="6033"/>
    <s v="Low"/>
  </r>
  <r>
    <n v="3769"/>
    <s v="CA-2015-153913"/>
    <x v="757"/>
    <d v="2015-12-20T00:00:00"/>
    <s v="Second Class"/>
    <s v="KB-16585"/>
    <x v="10"/>
    <x v="1"/>
    <s v="United States"/>
    <s v="Hialeah"/>
    <s v="Florida"/>
    <n v="33012"/>
    <x v="0"/>
    <s v="FUR-CH-10000988"/>
    <s v="Furniture"/>
    <s v="Chairs"/>
    <s v="Hon Olson Stacker Stools"/>
    <x v="2881"/>
    <n v="1391453.0196999824"/>
    <n v="6032"/>
    <s v="High"/>
  </r>
  <r>
    <n v="3770"/>
    <s v="CA-2015-153913"/>
    <x v="757"/>
    <d v="2015-12-20T00:00:00"/>
    <s v="Second Class"/>
    <s v="KB-16585"/>
    <x v="10"/>
    <x v="1"/>
    <s v="United States"/>
    <s v="Hialeah"/>
    <s v="Florida"/>
    <n v="33012"/>
    <x v="0"/>
    <s v="OFF-FA-10000490"/>
    <s v="Office Supplies"/>
    <s v="Fasteners"/>
    <s v="OIC Binder Clips, Mini, 1/4&quot; Capacity, Black"/>
    <x v="2882"/>
    <n v="1390439.1876999822"/>
    <n v="6031"/>
    <s v="Low"/>
  </r>
  <r>
    <n v="3771"/>
    <s v="CA-2017-155530"/>
    <x v="907"/>
    <d v="2017-12-21T00:00:00"/>
    <s v="Standard Class"/>
    <s v="CM-12160"/>
    <x v="380"/>
    <x v="0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x v="2883"/>
    <n v="1390437.2036999823"/>
    <n v="6030"/>
    <s v="High"/>
  </r>
  <r>
    <n v="3772"/>
    <s v="US-2017-101196"/>
    <x v="536"/>
    <d v="2017-05-17T00:00:00"/>
    <s v="Standard Class"/>
    <s v="FM-14215"/>
    <x v="524"/>
    <x v="1"/>
    <s v="United States"/>
    <s v="Philadelphia"/>
    <s v="Pennsylvania"/>
    <n v="19140"/>
    <x v="3"/>
    <s v="OFF-ST-10004804"/>
    <s v="Office Supplies"/>
    <s v="Storage"/>
    <s v="Belkin 19&quot; Vented Equipment Shelf, Black"/>
    <x v="249"/>
    <n v="1388433.6836999818"/>
    <n v="6029"/>
    <s v="Low"/>
  </r>
  <r>
    <n v="3773"/>
    <s v="CA-2015-115357"/>
    <x v="908"/>
    <d v="2015-08-11T00:00:00"/>
    <s v="Second Class"/>
    <s v="RF-19735"/>
    <x v="288"/>
    <x v="0"/>
    <s v="United States"/>
    <s v="Columbia"/>
    <s v="South Carolina"/>
    <n v="29203"/>
    <x v="0"/>
    <s v="TEC-AC-10000023"/>
    <s v="Technology"/>
    <s v="Accessories"/>
    <s v="Maxell 74 Minute CD-R Spindle, 50/Pack"/>
    <x v="2884"/>
    <n v="1388351.3156999818"/>
    <n v="6028"/>
    <s v="Low"/>
  </r>
  <r>
    <n v="3774"/>
    <s v="US-2015-102715"/>
    <x v="909"/>
    <d v="2015-04-13T00:00:00"/>
    <s v="Second Class"/>
    <s v="JK-15370"/>
    <x v="271"/>
    <x v="0"/>
    <s v="United States"/>
    <s v="Miami"/>
    <s v="Florida"/>
    <n v="33180"/>
    <x v="0"/>
    <s v="OFF-FA-10001332"/>
    <s v="Office Supplies"/>
    <s v="Fasteners"/>
    <s v="Acco Banker's Clasps, 5 3/4&quot;-Long"/>
    <x v="2721"/>
    <n v="1388288.4056999816"/>
    <n v="6027"/>
    <s v="Low"/>
  </r>
  <r>
    <n v="3775"/>
    <s v="US-2015-102715"/>
    <x v="909"/>
    <d v="2015-04-13T00:00:00"/>
    <s v="Second Class"/>
    <s v="JK-15370"/>
    <x v="271"/>
    <x v="0"/>
    <s v="United States"/>
    <s v="Miami"/>
    <s v="Florida"/>
    <n v="33180"/>
    <x v="0"/>
    <s v="TEC-AC-10002001"/>
    <s v="Technology"/>
    <s v="Accessories"/>
    <s v="Logitech Wireless Gaming Headset G930"/>
    <x v="2885"/>
    <n v="1388281.4936999816"/>
    <n v="6026"/>
    <s v="Low"/>
  </r>
  <r>
    <n v="3776"/>
    <s v="US-2015-102715"/>
    <x v="909"/>
    <d v="2015-04-13T00:00:00"/>
    <s v="Second Class"/>
    <s v="JK-15370"/>
    <x v="271"/>
    <x v="0"/>
    <s v="United States"/>
    <s v="Miami"/>
    <s v="Florida"/>
    <n v="33180"/>
    <x v="0"/>
    <s v="OFF-PA-10000029"/>
    <s v="Office Supplies"/>
    <s v="Paper"/>
    <s v="Xerox 224"/>
    <x v="559"/>
    <n v="1387897.5176999818"/>
    <n v="6025"/>
    <s v="Low"/>
  </r>
  <r>
    <n v="3777"/>
    <s v="US-2015-102715"/>
    <x v="909"/>
    <d v="2015-04-13T00:00:00"/>
    <s v="Second Class"/>
    <s v="JK-15370"/>
    <x v="271"/>
    <x v="0"/>
    <s v="United States"/>
    <s v="Miami"/>
    <s v="Florida"/>
    <n v="33180"/>
    <x v="0"/>
    <s v="TEC-AC-10001874"/>
    <s v="Technology"/>
    <s v="Accessories"/>
    <s v="Logitech Wireless Anywhere Mouse MX for PC and Mac"/>
    <x v="2886"/>
    <n v="1387887.1496999816"/>
    <n v="6024"/>
    <s v="Low"/>
  </r>
  <r>
    <n v="3778"/>
    <s v="CA-2016-107937"/>
    <x v="910"/>
    <d v="2016-05-08T00:00:00"/>
    <s v="Standard Class"/>
    <s v="JB-16045"/>
    <x v="674"/>
    <x v="2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x v="16"/>
    <n v="1387551.2056999814"/>
    <n v="6023"/>
    <s v="High"/>
  </r>
  <r>
    <n v="3779"/>
    <s v="US-2018-148768"/>
    <x v="329"/>
    <d v="2018-12-02T00:00:00"/>
    <s v="Second Class"/>
    <s v="PN-18775"/>
    <x v="43"/>
    <x v="2"/>
    <s v="United States"/>
    <s v="Miami"/>
    <s v="Florida"/>
    <n v="33180"/>
    <x v="0"/>
    <s v="TEC-PH-10002564"/>
    <s v="Technology"/>
    <s v="Phones"/>
    <s v="OtterBox Defender Series Case - Samsung Galaxy S4"/>
    <x v="973"/>
    <n v="1386885.3256999818"/>
    <n v="6022"/>
    <s v="Low"/>
  </r>
  <r>
    <n v="3780"/>
    <s v="CA-2018-118521"/>
    <x v="911"/>
    <d v="2018-02-20T00:00:00"/>
    <s v="Standard Class"/>
    <s v="LF-17185"/>
    <x v="166"/>
    <x v="0"/>
    <s v="United States"/>
    <s v="New York City"/>
    <s v="New York"/>
    <n v="10035"/>
    <x v="3"/>
    <s v="OFF-PA-10003465"/>
    <s v="Office Supplies"/>
    <s v="Paper"/>
    <s v="Xerox 1912"/>
    <x v="2428"/>
    <n v="1386813.3496999817"/>
    <n v="6021"/>
    <s v="Low"/>
  </r>
  <r>
    <n v="3781"/>
    <s v="CA-2015-149643"/>
    <x v="912"/>
    <d v="2015-11-20T00:00:00"/>
    <s v="Standard Class"/>
    <s v="RH-19510"/>
    <x v="563"/>
    <x v="2"/>
    <s v="United States"/>
    <s v="Manhattan"/>
    <s v="Kansas"/>
    <n v="66502"/>
    <x v="2"/>
    <s v="TEC-PH-10000038"/>
    <s v="Technology"/>
    <s v="Phones"/>
    <s v="Jawbone MINI JAMBOX Wireless Bluetooth Speaker"/>
    <x v="2887"/>
    <n v="1386775.4096999818"/>
    <n v="6020"/>
    <s v="Low"/>
  </r>
  <r>
    <n v="3782"/>
    <s v="CA-2016-135314"/>
    <x v="584"/>
    <d v="2016-07-14T00:00:00"/>
    <s v="Second Class"/>
    <s v="MC-17575"/>
    <x v="430"/>
    <x v="0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x v="2888"/>
    <n v="1386501.4496999818"/>
    <n v="6019"/>
    <s v="Low"/>
  </r>
  <r>
    <n v="3783"/>
    <s v="CA-2018-165204"/>
    <x v="38"/>
    <d v="2018-11-16T00:00:00"/>
    <s v="Second Class"/>
    <s v="MN-17935"/>
    <x v="438"/>
    <x v="0"/>
    <s v="United States"/>
    <s v="Memphis"/>
    <s v="Tennessee"/>
    <n v="38109"/>
    <x v="0"/>
    <s v="OFF-PA-10003424"/>
    <s v="Office Supplies"/>
    <s v="Paper"/>
    <s v="&quot;While you Were Out&quot; Message Book, One Form per Page"/>
    <x v="821"/>
    <n v="1386231.4676999818"/>
    <n v="6018"/>
    <s v="Low"/>
  </r>
  <r>
    <n v="3784"/>
    <s v="CA-2018-165204"/>
    <x v="38"/>
    <d v="2018-11-16T00:00:00"/>
    <s v="Second Class"/>
    <s v="MN-17935"/>
    <x v="438"/>
    <x v="0"/>
    <s v="United States"/>
    <s v="Memphis"/>
    <s v="Tennessee"/>
    <n v="38109"/>
    <x v="0"/>
    <s v="OFF-ST-10003716"/>
    <s v="Office Supplies"/>
    <s v="Storage"/>
    <s v="Tennsco Double-Tier Lockers"/>
    <x v="2889"/>
    <n v="1386222.5636999817"/>
    <n v="6017"/>
    <s v="High"/>
  </r>
  <r>
    <n v="3785"/>
    <s v="CA-2018-125752"/>
    <x v="689"/>
    <d v="2018-08-04T00:00:00"/>
    <s v="Standard Class"/>
    <s v="EH-14125"/>
    <x v="258"/>
    <x v="2"/>
    <s v="United States"/>
    <s v="Fort Lauderdale"/>
    <s v="Florida"/>
    <n v="33311"/>
    <x v="0"/>
    <s v="TEC-AC-10003590"/>
    <s v="Technology"/>
    <s v="Accessories"/>
    <s v="TRENDnet 56K USB 2.0 Phone, Internet and Fax Modem"/>
    <x v="2890"/>
    <n v="1385502.4996999821"/>
    <n v="6016"/>
    <s v="Low"/>
  </r>
  <r>
    <n v="3786"/>
    <s v="CA-2018-112487"/>
    <x v="377"/>
    <d v="2018-12-30T00:00:00"/>
    <s v="Standard Class"/>
    <s v="TC-21535"/>
    <x v="426"/>
    <x v="2"/>
    <s v="United States"/>
    <s v="Columbus"/>
    <s v="Ohio"/>
    <n v="43229"/>
    <x v="3"/>
    <s v="OFF-BI-10000494"/>
    <s v="Office Supplies"/>
    <s v="Binders"/>
    <s v="Acco Economy Flexible Poly Round Ring Binder"/>
    <x v="2891"/>
    <n v="1385461.0756999822"/>
    <n v="6015"/>
    <s v="Low"/>
  </r>
  <r>
    <n v="3787"/>
    <s v="CA-2017-144218"/>
    <x v="731"/>
    <d v="2017-11-04T00:00:00"/>
    <s v="Standard Class"/>
    <s v="JD-15895"/>
    <x v="63"/>
    <x v="1"/>
    <s v="United States"/>
    <s v="Los Angeles"/>
    <s v="California"/>
    <n v="90045"/>
    <x v="1"/>
    <s v="OFF-ST-10002615"/>
    <s v="Office Supplies"/>
    <s v="Storage"/>
    <s v="Dual Level, Single-Width Filing Carts"/>
    <x v="2892"/>
    <n v="1385457.9436999823"/>
    <n v="6014"/>
    <s v="High"/>
  </r>
  <r>
    <n v="3788"/>
    <s v="CA-2017-169971"/>
    <x v="913"/>
    <d v="2017-09-09T00:00:00"/>
    <s v="Standard Class"/>
    <s v="IL-15100"/>
    <x v="582"/>
    <x v="0"/>
    <s v="United States"/>
    <s v="Houston"/>
    <s v="Texas"/>
    <n v="77041"/>
    <x v="2"/>
    <s v="OFF-AR-10002804"/>
    <s v="Office Supplies"/>
    <s v="Art"/>
    <s v="Faber Castell Col-Erase Pencils"/>
    <x v="2893"/>
    <n v="1384372.5236999821"/>
    <n v="6013"/>
    <s v="Low"/>
  </r>
  <r>
    <n v="3789"/>
    <s v="CA-2017-169971"/>
    <x v="913"/>
    <d v="2017-09-09T00:00:00"/>
    <s v="Standard Class"/>
    <s v="IL-15100"/>
    <x v="582"/>
    <x v="0"/>
    <s v="United States"/>
    <s v="Houston"/>
    <s v="Texas"/>
    <n v="77041"/>
    <x v="2"/>
    <s v="OFF-AR-10001044"/>
    <s v="Office Supplies"/>
    <s v="Art"/>
    <s v="BOSTON Ranger #55 Pencil Sharpener, Black"/>
    <x v="2894"/>
    <n v="1384368.6116999821"/>
    <n v="6012"/>
    <s v="Low"/>
  </r>
  <r>
    <n v="3790"/>
    <s v="US-2017-133508"/>
    <x v="764"/>
    <d v="2017-04-21T00:00:00"/>
    <s v="Standard Class"/>
    <s v="SW-20350"/>
    <x v="680"/>
    <x v="2"/>
    <s v="United States"/>
    <s v="Omaha"/>
    <s v="Nebraska"/>
    <n v="68104"/>
    <x v="2"/>
    <s v="OFF-FA-10000134"/>
    <s v="Office Supplies"/>
    <s v="Fasteners"/>
    <s v="Advantus Push Pins, Aluminum Head"/>
    <x v="2895"/>
    <n v="1384306.2356999821"/>
    <n v="6011"/>
    <s v="Low"/>
  </r>
  <r>
    <n v="3791"/>
    <s v="CA-2015-107139"/>
    <x v="260"/>
    <d v="2015-07-11T00:00:00"/>
    <s v="Standard Class"/>
    <s v="DP-13390"/>
    <x v="503"/>
    <x v="2"/>
    <s v="United States"/>
    <s v="Los Angeles"/>
    <s v="California"/>
    <n v="90004"/>
    <x v="1"/>
    <s v="OFF-BI-10001670"/>
    <s v="Office Supplies"/>
    <s v="Binders"/>
    <s v="Vinyl Sectional Post Binders"/>
    <x v="2131"/>
    <n v="1384277.1856999821"/>
    <n v="6010"/>
    <s v="Low"/>
  </r>
  <r>
    <n v="3792"/>
    <s v="CA-2016-111325"/>
    <x v="914"/>
    <d v="2016-02-28T00:00:00"/>
    <s v="First Class"/>
    <s v="BT-11395"/>
    <x v="387"/>
    <x v="1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x v="2896"/>
    <n v="1384096.2256999821"/>
    <n v="6009"/>
    <s v="Low"/>
  </r>
  <r>
    <n v="3793"/>
    <s v="CA-2016-111325"/>
    <x v="914"/>
    <d v="2016-02-28T00:00:00"/>
    <s v="First Class"/>
    <s v="BT-11395"/>
    <x v="387"/>
    <x v="1"/>
    <s v="United States"/>
    <s v="Altoona"/>
    <s v="Pennsylvania"/>
    <n v="16602"/>
    <x v="3"/>
    <s v="OFF-AR-10002257"/>
    <s v="Office Supplies"/>
    <s v="Art"/>
    <s v="Eldon Spacemaker Box, Quick-Snap Lid, Clear"/>
    <x v="2897"/>
    <n v="1384091.8066999821"/>
    <n v="6008"/>
    <s v="Low"/>
  </r>
  <r>
    <n v="3794"/>
    <s v="CA-2016-163762"/>
    <x v="154"/>
    <d v="2016-12-01T00:00:00"/>
    <s v="Standard Class"/>
    <s v="JE-15475"/>
    <x v="188"/>
    <x v="0"/>
    <s v="United States"/>
    <s v="New York City"/>
    <s v="New York"/>
    <n v="10024"/>
    <x v="3"/>
    <s v="OFF-AR-10001915"/>
    <s v="Office Supplies"/>
    <s v="Art"/>
    <s v="Peel-Off China Markers"/>
    <x v="1400"/>
    <n v="1384075.774699982"/>
    <n v="6007"/>
    <s v="Low"/>
  </r>
  <r>
    <n v="3795"/>
    <s v="US-2015-117163"/>
    <x v="915"/>
    <d v="2015-02-02T00:00:00"/>
    <s v="Standard Class"/>
    <s v="EJ-13720"/>
    <x v="719"/>
    <x v="0"/>
    <s v="United States"/>
    <s v="San Diego"/>
    <s v="California"/>
    <n v="92037"/>
    <x v="1"/>
    <s v="OFF-ST-10003692"/>
    <s v="Office Supplies"/>
    <s v="Storage"/>
    <s v="Recycled Steel Personal File for Hanging File Folders"/>
    <x v="2898"/>
    <n v="1384045.9846999822"/>
    <n v="6006"/>
    <s v="Low"/>
  </r>
  <r>
    <n v="3796"/>
    <s v="US-2015-117163"/>
    <x v="915"/>
    <d v="2015-02-02T00:00:00"/>
    <s v="Standard Class"/>
    <s v="EJ-13720"/>
    <x v="719"/>
    <x v="0"/>
    <s v="United States"/>
    <s v="San Diego"/>
    <s v="California"/>
    <n v="92037"/>
    <x v="1"/>
    <s v="FUR-TA-10003469"/>
    <s v="Furniture"/>
    <s v="Tables"/>
    <s v="Balt Split Level Computer Training Table"/>
    <x v="2899"/>
    <n v="1383988.7546999822"/>
    <n v="6005"/>
    <s v="Low"/>
  </r>
  <r>
    <n v="3797"/>
    <s v="US-2015-117163"/>
    <x v="915"/>
    <d v="2015-02-02T00:00:00"/>
    <s v="Standard Class"/>
    <s v="EJ-13720"/>
    <x v="719"/>
    <x v="0"/>
    <s v="United States"/>
    <s v="San Diego"/>
    <s v="California"/>
    <n v="92037"/>
    <x v="1"/>
    <s v="OFF-AR-10003179"/>
    <s v="Office Supplies"/>
    <s v="Art"/>
    <s v="Dixon Ticonderoga Core-Lock Colored Pencils"/>
    <x v="2900"/>
    <n v="1383655.7546999822"/>
    <n v="6004"/>
    <s v="Low"/>
  </r>
  <r>
    <n v="3798"/>
    <s v="CA-2018-121314"/>
    <x v="397"/>
    <d v="2018-09-26T00:00:00"/>
    <s v="First Class"/>
    <s v="BE-11410"/>
    <x v="648"/>
    <x v="0"/>
    <s v="United States"/>
    <s v="Miami"/>
    <s v="Florida"/>
    <n v="33178"/>
    <x v="0"/>
    <s v="OFF-PA-10003395"/>
    <s v="Office Supplies"/>
    <s v="Paper"/>
    <s v="Xerox 1941"/>
    <x v="1140"/>
    <n v="1383619.3146999821"/>
    <n v="6003"/>
    <s v="Low"/>
  </r>
  <r>
    <n v="3799"/>
    <s v="CA-2018-147760"/>
    <x v="259"/>
    <d v="2018-11-05T00:00:00"/>
    <s v="First Class"/>
    <s v="KL-16555"/>
    <x v="126"/>
    <x v="1"/>
    <s v="United States"/>
    <s v="Greensboro"/>
    <s v="North Carolina"/>
    <n v="27405"/>
    <x v="0"/>
    <s v="FUR-TA-10004575"/>
    <s v="Furniture"/>
    <s v="Tables"/>
    <s v="Hon 5100 Series Wood Tables"/>
    <x v="2901"/>
    <n v="1383367.6746999824"/>
    <n v="6002"/>
    <s v="High"/>
  </r>
  <r>
    <n v="3800"/>
    <s v="CA-2018-147760"/>
    <x v="259"/>
    <d v="2018-11-05T00:00:00"/>
    <s v="First Class"/>
    <s v="KL-16555"/>
    <x v="126"/>
    <x v="1"/>
    <s v="United States"/>
    <s v="Greensboro"/>
    <s v="North Carolina"/>
    <n v="27405"/>
    <x v="0"/>
    <s v="TEC-PH-10002483"/>
    <s v="Technology"/>
    <s v="Phones"/>
    <s v="Motorola Moto X"/>
    <x v="2902"/>
    <n v="1382843.9106999822"/>
    <n v="6001"/>
    <s v="High"/>
  </r>
  <r>
    <n v="3801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FUR-CH-10003606"/>
    <s v="Furniture"/>
    <s v="Chairs"/>
    <s v="SAFCO Folding Chair Trolley"/>
    <x v="2903"/>
    <n v="1381483.9506999822"/>
    <n v="6000"/>
    <s v="Low"/>
  </r>
  <r>
    <n v="3802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TEC-AC-10002473"/>
    <s v="Technology"/>
    <s v="Accessories"/>
    <s v="Maxell 4.7GB DVD-R"/>
    <x v="216"/>
    <n v="1381381.3586999823"/>
    <n v="5999"/>
    <s v="Low"/>
  </r>
  <r>
    <n v="3803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PA-10002319"/>
    <s v="Office Supplies"/>
    <s v="Paper"/>
    <s v="Xerox 1944"/>
    <x v="2502"/>
    <n v="1381358.6546999824"/>
    <n v="5998"/>
    <s v="Low"/>
  </r>
  <r>
    <n v="3804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SU-10000946"/>
    <s v="Office Supplies"/>
    <s v="Supplies"/>
    <s v="Staple remover"/>
    <x v="2543"/>
    <n v="1381265.6306999822"/>
    <n v="5997"/>
    <s v="Low"/>
  </r>
  <r>
    <n v="3805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x v="2904"/>
    <n v="1381252.8626999822"/>
    <n v="5996"/>
    <s v="Low"/>
  </r>
  <r>
    <n v="3806"/>
    <s v="CA-2017-156503"/>
    <x v="500"/>
    <d v="2017-10-20T00:00:00"/>
    <s v="Standard Class"/>
    <s v="NC-18415"/>
    <x v="720"/>
    <x v="0"/>
    <s v="United States"/>
    <s v="Jacksonville"/>
    <s v="North Carolina"/>
    <n v="28540"/>
    <x v="0"/>
    <s v="OFF-PA-10002377"/>
    <s v="Office Supplies"/>
    <s v="Paper"/>
    <s v="Xerox 1916"/>
    <x v="2905"/>
    <n v="1381217.8546999823"/>
    <n v="5995"/>
    <s v="Low"/>
  </r>
  <r>
    <n v="3807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OFF-AR-10001246"/>
    <s v="Office Supplies"/>
    <s v="Art"/>
    <s v="Newell 317"/>
    <x v="2660"/>
    <n v="1381178.7026999823"/>
    <n v="5994"/>
    <s v="Low"/>
  </r>
  <r>
    <n v="3808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OFF-BI-10003291"/>
    <s v="Office Supplies"/>
    <s v="Binders"/>
    <s v="Wilson Jones Leather-Like Binders with DublLock Round Rings"/>
    <x v="2906"/>
    <n v="1381166.9426999823"/>
    <n v="5993"/>
    <s v="Low"/>
  </r>
  <r>
    <n v="3809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OFF-BI-10002799"/>
    <s v="Office Supplies"/>
    <s v="Binders"/>
    <s v="SlimView Poly Binder, 3/8&quot;"/>
    <x v="2907"/>
    <n v="1381161.7046999822"/>
    <n v="5992"/>
    <s v="Low"/>
  </r>
  <r>
    <n v="3810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FUR-CH-10003298"/>
    <s v="Furniture"/>
    <s v="Chairs"/>
    <s v="Office Star - Contemporary Task Swivel chair with Loop Arms, Charcoal"/>
    <x v="2908"/>
    <n v="1381157.0426999822"/>
    <n v="5991"/>
    <s v="High"/>
  </r>
  <r>
    <n v="3811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TEC-PH-10000441"/>
    <s v="Technology"/>
    <s v="Phones"/>
    <s v="VTech DS6151"/>
    <x v="515"/>
    <n v="1380633.1226999823"/>
    <n v="5990"/>
    <s v="Low"/>
  </r>
  <r>
    <n v="3812"/>
    <s v="CA-2016-113628"/>
    <x v="768"/>
    <d v="2016-11-19T00:00:00"/>
    <s v="Standard Class"/>
    <s v="AH-10690"/>
    <x v="706"/>
    <x v="1"/>
    <s v="United States"/>
    <s v="Plantation"/>
    <s v="Florida"/>
    <n v="33317"/>
    <x v="0"/>
    <s v="FUR-CH-10004477"/>
    <s v="Furniture"/>
    <s v="Chairs"/>
    <s v="Global Push Button Manager's Chair, Indigo"/>
    <x v="2909"/>
    <n v="1380532.3306999824"/>
    <n v="5989"/>
    <s v="Low"/>
  </r>
  <r>
    <n v="3813"/>
    <s v="CA-2018-147753"/>
    <x v="916"/>
    <d v="2018-03-05T00:00:00"/>
    <s v="Same Day"/>
    <s v="PK-19075"/>
    <x v="7"/>
    <x v="0"/>
    <s v="United States"/>
    <s v="Milwaukee"/>
    <s v="Wisconsin"/>
    <n v="53209"/>
    <x v="2"/>
    <s v="OFF-LA-10003537"/>
    <s v="Office Supplies"/>
    <s v="Labels"/>
    <s v="Avery 515"/>
    <x v="2910"/>
    <n v="1380386.1946999822"/>
    <n v="5988"/>
    <s v="Low"/>
  </r>
  <r>
    <n v="3814"/>
    <s v="CA-2016-103961"/>
    <x v="599"/>
    <d v="2016-11-09T00:00:00"/>
    <s v="Standard Class"/>
    <s v="NG-18430"/>
    <x v="159"/>
    <x v="0"/>
    <s v="United States"/>
    <s v="Quincy"/>
    <s v="Illinois"/>
    <n v="62301"/>
    <x v="2"/>
    <s v="OFF-LA-10004484"/>
    <s v="Office Supplies"/>
    <s v="Labels"/>
    <s v="Avery 476"/>
    <x v="2911"/>
    <n v="1380361.1346999824"/>
    <n v="5987"/>
    <s v="Low"/>
  </r>
  <r>
    <n v="3815"/>
    <s v="CA-2017-152471"/>
    <x v="630"/>
    <d v="2017-07-08T00:00:00"/>
    <s v="Same Day"/>
    <s v="ZD-21925"/>
    <x v="9"/>
    <x v="0"/>
    <s v="United States"/>
    <s v="Jacksonville"/>
    <s v="Florida"/>
    <n v="32216"/>
    <x v="0"/>
    <s v="TEC-PH-10002824"/>
    <s v="Technology"/>
    <s v="Phones"/>
    <s v="Jabra SPEAK 410 Multidevice Speakerphone"/>
    <x v="2912"/>
    <n v="1380341.3106999823"/>
    <n v="5986"/>
    <s v="High"/>
  </r>
  <r>
    <n v="3816"/>
    <s v="CA-2017-152471"/>
    <x v="630"/>
    <d v="2017-07-08T00:00:00"/>
    <s v="Same Day"/>
    <s v="ZD-21925"/>
    <x v="9"/>
    <x v="0"/>
    <s v="United States"/>
    <s v="Jacksonville"/>
    <s v="Florida"/>
    <n v="32216"/>
    <x v="0"/>
    <s v="OFF-PA-10004965"/>
    <s v="Office Supplies"/>
    <s v="Paper"/>
    <s v="Xerox 1921"/>
    <x v="2913"/>
    <n v="1379517.3506999824"/>
    <n v="5985"/>
    <s v="Low"/>
  </r>
  <r>
    <n v="3817"/>
    <s v="CA-2016-102582"/>
    <x v="426"/>
    <d v="2016-09-19T00:00:00"/>
    <s v="Standard Class"/>
    <s v="NW-18400"/>
    <x v="508"/>
    <x v="0"/>
    <s v="United States"/>
    <s v="Mobile"/>
    <s v="Alabama"/>
    <n v="36608"/>
    <x v="0"/>
    <s v="FUR-TA-10003569"/>
    <s v="Furniture"/>
    <s v="Tables"/>
    <s v="Bretford CR8500 Series Meeting Room Furniture"/>
    <x v="2770"/>
    <n v="1379501.3666999824"/>
    <n v="5984"/>
    <s v="High"/>
  </r>
  <r>
    <n v="3818"/>
    <s v="CA-2016-102582"/>
    <x v="426"/>
    <d v="2016-09-19T00:00:00"/>
    <s v="Standard Class"/>
    <s v="NW-18400"/>
    <x v="508"/>
    <x v="0"/>
    <s v="United States"/>
    <s v="Mobile"/>
    <s v="Alabama"/>
    <n v="36608"/>
    <x v="0"/>
    <s v="TEC-PH-10003187"/>
    <s v="Technology"/>
    <s v="Phones"/>
    <s v="Anker Astro Mini 3000mAh Ultra-Compact Portable Charger"/>
    <x v="127"/>
    <n v="1378699.4066999822"/>
    <n v="5983"/>
    <s v="Low"/>
  </r>
  <r>
    <n v="3819"/>
    <s v="CA-2016-102582"/>
    <x v="426"/>
    <d v="2016-09-19T00:00:00"/>
    <s v="Standard Class"/>
    <s v="NW-18400"/>
    <x v="508"/>
    <x v="0"/>
    <s v="United States"/>
    <s v="Mobile"/>
    <s v="Alabama"/>
    <n v="36608"/>
    <x v="0"/>
    <s v="FUR-CH-10004853"/>
    <s v="Furniture"/>
    <s v="Chairs"/>
    <s v="Global Manager's Adjustable Task Chair, Storm"/>
    <x v="2914"/>
    <n v="1378639.4366999823"/>
    <n v="5982"/>
    <s v="High"/>
  </r>
  <r>
    <n v="3820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OFF-BI-10001031"/>
    <s v="Office Supplies"/>
    <s v="Binders"/>
    <s v="Pressboard Data Binders by Wilson Jones"/>
    <x v="2915"/>
    <n v="1377582.5766999824"/>
    <n v="5981"/>
    <s v="Low"/>
  </r>
  <r>
    <n v="3821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FUR-BO-10003034"/>
    <s v="Furniture"/>
    <s v="Bookcases"/>
    <s v="O'Sullivan Elevations Bookcase, Cherry Finish"/>
    <x v="2317"/>
    <n v="1377569.7606999825"/>
    <n v="5980"/>
    <s v="Low"/>
  </r>
  <r>
    <n v="3822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OFF-PA-10000069"/>
    <s v="Office Supplies"/>
    <s v="Paper"/>
    <s v="TOPS 4 x 6 Fluorescent Color Memo Sheets, 500 Sheets per Pack"/>
    <x v="2916"/>
    <n v="1377255.4086999826"/>
    <n v="5979"/>
    <s v="Low"/>
  </r>
  <r>
    <n v="3823"/>
    <s v="CA-2018-141873"/>
    <x v="449"/>
    <d v="2018-10-14T00:00:00"/>
    <s v="Standard Class"/>
    <s v="HG-14845"/>
    <x v="668"/>
    <x v="0"/>
    <s v="United States"/>
    <s v="New York City"/>
    <s v="New York"/>
    <n v="10024"/>
    <x v="3"/>
    <s v="OFF-BI-10003655"/>
    <s v="Office Supplies"/>
    <s v="Binders"/>
    <s v="Durable Pressboard Binders"/>
    <x v="2556"/>
    <n v="1377236.4286999824"/>
    <n v="5978"/>
    <s v="Low"/>
  </r>
  <r>
    <n v="3824"/>
    <s v="CA-2016-140984"/>
    <x v="471"/>
    <d v="2016-09-18T00:00:00"/>
    <s v="Standard Class"/>
    <s v="CC-12685"/>
    <x v="530"/>
    <x v="0"/>
    <s v="United States"/>
    <s v="New York City"/>
    <s v="New York"/>
    <n v="10011"/>
    <x v="3"/>
    <s v="OFF-ST-10000585"/>
    <s v="Office Supplies"/>
    <s v="Storage"/>
    <s v="Economy Rollaway Files"/>
    <x v="2917"/>
    <n v="1377218.1886999824"/>
    <n v="5977"/>
    <s v="High"/>
  </r>
  <r>
    <n v="3825"/>
    <s v="CA-2016-140984"/>
    <x v="471"/>
    <d v="2016-09-18T00:00:00"/>
    <s v="Standard Class"/>
    <s v="CC-12685"/>
    <x v="530"/>
    <x v="0"/>
    <s v="United States"/>
    <s v="New York City"/>
    <s v="New York"/>
    <n v="10011"/>
    <x v="3"/>
    <s v="TEC-CO-10001571"/>
    <s v="Technology"/>
    <s v="Copiers"/>
    <s v="Sharp 1540cs Digital Laser Copier"/>
    <x v="2873"/>
    <n v="1376226.9886999826"/>
    <n v="5976"/>
    <s v="High"/>
  </r>
  <r>
    <n v="3826"/>
    <s v="CA-2016-140984"/>
    <x v="471"/>
    <d v="2016-09-18T00:00:00"/>
    <s v="Standard Class"/>
    <s v="CC-12685"/>
    <x v="530"/>
    <x v="0"/>
    <s v="United States"/>
    <s v="New York City"/>
    <s v="New York"/>
    <n v="10011"/>
    <x v="3"/>
    <s v="OFF-BI-10002012"/>
    <s v="Office Supplies"/>
    <s v="Binders"/>
    <s v="Wilson Jones Easy Flow II Sheet Lifters"/>
    <x v="91"/>
    <n v="1375347.0046999829"/>
    <n v="5975"/>
    <s v="Low"/>
  </r>
  <r>
    <n v="3827"/>
    <s v="CA-2015-132801"/>
    <x v="273"/>
    <d v="2015-10-12T00:00:00"/>
    <s v="Standard Class"/>
    <s v="JG-15805"/>
    <x v="189"/>
    <x v="1"/>
    <s v="United States"/>
    <s v="Dallas"/>
    <s v="Texas"/>
    <n v="75217"/>
    <x v="2"/>
    <s v="OFF-ST-10001228"/>
    <s v="Office Supplies"/>
    <s v="Storage"/>
    <s v="Fellowes Personal Hanging Folder Files, Navy"/>
    <x v="2025"/>
    <n v="1375334.0446999827"/>
    <n v="5974"/>
    <s v="Low"/>
  </r>
  <r>
    <n v="3828"/>
    <s v="CA-2018-141733"/>
    <x v="917"/>
    <d v="2018-05-11T00:00:00"/>
    <s v="Standard Class"/>
    <s v="RW-19540"/>
    <x v="459"/>
    <x v="1"/>
    <s v="United States"/>
    <s v="Detroit"/>
    <s v="Michigan"/>
    <n v="48234"/>
    <x v="2"/>
    <s v="FUR-CH-10004086"/>
    <s v="Furniture"/>
    <s v="Chairs"/>
    <s v="Hon 4070 Series Pagoda Armless Upholstered Stacking Chairs"/>
    <x v="2918"/>
    <n v="1375226.6046999828"/>
    <n v="5973"/>
    <s v="High"/>
  </r>
  <r>
    <n v="3829"/>
    <s v="CA-2018-141733"/>
    <x v="917"/>
    <d v="2018-05-11T00:00:00"/>
    <s v="Standard Class"/>
    <s v="RW-19540"/>
    <x v="459"/>
    <x v="1"/>
    <s v="United States"/>
    <s v="Detroit"/>
    <s v="Michigan"/>
    <n v="48234"/>
    <x v="2"/>
    <s v="FUR-CH-10002017"/>
    <s v="Furniture"/>
    <s v="Chairs"/>
    <s v="SAFCO Optional Arm Kit for Workspace Cribbage Stacking Chair"/>
    <x v="2919"/>
    <n v="1373767.9546999829"/>
    <n v="5972"/>
    <s v="Low"/>
  </r>
  <r>
    <n v="3830"/>
    <s v="CA-2018-141733"/>
    <x v="917"/>
    <d v="2018-05-11T00:00:00"/>
    <s v="Standard Class"/>
    <s v="RW-19540"/>
    <x v="459"/>
    <x v="1"/>
    <s v="United States"/>
    <s v="Detroit"/>
    <s v="Michigan"/>
    <n v="48234"/>
    <x v="2"/>
    <s v="FUR-CH-10000595"/>
    <s v="Furniture"/>
    <s v="Chairs"/>
    <s v="Safco Contoured Stacking Chairs"/>
    <x v="2920"/>
    <n v="1373741.3146999828"/>
    <n v="5971"/>
    <s v="Low"/>
  </r>
  <r>
    <n v="3831"/>
    <s v="CA-2018-141733"/>
    <x v="917"/>
    <d v="2018-05-11T00:00:00"/>
    <s v="Standard Class"/>
    <s v="RW-19540"/>
    <x v="459"/>
    <x v="1"/>
    <s v="United States"/>
    <s v="Detroit"/>
    <s v="Michigan"/>
    <n v="48234"/>
    <x v="2"/>
    <s v="OFF-AP-10001563"/>
    <s v="Office Supplies"/>
    <s v="Appliances"/>
    <s v="Belkin Premiere Surge Master II 8-outlet surge protector"/>
    <x v="2921"/>
    <n v="1373264.5146999829"/>
    <n v="5970"/>
    <s v="Low"/>
  </r>
  <r>
    <n v="3832"/>
    <s v="US-2016-111927"/>
    <x v="717"/>
    <d v="2016-11-19T00:00:00"/>
    <s v="Standard Class"/>
    <s v="LS-17230"/>
    <x v="721"/>
    <x v="0"/>
    <s v="United States"/>
    <s v="Dover"/>
    <s v="Delaware"/>
    <n v="19901"/>
    <x v="3"/>
    <s v="FUR-FU-10004017"/>
    <s v="Furniture"/>
    <s v="Furnishings"/>
    <s v="Executive Impressions 13&quot; Chairman Wall Clock"/>
    <x v="2922"/>
    <n v="1373177.0706999828"/>
    <n v="5969"/>
    <s v="Low"/>
  </r>
  <r>
    <n v="3833"/>
    <s v="US-2016-111927"/>
    <x v="717"/>
    <d v="2016-11-19T00:00:00"/>
    <s v="Standard Class"/>
    <s v="LS-17230"/>
    <x v="721"/>
    <x v="0"/>
    <s v="United States"/>
    <s v="Dover"/>
    <s v="Delaware"/>
    <n v="19901"/>
    <x v="3"/>
    <s v="OFF-BI-10002571"/>
    <s v="Office Supplies"/>
    <s v="Binders"/>
    <s v="Avery Framed View Binder, EZD Ring (Locking), Navy, 1 1/2&quot;"/>
    <x v="2923"/>
    <n v="1373100.9306999829"/>
    <n v="5968"/>
    <s v="Low"/>
  </r>
  <r>
    <n v="3834"/>
    <s v="CA-2015-105984"/>
    <x v="156"/>
    <d v="2015-11-24T00:00:00"/>
    <s v="Same Day"/>
    <s v="MY-18295"/>
    <x v="501"/>
    <x v="1"/>
    <s v="United States"/>
    <s v="Columbus"/>
    <s v="Ohio"/>
    <n v="43229"/>
    <x v="3"/>
    <s v="TEC-PH-10000560"/>
    <s v="Technology"/>
    <s v="Phones"/>
    <s v="Samsung Galaxy S III - 16GB - pebble blue (T-Mobile)"/>
    <x v="2924"/>
    <n v="1373080.970699983"/>
    <n v="5967"/>
    <s v="High"/>
  </r>
  <r>
    <n v="3835"/>
    <s v="CA-2015-105984"/>
    <x v="156"/>
    <d v="2015-11-24T00:00:00"/>
    <s v="Same Day"/>
    <s v="MY-18295"/>
    <x v="501"/>
    <x v="1"/>
    <s v="United States"/>
    <s v="Columbus"/>
    <s v="Ohio"/>
    <n v="43229"/>
    <x v="3"/>
    <s v="FUR-CH-10000847"/>
    <s v="Furniture"/>
    <s v="Chairs"/>
    <s v="Global Executive Mid-Back Manager's Chair"/>
    <x v="2925"/>
    <n v="1372031.0006999832"/>
    <n v="5966"/>
    <s v="High"/>
  </r>
  <r>
    <n v="3836"/>
    <s v="CA-2015-100363"/>
    <x v="918"/>
    <d v="2015-04-15T00:00:00"/>
    <s v="Standard Class"/>
    <s v="JM-15655"/>
    <x v="487"/>
    <x v="1"/>
    <s v="United States"/>
    <s v="Glendale"/>
    <s v="Arizona"/>
    <n v="85301"/>
    <x v="1"/>
    <s v="OFF-FA-10000611"/>
    <s v="Office Supplies"/>
    <s v="Fasteners"/>
    <s v="Binder Clips by OIC"/>
    <x v="2926"/>
    <n v="1371419.9426999833"/>
    <n v="5965"/>
    <s v="Low"/>
  </r>
  <r>
    <n v="3837"/>
    <s v="CA-2015-100363"/>
    <x v="918"/>
    <d v="2015-04-15T00:00:00"/>
    <s v="Standard Class"/>
    <s v="JM-15655"/>
    <x v="487"/>
    <x v="1"/>
    <s v="United States"/>
    <s v="Glendale"/>
    <s v="Arizona"/>
    <n v="85301"/>
    <x v="1"/>
    <s v="OFF-PA-10004733"/>
    <s v="Office Supplies"/>
    <s v="Paper"/>
    <s v="Things To Do Today Spiral Book"/>
    <x v="2927"/>
    <n v="1371417.5746999832"/>
    <n v="5964"/>
    <s v="Low"/>
  </r>
  <r>
    <n v="3838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TEC-PH-10001363"/>
    <s v="Technology"/>
    <s v="Phones"/>
    <s v="Apple iPhone 5S"/>
    <x v="2928"/>
    <n v="1371398.5666999833"/>
    <n v="5963"/>
    <s v="High"/>
  </r>
  <r>
    <n v="3839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FUR-CH-10003312"/>
    <s v="Furniture"/>
    <s v="Chairs"/>
    <s v="Hon 2090 â€œPillow Softâ€ Series Mid Back Swivel/Tilt Chairs"/>
    <x v="2929"/>
    <n v="1370486.5826999834"/>
    <n v="5962"/>
    <s v="High"/>
  </r>
  <r>
    <n v="3840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FUR-FU-10004018"/>
    <s v="Furniture"/>
    <s v="Furnishings"/>
    <s v="Tensor Computer Mounted Lamp"/>
    <x v="2930"/>
    <n v="1369812.2306999837"/>
    <n v="5961"/>
    <s v="Low"/>
  </r>
  <r>
    <n v="3841"/>
    <s v="CA-2015-126760"/>
    <x v="711"/>
    <d v="2015-08-02T00:00:00"/>
    <s v="Standard Class"/>
    <s v="KM-16720"/>
    <x v="27"/>
    <x v="0"/>
    <s v="United States"/>
    <s v="North Las Vegas"/>
    <s v="Nevada"/>
    <n v="89031"/>
    <x v="1"/>
    <s v="TEC-AC-10004814"/>
    <s v="Technology"/>
    <s v="Accessories"/>
    <s v="Logitech Illuminated Ultrathin Keyboard with Backlighting"/>
    <x v="2931"/>
    <n v="1369678.2206999836"/>
    <n v="5960"/>
    <s v="Low"/>
  </r>
  <r>
    <n v="3842"/>
    <s v="US-2015-109162"/>
    <x v="785"/>
    <d v="2015-06-12T00:00:00"/>
    <s v="Standard Class"/>
    <s v="KE-16420"/>
    <x v="722"/>
    <x v="1"/>
    <s v="United States"/>
    <s v="Bristol"/>
    <s v="Tennessee"/>
    <n v="37620"/>
    <x v="0"/>
    <s v="FUR-CH-10002647"/>
    <s v="Furniture"/>
    <s v="Chairs"/>
    <s v="Situations Contoured Folding Chairs, 4/Set"/>
    <x v="2932"/>
    <n v="1369507.2506999834"/>
    <n v="5959"/>
    <s v="Low"/>
  </r>
  <r>
    <n v="3843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BI-10004140"/>
    <s v="Office Supplies"/>
    <s v="Binders"/>
    <s v="Avery Non-Stick Binders"/>
    <x v="1576"/>
    <n v="1369336.8986999835"/>
    <n v="5958"/>
    <s v="Low"/>
  </r>
  <r>
    <n v="3844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SU-10002301"/>
    <s v="Office Supplies"/>
    <s v="Supplies"/>
    <s v="Serrated Blade or Curved Handle Hand Letter Openers"/>
    <x v="2933"/>
    <n v="1369329.7146999836"/>
    <n v="5957"/>
    <s v="Low"/>
  </r>
  <r>
    <n v="3845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SU-10000646"/>
    <s v="Office Supplies"/>
    <s v="Supplies"/>
    <s v="Premier Automatic Letter Opener"/>
    <x v="2934"/>
    <n v="1369323.4346999836"/>
    <n v="5956"/>
    <s v="Low"/>
  </r>
  <r>
    <n v="3846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FUR-BO-10001337"/>
    <s v="Furniture"/>
    <s v="Bookcases"/>
    <s v="O'Sullivan Living Dimensions 2-Shelf Bookcases"/>
    <x v="2935"/>
    <n v="1368842.6946999836"/>
    <n v="5955"/>
    <s v="High"/>
  </r>
  <r>
    <n v="3847"/>
    <s v="CA-2015-101931"/>
    <x v="919"/>
    <d v="2015-10-31T00:00:00"/>
    <s v="First Class"/>
    <s v="TS-21370"/>
    <x v="477"/>
    <x v="1"/>
    <s v="United States"/>
    <s v="Los Angeles"/>
    <s v="California"/>
    <n v="90049"/>
    <x v="1"/>
    <s v="OFF-ST-10003442"/>
    <s v="Office Supplies"/>
    <s v="Storage"/>
    <s v="Eldon Portable Mobile Manager"/>
    <x v="1581"/>
    <n v="1368225.6966999837"/>
    <n v="5954"/>
    <s v="Low"/>
  </r>
  <r>
    <n v="3848"/>
    <s v="CA-2018-129000"/>
    <x v="920"/>
    <d v="2018-11-27T00:00:00"/>
    <s v="Second Class"/>
    <s v="SZ-20035"/>
    <x v="449"/>
    <x v="2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x v="875"/>
    <n v="1368084.2966999835"/>
    <n v="5953"/>
    <s v="High"/>
  </r>
  <r>
    <n v="3849"/>
    <s v="CA-2018-161053"/>
    <x v="585"/>
    <d v="2018-09-23T00:00:00"/>
    <s v="First Class"/>
    <s v="JE-15745"/>
    <x v="32"/>
    <x v="0"/>
    <s v="United States"/>
    <s v="Fayetteville"/>
    <s v="Arkansas"/>
    <n v="72701"/>
    <x v="0"/>
    <s v="OFF-BI-10004318"/>
    <s v="Office Supplies"/>
    <s v="Binders"/>
    <s v="Ibico EB-19 Dual Function Manual Binding System"/>
    <x v="2936"/>
    <n v="1367582.4866999835"/>
    <n v="5952"/>
    <s v="High"/>
  </r>
  <r>
    <n v="3850"/>
    <s v="CA-2018-161053"/>
    <x v="585"/>
    <d v="2018-09-23T00:00:00"/>
    <s v="First Class"/>
    <s v="JE-15745"/>
    <x v="32"/>
    <x v="0"/>
    <s v="United States"/>
    <s v="Fayetteville"/>
    <s v="Arkansas"/>
    <n v="72701"/>
    <x v="0"/>
    <s v="TEC-AC-10004633"/>
    <s v="Technology"/>
    <s v="Accessories"/>
    <s v="Verbatim 25 GB 6x Blu-ray Single Layer Recordable Disc, 3/Pack"/>
    <x v="2700"/>
    <n v="1366890.5266999835"/>
    <n v="5951"/>
    <s v="Low"/>
  </r>
  <r>
    <n v="3851"/>
    <s v="CA-2016-142377"/>
    <x v="784"/>
    <d v="2016-12-09T00:00:00"/>
    <s v="Standard Class"/>
    <s v="MS-17980"/>
    <x v="99"/>
    <x v="1"/>
    <s v="United States"/>
    <s v="Springfield"/>
    <s v="Missouri"/>
    <n v="65807"/>
    <x v="2"/>
    <s v="OFF-PA-10001970"/>
    <s v="Office Supplies"/>
    <s v="Paper"/>
    <s v="Xerox 1881"/>
    <x v="2937"/>
    <n v="1366855.5766999836"/>
    <n v="5950"/>
    <s v="Low"/>
  </r>
  <r>
    <n v="3852"/>
    <s v="CA-2016-127593"/>
    <x v="481"/>
    <d v="2016-09-21T00:00:00"/>
    <s v="Same Day"/>
    <s v="DH-13675"/>
    <x v="723"/>
    <x v="2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x v="2938"/>
    <n v="1366769.6166999836"/>
    <n v="5949"/>
    <s v="Low"/>
  </r>
  <r>
    <n v="3853"/>
    <s v="CA-2018-130526"/>
    <x v="200"/>
    <d v="2018-11-29T00:00:00"/>
    <s v="First Class"/>
    <s v="GT-14755"/>
    <x v="150"/>
    <x v="0"/>
    <s v="United States"/>
    <s v="Rockford"/>
    <s v="Illinois"/>
    <n v="61107"/>
    <x v="2"/>
    <s v="OFF-BI-10001524"/>
    <s v="Office Supplies"/>
    <s v="Binders"/>
    <s v="GBC Premium Transparent Covers with Diagonal Lined Pattern"/>
    <x v="2939"/>
    <n v="1366684.3166999836"/>
    <n v="5948"/>
    <s v="Low"/>
  </r>
  <r>
    <n v="3854"/>
    <s v="US-2018-131849"/>
    <x v="921"/>
    <d v="2018-06-10T00:00:00"/>
    <s v="Standard Class"/>
    <s v="GH-14410"/>
    <x v="689"/>
    <x v="2"/>
    <s v="United States"/>
    <s v="San Francisco"/>
    <s v="California"/>
    <n v="94122"/>
    <x v="1"/>
    <s v="FUR-FU-10004164"/>
    <s v="Furniture"/>
    <s v="Furnishings"/>
    <s v="Eldon 300 Class Desk Accessories, Black"/>
    <x v="1900"/>
    <n v="1366650.7486999836"/>
    <n v="5947"/>
    <s v="Low"/>
  </r>
  <r>
    <n v="3855"/>
    <s v="US-2018-131849"/>
    <x v="921"/>
    <d v="2018-06-10T00:00:00"/>
    <s v="Standard Class"/>
    <s v="GH-14410"/>
    <x v="689"/>
    <x v="2"/>
    <s v="United States"/>
    <s v="San Francisco"/>
    <s v="California"/>
    <n v="94122"/>
    <x v="1"/>
    <s v="OFF-ST-10002957"/>
    <s v="Office Supplies"/>
    <s v="Storage"/>
    <s v="Sterilite Show Offs Storage Containers"/>
    <x v="1579"/>
    <n v="1366645.7986999836"/>
    <n v="5946"/>
    <s v="Low"/>
  </r>
  <r>
    <n v="3856"/>
    <s v="US-2018-105389"/>
    <x v="436"/>
    <d v="2018-10-28T00:00:00"/>
    <s v="Second Class"/>
    <s v="DM-13015"/>
    <x v="661"/>
    <x v="0"/>
    <s v="United States"/>
    <s v="San Antonio"/>
    <s v="Texas"/>
    <n v="78207"/>
    <x v="2"/>
    <s v="OFF-BI-10004364"/>
    <s v="Office Supplies"/>
    <s v="Binders"/>
    <s v="Storex Dura Pro Binders"/>
    <x v="2940"/>
    <n v="1366619.3986999835"/>
    <n v="5945"/>
    <s v="Low"/>
  </r>
  <r>
    <n v="3857"/>
    <s v="US-2018-105389"/>
    <x v="436"/>
    <d v="2018-10-28T00:00:00"/>
    <s v="Second Class"/>
    <s v="DM-13015"/>
    <x v="661"/>
    <x v="0"/>
    <s v="United States"/>
    <s v="San Antonio"/>
    <s v="Texas"/>
    <n v="78207"/>
    <x v="2"/>
    <s v="TEC-PH-10002824"/>
    <s v="Technology"/>
    <s v="Phones"/>
    <s v="Jabra SPEAK 410 Multidevice Speakerphone"/>
    <x v="2912"/>
    <n v="1366615.8346999835"/>
    <n v="5944"/>
    <s v="High"/>
  </r>
  <r>
    <n v="3858"/>
    <s v="US-2018-105389"/>
    <x v="436"/>
    <d v="2018-10-28T00:00:00"/>
    <s v="Second Class"/>
    <s v="DM-13015"/>
    <x v="661"/>
    <x v="0"/>
    <s v="United States"/>
    <s v="San Antonio"/>
    <s v="Texas"/>
    <n v="78207"/>
    <x v="2"/>
    <s v="OFF-AR-10000634"/>
    <s v="Office Supplies"/>
    <s v="Art"/>
    <s v="Newell 320"/>
    <x v="1495"/>
    <n v="1365791.8746999842"/>
    <n v="5943"/>
    <s v="Low"/>
  </r>
  <r>
    <n v="3859"/>
    <s v="CA-2015-140816"/>
    <x v="414"/>
    <d v="2015-12-20T00:00:00"/>
    <s v="Same Day"/>
    <s v="TC-21295"/>
    <x v="646"/>
    <x v="0"/>
    <s v="United States"/>
    <s v="Thornton"/>
    <s v="Colorado"/>
    <n v="80229"/>
    <x v="1"/>
    <s v="TEC-AC-10001539"/>
    <s v="Technology"/>
    <s v="Accessories"/>
    <s v="Logitech G430 Surround Sound Gaming Headset with Dolby 7.1 Technology"/>
    <x v="2941"/>
    <n v="1365781.6026999843"/>
    <n v="5942"/>
    <s v="Low"/>
  </r>
  <r>
    <n v="3860"/>
    <s v="CA-2018-154039"/>
    <x v="922"/>
    <d v="2018-02-22T00:00:00"/>
    <s v="Standard Class"/>
    <s v="JK-16120"/>
    <x v="451"/>
    <x v="2"/>
    <s v="United States"/>
    <s v="Chicago"/>
    <s v="Illinois"/>
    <n v="60653"/>
    <x v="2"/>
    <s v="FUR-TA-10001932"/>
    <s v="Furniture"/>
    <s v="Tables"/>
    <s v="Chromcraft 48&quot; x 96&quot; Racetrack Double Pedestal Table"/>
    <x v="2942"/>
    <n v="1365333.658699984"/>
    <n v="5941"/>
    <s v="Low"/>
  </r>
  <r>
    <n v="3861"/>
    <s v="CA-2018-154039"/>
    <x v="922"/>
    <d v="2018-02-22T00:00:00"/>
    <s v="Standard Class"/>
    <s v="JK-16120"/>
    <x v="451"/>
    <x v="2"/>
    <s v="United States"/>
    <s v="Chicago"/>
    <s v="Illinois"/>
    <n v="60653"/>
    <x v="2"/>
    <s v="TEC-PH-10002789"/>
    <s v="Technology"/>
    <s v="Phones"/>
    <s v="LG Exalt"/>
    <x v="1858"/>
    <n v="1364852.698699984"/>
    <n v="5940"/>
    <s v="Low"/>
  </r>
  <r>
    <n v="3862"/>
    <s v="CA-2015-135755"/>
    <x v="523"/>
    <d v="2015-05-10T00:00:00"/>
    <s v="Standard Class"/>
    <s v="NC-18415"/>
    <x v="720"/>
    <x v="0"/>
    <s v="United States"/>
    <s v="Yonkers"/>
    <s v="New York"/>
    <n v="10701"/>
    <x v="3"/>
    <s v="OFF-BI-10004828"/>
    <s v="Office Supplies"/>
    <s v="Binders"/>
    <s v="GBC Poly Designer Binding Covers"/>
    <x v="2943"/>
    <n v="1364727.9066999839"/>
    <n v="5939"/>
    <s v="Low"/>
  </r>
  <r>
    <n v="3863"/>
    <s v="CA-2015-135755"/>
    <x v="523"/>
    <d v="2015-05-10T00:00:00"/>
    <s v="Standard Class"/>
    <s v="NC-18415"/>
    <x v="720"/>
    <x v="0"/>
    <s v="United States"/>
    <s v="Yonkers"/>
    <s v="New York"/>
    <n v="10701"/>
    <x v="3"/>
    <s v="OFF-BI-10003981"/>
    <s v="Office Supplies"/>
    <s v="Binders"/>
    <s v="Avery Durable Plastic 1&quot; Binders"/>
    <x v="2944"/>
    <n v="1364687.7306999839"/>
    <n v="5938"/>
    <s v="Low"/>
  </r>
  <r>
    <n v="3864"/>
    <s v="CA-2018-123246"/>
    <x v="161"/>
    <d v="2018-10-19T00:00:00"/>
    <s v="Second Class"/>
    <s v="AJ-10960"/>
    <x v="195"/>
    <x v="0"/>
    <s v="United States"/>
    <s v="San Diego"/>
    <s v="California"/>
    <n v="92037"/>
    <x v="1"/>
    <s v="OFF-AR-10001770"/>
    <s v="Office Supplies"/>
    <s v="Art"/>
    <s v="Economy #2 Pencils"/>
    <x v="2945"/>
    <n v="1364676.8346999839"/>
    <n v="5937"/>
    <s v="Low"/>
  </r>
  <r>
    <n v="3865"/>
    <s v="CA-2016-157133"/>
    <x v="109"/>
    <d v="2016-12-03T00:00:00"/>
    <s v="Standard Class"/>
    <s v="LC-16885"/>
    <x v="62"/>
    <x v="0"/>
    <s v="United States"/>
    <s v="Champaign"/>
    <s v="Illinois"/>
    <n v="61821"/>
    <x v="2"/>
    <s v="FUR-FU-10004904"/>
    <s v="Furniture"/>
    <s v="Furnishings"/>
    <s v="Eldon &quot;L&quot; Workstation Diamond Chairmat"/>
    <x v="2946"/>
    <n v="1364666.194699984"/>
    <n v="5936"/>
    <s v="Low"/>
  </r>
  <r>
    <n v="3866"/>
    <s v="CA-2015-124709"/>
    <x v="923"/>
    <d v="2015-07-29T00:00:00"/>
    <s v="Second Class"/>
    <s v="GW-14605"/>
    <x v="543"/>
    <x v="0"/>
    <s v="United States"/>
    <s v="San Francisco"/>
    <s v="California"/>
    <n v="94122"/>
    <x v="1"/>
    <s v="TEC-AC-10002842"/>
    <s v="Technology"/>
    <s v="Accessories"/>
    <s v="WD My Passport Ultra 2TB Portable External Hard Drive"/>
    <x v="1657"/>
    <n v="1364514.2346999841"/>
    <n v="5935"/>
    <s v="Low"/>
  </r>
  <r>
    <n v="3867"/>
    <s v="CA-2018-146360"/>
    <x v="756"/>
    <d v="2018-04-25T00:00:00"/>
    <s v="Second Class"/>
    <s v="SC-20305"/>
    <x v="253"/>
    <x v="0"/>
    <s v="United States"/>
    <s v="Lawrence"/>
    <s v="Indiana"/>
    <n v="46226"/>
    <x v="2"/>
    <s v="TEC-AC-10003590"/>
    <s v="Technology"/>
    <s v="Accessories"/>
    <s v="TRENDnet 56K USB 2.0 Phone, Internet and Fax Modem"/>
    <x v="2947"/>
    <n v="1364276.2346999838"/>
    <n v="5934"/>
    <s v="Low"/>
  </r>
  <r>
    <n v="3868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TEC-AC-10000710"/>
    <s v="Technology"/>
    <s v="Accessories"/>
    <s v="Maxell DVD-RAM Discs"/>
    <x v="2948"/>
    <n v="1364120.8946999838"/>
    <n v="5933"/>
    <s v="Low"/>
  </r>
  <r>
    <n v="3869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FUR-CH-10004495"/>
    <s v="Furniture"/>
    <s v="Chairs"/>
    <s v="Global Leather and Oak Executive Chair, Black"/>
    <x v="2949"/>
    <n v="1363972.5746999837"/>
    <n v="5932"/>
    <s v="Low"/>
  </r>
  <r>
    <n v="3870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FUR-CH-10004540"/>
    <s v="Furniture"/>
    <s v="Chairs"/>
    <s v="Global Chrome Stack Chair"/>
    <x v="2950"/>
    <n v="1363731.7906999837"/>
    <n v="5931"/>
    <s v="Low"/>
  </r>
  <r>
    <n v="3871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OFF-PA-10004971"/>
    <s v="Office Supplies"/>
    <s v="Paper"/>
    <s v="Xerox 196"/>
    <x v="1049"/>
    <n v="1363539.8226999838"/>
    <n v="5930"/>
    <s v="Low"/>
  </r>
  <r>
    <n v="3872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OFF-EN-10002600"/>
    <s v="Office Supplies"/>
    <s v="Envelopes"/>
    <s v="Redi-Strip #10 Envelopes, 4 1/8 x 9 1/2"/>
    <x v="2951"/>
    <n v="1363528.2626999838"/>
    <n v="5929"/>
    <s v="Low"/>
  </r>
  <r>
    <n v="3873"/>
    <s v="CA-2016-132486"/>
    <x v="924"/>
    <d v="2016-10-27T00:00:00"/>
    <s v="Second Class"/>
    <s v="JF-15355"/>
    <x v="282"/>
    <x v="0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x v="2952"/>
    <n v="1363516.4626999837"/>
    <n v="5928"/>
    <s v="High"/>
  </r>
  <r>
    <n v="3874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OFF-EN-10001099"/>
    <s v="Office Supplies"/>
    <s v="Envelopes"/>
    <s v="Staple envelope"/>
    <x v="2953"/>
    <n v="1362674.110699984"/>
    <n v="5927"/>
    <s v="Low"/>
  </r>
  <r>
    <n v="3875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OFF-BI-10001597"/>
    <s v="Office Supplies"/>
    <s v="Binders"/>
    <s v="Wilson Jones Ledger-Size, Piano-Hinge Binder, 2&quot;, Blue"/>
    <x v="2954"/>
    <n v="1362650.6386999839"/>
    <n v="5926"/>
    <s v="Low"/>
  </r>
  <r>
    <n v="3876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TEC-PH-10002660"/>
    <s v="Technology"/>
    <s v="Phones"/>
    <s v="Nortel Networks T7316 E Nt8 B27"/>
    <x v="2955"/>
    <n v="1362564.580699984"/>
    <n v="5925"/>
    <s v="Low"/>
  </r>
  <r>
    <n v="3877"/>
    <s v="CA-2017-136231"/>
    <x v="64"/>
    <d v="2017-09-07T00:00:00"/>
    <s v="Second Class"/>
    <s v="DM-13015"/>
    <x v="661"/>
    <x v="0"/>
    <s v="United States"/>
    <s v="Johnson City"/>
    <s v="Tennessee"/>
    <n v="37604"/>
    <x v="0"/>
    <s v="OFF-PA-10000327"/>
    <s v="Office Supplies"/>
    <s v="Paper"/>
    <s v="Xerox 1971"/>
    <x v="1495"/>
    <n v="1362455.796699984"/>
    <n v="5924"/>
    <s v="Low"/>
  </r>
  <r>
    <n v="3878"/>
    <s v="CA-2017-140641"/>
    <x v="99"/>
    <d v="2017-11-02T00:00:00"/>
    <s v="Standard Class"/>
    <s v="EP-13915"/>
    <x v="212"/>
    <x v="0"/>
    <s v="United States"/>
    <s v="Tampa"/>
    <s v="Florida"/>
    <n v="33614"/>
    <x v="0"/>
    <s v="OFF-BI-10001191"/>
    <s v="Office Supplies"/>
    <s v="Binders"/>
    <s v="Canvas Sectional Post Binders"/>
    <x v="2956"/>
    <n v="1362445.5246999839"/>
    <n v="5923"/>
    <s v="Low"/>
  </r>
  <r>
    <n v="3879"/>
    <s v="CA-2015-151001"/>
    <x v="267"/>
    <d v="2015-04-07T00:00:00"/>
    <s v="First Class"/>
    <s v="JG-15805"/>
    <x v="189"/>
    <x v="1"/>
    <s v="United States"/>
    <s v="Decatur"/>
    <s v="Illinois"/>
    <n v="62521"/>
    <x v="2"/>
    <s v="OFF-ST-10003455"/>
    <s v="Office Supplies"/>
    <s v="Storage"/>
    <s v="Tenex File Box, Personal Filing Tote with Lid, Black"/>
    <x v="1587"/>
    <n v="1362407.3346999839"/>
    <n v="5922"/>
    <s v="Low"/>
  </r>
  <r>
    <n v="3880"/>
    <s v="CA-2015-151001"/>
    <x v="267"/>
    <d v="2015-04-07T00:00:00"/>
    <s v="First Class"/>
    <s v="JG-15805"/>
    <x v="189"/>
    <x v="1"/>
    <s v="United States"/>
    <s v="Decatur"/>
    <s v="Illinois"/>
    <n v="62521"/>
    <x v="2"/>
    <s v="OFF-ST-10001031"/>
    <s v="Office Supplies"/>
    <s v="Storage"/>
    <s v="Adjustable Personal File Tote"/>
    <x v="2957"/>
    <n v="1362357.702699984"/>
    <n v="5921"/>
    <s v="Low"/>
  </r>
  <r>
    <n v="3881"/>
    <s v="CA-2016-129896"/>
    <x v="925"/>
    <d v="2016-06-20T00:00:00"/>
    <s v="Standard Class"/>
    <s v="PF-19120"/>
    <x v="724"/>
    <x v="0"/>
    <s v="United States"/>
    <s v="Gilbert"/>
    <s v="Arizona"/>
    <n v="85234"/>
    <x v="1"/>
    <s v="OFF-PA-10002245"/>
    <s v="Office Supplies"/>
    <s v="Paper"/>
    <s v="Xerox 1895"/>
    <x v="380"/>
    <n v="1362305.6066999838"/>
    <n v="5920"/>
    <s v="Low"/>
  </r>
  <r>
    <n v="3882"/>
    <s v="CA-2016-129896"/>
    <x v="925"/>
    <d v="2016-06-20T00:00:00"/>
    <s v="Standard Class"/>
    <s v="PF-19120"/>
    <x v="724"/>
    <x v="0"/>
    <s v="United States"/>
    <s v="Gilbert"/>
    <s v="Arizona"/>
    <n v="85234"/>
    <x v="1"/>
    <s v="OFF-ST-10004804"/>
    <s v="Office Supplies"/>
    <s v="Storage"/>
    <s v="Belkin 19&quot; Vented Equipment Shelf, Black"/>
    <x v="249"/>
    <n v="1362296.0386999839"/>
    <n v="5919"/>
    <s v="Low"/>
  </r>
  <r>
    <n v="3883"/>
    <s v="CA-2016-129896"/>
    <x v="925"/>
    <d v="2016-06-20T00:00:00"/>
    <s v="Standard Class"/>
    <s v="PF-19120"/>
    <x v="724"/>
    <x v="0"/>
    <s v="United States"/>
    <s v="Gilbert"/>
    <s v="Arizona"/>
    <n v="85234"/>
    <x v="1"/>
    <s v="FUR-FU-10004904"/>
    <s v="Furniture"/>
    <s v="Furnishings"/>
    <s v="Eldon &quot;L&quot; Workstation Diamond Chairmat"/>
    <x v="2958"/>
    <n v="1362213.6706999838"/>
    <n v="5918"/>
    <s v="Low"/>
  </r>
  <r>
    <n v="3884"/>
    <s v="CA-2016-129896"/>
    <x v="925"/>
    <d v="2016-06-20T00:00:00"/>
    <s v="Standard Class"/>
    <s v="PF-19120"/>
    <x v="724"/>
    <x v="0"/>
    <s v="United States"/>
    <s v="Gilbert"/>
    <s v="Arizona"/>
    <n v="85234"/>
    <x v="1"/>
    <s v="FUR-FU-10002396"/>
    <s v="Furniture"/>
    <s v="Furnishings"/>
    <s v="DAX Copper Panel Document Frame, 5 x 7 Size"/>
    <x v="2959"/>
    <n v="1361848.9666999839"/>
    <n v="5917"/>
    <s v="Low"/>
  </r>
  <r>
    <n v="3885"/>
    <s v="CA-2015-152849"/>
    <x v="260"/>
    <d v="2015-07-12T00:00:00"/>
    <s v="Standard Class"/>
    <s v="DW-13195"/>
    <x v="694"/>
    <x v="1"/>
    <s v="United States"/>
    <s v="Knoxville"/>
    <s v="Tennessee"/>
    <n v="37918"/>
    <x v="0"/>
    <s v="OFF-AR-10002833"/>
    <s v="Office Supplies"/>
    <s v="Art"/>
    <s v="Newell 322"/>
    <x v="964"/>
    <n v="1361808.7106999839"/>
    <n v="5916"/>
    <s v="Low"/>
  </r>
  <r>
    <n v="3886"/>
    <s v="US-2018-127341"/>
    <x v="926"/>
    <d v="2018-02-02T00:00:00"/>
    <s v="Standard Class"/>
    <s v="CK-12595"/>
    <x v="242"/>
    <x v="0"/>
    <s v="United States"/>
    <s v="Chicago"/>
    <s v="Illinois"/>
    <n v="60653"/>
    <x v="2"/>
    <s v="OFF-BI-10001072"/>
    <s v="Office Supplies"/>
    <s v="Binders"/>
    <s v="GBC Clear Cover, 8-1/2 x 11, unpunched, 25 covers per pack"/>
    <x v="2960"/>
    <n v="1361804.3426999839"/>
    <n v="5915"/>
    <s v="Low"/>
  </r>
  <r>
    <n v="3887"/>
    <s v="CA-2017-167759"/>
    <x v="840"/>
    <d v="2017-03-08T00:00:00"/>
    <s v="Second Class"/>
    <s v="CC-12670"/>
    <x v="113"/>
    <x v="0"/>
    <s v="United States"/>
    <s v="Bloomington"/>
    <s v="Indiana"/>
    <n v="47401"/>
    <x v="2"/>
    <s v="TEC-PH-10003171"/>
    <s v="Technology"/>
    <s v="Phones"/>
    <s v="Plantronics Encore H101 Dual EarpiecesÂ Headset"/>
    <x v="2961"/>
    <n v="1361792.2146999838"/>
    <n v="5914"/>
    <s v="Low"/>
  </r>
  <r>
    <n v="3888"/>
    <s v="CA-2015-100895"/>
    <x v="270"/>
    <d v="2015-06-06T00:00:00"/>
    <s v="Standard Class"/>
    <s v="SV-20785"/>
    <x v="647"/>
    <x v="0"/>
    <s v="United States"/>
    <s v="Roswell"/>
    <s v="Georgia"/>
    <n v="30076"/>
    <x v="0"/>
    <s v="OFF-AR-10004511"/>
    <s v="Office Supplies"/>
    <s v="Art"/>
    <s v="Sanford Colorific Scented Colored Pencils, 12/Pack"/>
    <x v="18"/>
    <n v="1361657.3646999837"/>
    <n v="5913"/>
    <s v="Low"/>
  </r>
  <r>
    <n v="3889"/>
    <s v="CA-2015-100895"/>
    <x v="270"/>
    <d v="2015-06-06T00:00:00"/>
    <s v="Standard Class"/>
    <s v="SV-20785"/>
    <x v="647"/>
    <x v="0"/>
    <s v="United States"/>
    <s v="Roswell"/>
    <s v="Georgia"/>
    <n v="30076"/>
    <x v="0"/>
    <s v="TEC-PH-10001425"/>
    <s v="Technology"/>
    <s v="Phones"/>
    <s v="Mophie Juice Pack Helium for iPhone"/>
    <x v="758"/>
    <n v="1361648.8046999839"/>
    <n v="5912"/>
    <s v="Low"/>
  </r>
  <r>
    <n v="3890"/>
    <s v="CA-2015-100895"/>
    <x v="270"/>
    <d v="2015-06-06T00:00:00"/>
    <s v="Standard Class"/>
    <s v="SV-20785"/>
    <x v="647"/>
    <x v="0"/>
    <s v="United States"/>
    <s v="Roswell"/>
    <s v="Georgia"/>
    <n v="30076"/>
    <x v="0"/>
    <s v="OFF-ST-10001490"/>
    <s v="Office Supplies"/>
    <s v="Storage"/>
    <s v="Hot File 7-Pocket, Floor Stand"/>
    <x v="2962"/>
    <n v="1361408.8346999839"/>
    <n v="5911"/>
    <s v="Low"/>
  </r>
  <r>
    <n v="3891"/>
    <s v="US-2017-163881"/>
    <x v="390"/>
    <d v="2017-11-30T00:00:00"/>
    <s v="Standard Class"/>
    <s v="SP-20860"/>
    <x v="133"/>
    <x v="1"/>
    <s v="United States"/>
    <s v="Los Angeles"/>
    <s v="California"/>
    <n v="90036"/>
    <x v="1"/>
    <s v="TEC-AC-10003033"/>
    <s v="Technology"/>
    <s v="Accessories"/>
    <s v="Plantronics CS510 - Over-the-Head monaural Wireless Headset System"/>
    <x v="2963"/>
    <n v="1361051.894699984"/>
    <n v="5910"/>
    <s v="High"/>
  </r>
  <r>
    <n v="3892"/>
    <s v="US-2017-163881"/>
    <x v="390"/>
    <d v="2017-11-30T00:00:00"/>
    <s v="Standard Class"/>
    <s v="SP-20860"/>
    <x v="133"/>
    <x v="1"/>
    <s v="United States"/>
    <s v="Los Angeles"/>
    <s v="California"/>
    <n v="90036"/>
    <x v="1"/>
    <s v="FUR-CH-10001394"/>
    <s v="Furniture"/>
    <s v="Chairs"/>
    <s v="Global Leather Executive Chair"/>
    <x v="2964"/>
    <n v="1360391.9946999841"/>
    <n v="5909"/>
    <s v="High"/>
  </r>
  <r>
    <n v="3893"/>
    <s v="US-2017-163881"/>
    <x v="390"/>
    <d v="2017-11-30T00:00:00"/>
    <s v="Standard Class"/>
    <s v="SP-20860"/>
    <x v="133"/>
    <x v="1"/>
    <s v="United States"/>
    <s v="Los Angeles"/>
    <s v="California"/>
    <n v="90036"/>
    <x v="1"/>
    <s v="TEC-AC-10000420"/>
    <s v="Technology"/>
    <s v="Accessories"/>
    <s v="Logitech G500s Laser Gaming Mouse with Adjustable Weight Tuning"/>
    <x v="2965"/>
    <n v="1358707.2426999847"/>
    <n v="5908"/>
    <s v="High"/>
  </r>
  <r>
    <n v="3894"/>
    <s v="US-2017-144547"/>
    <x v="338"/>
    <d v="2017-11-14T00:00:00"/>
    <s v="Standard Class"/>
    <s v="MS-17770"/>
    <x v="474"/>
    <x v="0"/>
    <s v="United States"/>
    <s v="Houston"/>
    <s v="Texas"/>
    <n v="77036"/>
    <x v="2"/>
    <s v="TEC-AC-10004901"/>
    <s v="Technology"/>
    <s v="Accessories"/>
    <s v="Kensington SlimBlade Notebook Wireless Mouse with Nano Receiver"/>
    <x v="1761"/>
    <n v="1358147.3226999848"/>
    <n v="5907"/>
    <s v="Low"/>
  </r>
  <r>
    <n v="3895"/>
    <s v="US-2015-112200"/>
    <x v="754"/>
    <d v="2015-11-28T00:00:00"/>
    <s v="Standard Class"/>
    <s v="TC-21475"/>
    <x v="679"/>
    <x v="2"/>
    <s v="United States"/>
    <s v="Bolingbrook"/>
    <s v="Illinois"/>
    <n v="60440"/>
    <x v="2"/>
    <s v="OFF-BI-10002571"/>
    <s v="Office Supplies"/>
    <s v="Binders"/>
    <s v="Avery Framed View Binder, EZD Ring (Locking), Navy, 1 1/2&quot;"/>
    <x v="2966"/>
    <n v="1357867.3786999849"/>
    <n v="5906"/>
    <s v="Low"/>
  </r>
  <r>
    <n v="3896"/>
    <s v="CA-2018-110212"/>
    <x v="927"/>
    <d v="2018-05-05T00:00:00"/>
    <s v="Standard Class"/>
    <s v="SJ-20125"/>
    <x v="319"/>
    <x v="2"/>
    <s v="United States"/>
    <s v="Texarkana"/>
    <s v="Arkansas"/>
    <n v="71854"/>
    <x v="0"/>
    <s v="TEC-AC-10002331"/>
    <s v="Technology"/>
    <s v="Accessories"/>
    <s v="Maxell 74 Minute CDR, 10/Pack"/>
    <x v="2967"/>
    <n v="1357857.3986999849"/>
    <n v="5905"/>
    <s v="Low"/>
  </r>
  <r>
    <n v="3897"/>
    <s v="CA-2018-134285"/>
    <x v="226"/>
    <d v="2018-12-12T00:00:00"/>
    <s v="Standard Class"/>
    <s v="DS-13180"/>
    <x v="103"/>
    <x v="1"/>
    <s v="United States"/>
    <s v="San Antonio"/>
    <s v="Texas"/>
    <n v="78207"/>
    <x v="2"/>
    <s v="OFF-FA-10000611"/>
    <s v="Office Supplies"/>
    <s v="Fasteners"/>
    <s v="Binder Clips by OIC"/>
    <x v="1480"/>
    <n v="1357808.4986999847"/>
    <n v="5904"/>
    <s v="Low"/>
  </r>
  <r>
    <n v="3898"/>
    <s v="CA-2018-134285"/>
    <x v="226"/>
    <d v="2018-12-12T00:00:00"/>
    <s v="Standard Class"/>
    <s v="DS-13180"/>
    <x v="103"/>
    <x v="1"/>
    <s v="United States"/>
    <s v="San Antonio"/>
    <s v="Texas"/>
    <n v="78207"/>
    <x v="2"/>
    <s v="OFF-PA-10000304"/>
    <s v="Office Supplies"/>
    <s v="Paper"/>
    <s v="Xerox 1995"/>
    <x v="12"/>
    <n v="1357804.9466999848"/>
    <n v="5903"/>
    <s v="Low"/>
  </r>
  <r>
    <n v="3899"/>
    <s v="CA-2018-102267"/>
    <x v="329"/>
    <d v="2018-12-04T00:00:00"/>
    <s v="Standard Class"/>
    <s v="SC-20800"/>
    <x v="561"/>
    <x v="0"/>
    <s v="United States"/>
    <s v="Edinburg"/>
    <s v="Texas"/>
    <n v="78539"/>
    <x v="2"/>
    <s v="OFF-FA-10000611"/>
    <s v="Office Supplies"/>
    <s v="Fasteners"/>
    <s v="Binder Clips by OIC"/>
    <x v="2926"/>
    <n v="1357789.3946999849"/>
    <n v="5902"/>
    <s v="Low"/>
  </r>
  <r>
    <n v="3900"/>
    <s v="CA-2018-157980"/>
    <x v="226"/>
    <d v="2018-12-09T00:00:00"/>
    <s v="First Class"/>
    <s v="SH-20395"/>
    <x v="129"/>
    <x v="0"/>
    <s v="United States"/>
    <s v="Toledo"/>
    <s v="Ohio"/>
    <n v="43615"/>
    <x v="3"/>
    <s v="TEC-AC-10002567"/>
    <s v="Technology"/>
    <s v="Accessories"/>
    <s v="Logitech G602 Wireless Gaming Mouse"/>
    <x v="2454"/>
    <n v="1357787.0266999849"/>
    <n v="5901"/>
    <s v="Low"/>
  </r>
  <r>
    <n v="3901"/>
    <s v="CA-2016-121097"/>
    <x v="928"/>
    <d v="2016-01-08T00:00:00"/>
    <s v="Standard Class"/>
    <s v="SF-20965"/>
    <x v="245"/>
    <x v="1"/>
    <s v="United States"/>
    <s v="Baytown"/>
    <s v="Texas"/>
    <n v="77520"/>
    <x v="2"/>
    <s v="OFF-PA-10001937"/>
    <s v="Office Supplies"/>
    <s v="Paper"/>
    <s v="Xerox 21"/>
    <x v="559"/>
    <n v="1357659.0426999847"/>
    <n v="5900"/>
    <s v="Low"/>
  </r>
  <r>
    <n v="3902"/>
    <s v="CA-2016-151043"/>
    <x v="717"/>
    <d v="2016-11-20T00:00:00"/>
    <s v="Standard Class"/>
    <s v="MG-17680"/>
    <x v="67"/>
    <x v="2"/>
    <s v="United States"/>
    <s v="Philadelphia"/>
    <s v="Pennsylvania"/>
    <n v="19143"/>
    <x v="3"/>
    <s v="TEC-AC-10001090"/>
    <s v="Technology"/>
    <s v="Accessories"/>
    <s v="Micro Innovations Wireless Classic Keyboard with Mouse"/>
    <x v="730"/>
    <n v="1357648.674699985"/>
    <n v="5899"/>
    <s v="Low"/>
  </r>
  <r>
    <n v="3903"/>
    <s v="US-2016-119312"/>
    <x v="653"/>
    <d v="2016-10-07T00:00:00"/>
    <s v="Second Class"/>
    <s v="CS-12400"/>
    <x v="37"/>
    <x v="2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x v="2968"/>
    <n v="1357600.690699985"/>
    <n v="5898"/>
    <s v="Low"/>
  </r>
  <r>
    <n v="3904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OFF-AP-10004036"/>
    <s v="Office Supplies"/>
    <s v="Appliances"/>
    <s v="Bionaire 99.97% HEPA Air Cleaner"/>
    <x v="2969"/>
    <n v="1357330.3506999849"/>
    <n v="5897"/>
    <s v="Low"/>
  </r>
  <r>
    <n v="3905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OFF-ST-10003816"/>
    <s v="Office Supplies"/>
    <s v="Storage"/>
    <s v="Fellowes High-Stak Drawer Files"/>
    <x v="2480"/>
    <n v="1357232.238699985"/>
    <n v="5896"/>
    <s v="High"/>
  </r>
  <r>
    <n v="3906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OFF-BI-10002072"/>
    <s v="Office Supplies"/>
    <s v="Binders"/>
    <s v="Cardinal Slant-D Ring Binders"/>
    <x v="2970"/>
    <n v="1356668.430699985"/>
    <n v="5895"/>
    <s v="Low"/>
  </r>
  <r>
    <n v="3907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FUR-FU-10001468"/>
    <s v="Furniture"/>
    <s v="Furnishings"/>
    <s v="Tenex Antistatic Computer Chair Mats"/>
    <x v="1926"/>
    <n v="1356658.0026999849"/>
    <n v="5894"/>
    <s v="High"/>
  </r>
  <r>
    <n v="3908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TEC-PH-10000347"/>
    <s v="Technology"/>
    <s v="Phones"/>
    <s v="Cush Cases Heavy Duty Rugged Cover Case for Samsung Galaxy S5 - Purple"/>
    <x v="542"/>
    <n v="1356110.866699985"/>
    <n v="5893"/>
    <s v="Low"/>
  </r>
  <r>
    <n v="3909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TEC-PH-10002844"/>
    <s v="Technology"/>
    <s v="Phones"/>
    <s v="Speck Products Candyshell Flip Case"/>
    <x v="2971"/>
    <n v="1356096.0166999849"/>
    <n v="5892"/>
    <s v="Low"/>
  </r>
  <r>
    <n v="3910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FUR-FU-10001037"/>
    <s v="Furniture"/>
    <s v="Furnishings"/>
    <s v="DAX Charcoal/Nickel-Tone Document Frame, 5 x 7"/>
    <x v="2972"/>
    <n v="1356054.0286999848"/>
    <n v="5891"/>
    <s v="Low"/>
  </r>
  <r>
    <n v="3911"/>
    <s v="CA-2016-167010"/>
    <x v="57"/>
    <d v="2016-04-10T00:00:00"/>
    <s v="Standard Class"/>
    <s v="VT-21700"/>
    <x v="725"/>
    <x v="2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x v="2973"/>
    <n v="1356046.444699985"/>
    <n v="5890"/>
    <s v="Low"/>
  </r>
  <r>
    <n v="3912"/>
    <s v="CA-2018-126788"/>
    <x v="929"/>
    <d v="2018-06-06T00:00:00"/>
    <s v="First Class"/>
    <s v="AB-10105"/>
    <x v="455"/>
    <x v="0"/>
    <s v="United States"/>
    <s v="Pearland"/>
    <s v="Texas"/>
    <n v="77581"/>
    <x v="2"/>
    <s v="TEC-PH-10001619"/>
    <s v="Technology"/>
    <s v="Phones"/>
    <s v="LG G3"/>
    <x v="549"/>
    <n v="1355693.9946999848"/>
    <n v="5889"/>
    <s v="Low"/>
  </r>
  <r>
    <n v="3913"/>
    <s v="CA-2018-148068"/>
    <x v="65"/>
    <d v="2018-09-25T00:00:00"/>
    <s v="Standard Class"/>
    <s v="MM-18280"/>
    <x v="152"/>
    <x v="1"/>
    <s v="United States"/>
    <s v="New York City"/>
    <s v="New York"/>
    <n v="10035"/>
    <x v="3"/>
    <s v="OFF-PA-10001639"/>
    <s v="Office Supplies"/>
    <s v="Paper"/>
    <s v="Xerox 203"/>
    <x v="537"/>
    <n v="1355223.6186999849"/>
    <n v="5888"/>
    <s v="Low"/>
  </r>
  <r>
    <n v="3914"/>
    <s v="CA-2018-148068"/>
    <x v="65"/>
    <d v="2018-09-25T00:00:00"/>
    <s v="Standard Class"/>
    <s v="MM-18280"/>
    <x v="152"/>
    <x v="1"/>
    <s v="United States"/>
    <s v="New York City"/>
    <s v="New York"/>
    <n v="10035"/>
    <x v="3"/>
    <s v="FUR-FU-10002268"/>
    <s v="Furniture"/>
    <s v="Furnishings"/>
    <s v="Ultra Door Push Plate"/>
    <x v="759"/>
    <n v="1355204.1786999849"/>
    <n v="5887"/>
    <s v="Low"/>
  </r>
  <r>
    <n v="3915"/>
    <s v="US-2018-142573"/>
    <x v="930"/>
    <d v="2018-07-23T00:00:00"/>
    <s v="Standard Class"/>
    <s v="ML-17410"/>
    <x v="586"/>
    <x v="0"/>
    <s v="United States"/>
    <s v="Phoenix"/>
    <s v="Arizona"/>
    <n v="85023"/>
    <x v="1"/>
    <s v="FUR-TA-10001932"/>
    <s v="Furniture"/>
    <s v="Tables"/>
    <s v="Chromcraft 48&quot; x 96&quot; Racetrack Double Pedestal Table"/>
    <x v="2974"/>
    <n v="1355194.3586999848"/>
    <n v="5886"/>
    <s v="High"/>
  </r>
  <r>
    <n v="3916"/>
    <s v="US-2018-142573"/>
    <x v="930"/>
    <d v="2018-07-23T00:00:00"/>
    <s v="Standard Class"/>
    <s v="ML-17410"/>
    <x v="586"/>
    <x v="0"/>
    <s v="United States"/>
    <s v="Phoenix"/>
    <s v="Arizona"/>
    <n v="85023"/>
    <x v="1"/>
    <s v="FUR-CH-10004218"/>
    <s v="Furniture"/>
    <s v="Chairs"/>
    <s v="Global Fabric Manager's Chair, Dark Gray"/>
    <x v="224"/>
    <n v="1354392.758699985"/>
    <n v="5885"/>
    <s v="Low"/>
  </r>
  <r>
    <n v="3917"/>
    <s v="US-2018-142573"/>
    <x v="930"/>
    <d v="2018-07-23T00:00:00"/>
    <s v="Standard Class"/>
    <s v="ML-17410"/>
    <x v="586"/>
    <x v="0"/>
    <s v="United States"/>
    <s v="Phoenix"/>
    <s v="Arizona"/>
    <n v="85023"/>
    <x v="1"/>
    <s v="OFF-PA-10000246"/>
    <s v="Office Supplies"/>
    <s v="Paper"/>
    <s v="Riverleaf Stik-Withit Designer Note Cubes"/>
    <x v="2975"/>
    <n v="1354231.1906999848"/>
    <n v="5884"/>
    <s v="Low"/>
  </r>
  <r>
    <n v="3918"/>
    <s v="US-2018-142573"/>
    <x v="930"/>
    <d v="2018-07-23T00:00:00"/>
    <s v="Standard Class"/>
    <s v="ML-17410"/>
    <x v="586"/>
    <x v="0"/>
    <s v="United States"/>
    <s v="Phoenix"/>
    <s v="Arizona"/>
    <n v="85023"/>
    <x v="1"/>
    <s v="OFF-BI-10003350"/>
    <s v="Office Supplies"/>
    <s v="Binders"/>
    <s v="Acco Expandable Hanging Binders"/>
    <x v="2976"/>
    <n v="1354215.0946999849"/>
    <n v="5883"/>
    <s v="Low"/>
  </r>
  <r>
    <n v="3919"/>
    <s v="US-2018-142573"/>
    <x v="930"/>
    <d v="2018-07-23T00:00:00"/>
    <s v="Standard Class"/>
    <s v="ML-17410"/>
    <x v="586"/>
    <x v="0"/>
    <s v="United States"/>
    <s v="Phoenix"/>
    <s v="Arizona"/>
    <n v="85023"/>
    <x v="1"/>
    <s v="FUR-CH-10000513"/>
    <s v="Furniture"/>
    <s v="Chairs"/>
    <s v="High-Back Leather Manager's Chair"/>
    <x v="2977"/>
    <n v="1354207.4386999849"/>
    <n v="5882"/>
    <s v="Low"/>
  </r>
  <r>
    <n v="3920"/>
    <s v="US-2016-148817"/>
    <x v="494"/>
    <d v="2016-12-07T00:00:00"/>
    <s v="Standard Class"/>
    <s v="KD-16495"/>
    <x v="470"/>
    <x v="1"/>
    <s v="United States"/>
    <s v="Chesapeake"/>
    <s v="Virginia"/>
    <n v="23320"/>
    <x v="0"/>
    <s v="OFF-ST-10001321"/>
    <s v="Office Supplies"/>
    <s v="Storage"/>
    <s v="Decoflex Hanging Personal Folder File, Blue"/>
    <x v="2978"/>
    <n v="1353895.4626999849"/>
    <n v="5881"/>
    <s v="Low"/>
  </r>
  <r>
    <n v="3921"/>
    <s v="US-2016-148817"/>
    <x v="494"/>
    <d v="2016-12-07T00:00:00"/>
    <s v="Standard Class"/>
    <s v="KD-16495"/>
    <x v="470"/>
    <x v="1"/>
    <s v="United States"/>
    <s v="Chesapeake"/>
    <s v="Virginia"/>
    <n v="23320"/>
    <x v="0"/>
    <s v="OFF-BI-10004233"/>
    <s v="Office Supplies"/>
    <s v="Binders"/>
    <s v="GBC Pre-Punched Binding Paper, Plastic, White, 8-1/2&quot; x 11&quot;"/>
    <x v="1458"/>
    <n v="1353833.782699985"/>
    <n v="5880"/>
    <s v="Low"/>
  </r>
  <r>
    <n v="3922"/>
    <s v="CA-2017-110044"/>
    <x v="931"/>
    <d v="2017-07-02T00:00:00"/>
    <s v="Second Class"/>
    <s v="RF-19735"/>
    <x v="288"/>
    <x v="0"/>
    <s v="United States"/>
    <s v="Chicago"/>
    <s v="Illinois"/>
    <n v="60610"/>
    <x v="2"/>
    <s v="TEC-PH-10001299"/>
    <s v="Technology"/>
    <s v="Phones"/>
    <s v="Polycom CX300 Desktop Phone USB VoIP phone"/>
    <x v="1988"/>
    <n v="1353769.822699985"/>
    <n v="5879"/>
    <s v="Low"/>
  </r>
  <r>
    <n v="3923"/>
    <s v="CA-2018-146920"/>
    <x v="735"/>
    <d v="2018-09-01T00:00:00"/>
    <s v="Standard Class"/>
    <s v="SC-20305"/>
    <x v="253"/>
    <x v="0"/>
    <s v="United States"/>
    <s v="Chicago"/>
    <s v="Illinois"/>
    <n v="60623"/>
    <x v="2"/>
    <s v="OFF-PA-10002479"/>
    <s v="Office Supplies"/>
    <s v="Paper"/>
    <s v="Xerox 4200 Series MultiUse Premium Copy Paper (20Lb. and 84 Bright)"/>
    <x v="863"/>
    <n v="1353409.846699985"/>
    <n v="5878"/>
    <s v="Low"/>
  </r>
  <r>
    <n v="3924"/>
    <s v="CA-2018-146920"/>
    <x v="735"/>
    <d v="2018-09-01T00:00:00"/>
    <s v="Standard Class"/>
    <s v="SC-20305"/>
    <x v="253"/>
    <x v="0"/>
    <s v="United States"/>
    <s v="Chicago"/>
    <s v="Illinois"/>
    <n v="60623"/>
    <x v="2"/>
    <s v="OFF-PA-10001461"/>
    <s v="Office Supplies"/>
    <s v="Paper"/>
    <s v="HP Office Paper (20Lb. and 87 Bright)"/>
    <x v="2979"/>
    <n v="1353384.5026999852"/>
    <n v="5877"/>
    <s v="Low"/>
  </r>
  <r>
    <n v="3925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OFF-ST-10004963"/>
    <s v="Office Supplies"/>
    <s v="Storage"/>
    <s v="Eldon Gobal File Keepers"/>
    <x v="2980"/>
    <n v="1353357.7826999852"/>
    <n v="5876"/>
    <s v="Low"/>
  </r>
  <r>
    <n v="3926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OFF-ST-10000943"/>
    <s v="Office Supplies"/>
    <s v="Storage"/>
    <s v="Eldon ProFile File 'N Store Portable File Tub Letter/Legal Size Black"/>
    <x v="2981"/>
    <n v="1353327.5026999852"/>
    <n v="5875"/>
    <s v="Low"/>
  </r>
  <r>
    <n v="3927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FUR-FU-10004671"/>
    <s v="Furniture"/>
    <s v="Furnishings"/>
    <s v="Executive Impressions 12&quot; Wall Clock"/>
    <x v="2233"/>
    <n v="1353269.572699985"/>
    <n v="5874"/>
    <s v="Low"/>
  </r>
  <r>
    <n v="3928"/>
    <s v="CA-2015-103940"/>
    <x v="328"/>
    <d v="2015-09-21T00:00:00"/>
    <s v="Standard Class"/>
    <s v="BN-11515"/>
    <x v="202"/>
    <x v="0"/>
    <s v="United States"/>
    <s v="Seattle"/>
    <s v="Washington"/>
    <n v="98103"/>
    <x v="1"/>
    <s v="OFF-BI-10002735"/>
    <s v="Office Supplies"/>
    <s v="Binders"/>
    <s v="GBC Prestige Therm-A-Bind Covers"/>
    <x v="1944"/>
    <n v="1353234.2326999849"/>
    <n v="5873"/>
    <s v="Low"/>
  </r>
  <r>
    <n v="3929"/>
    <s v="CA-2017-162082"/>
    <x v="560"/>
    <d v="2017-03-17T00:00:00"/>
    <s v="First Class"/>
    <s v="JS-15880"/>
    <x v="365"/>
    <x v="0"/>
    <s v="United States"/>
    <s v="Harlingen"/>
    <s v="Texas"/>
    <n v="78550"/>
    <x v="2"/>
    <s v="FUR-BO-10004409"/>
    <s v="Furniture"/>
    <s v="Bookcases"/>
    <s v="Safco Value Mate Series Steel Bookcases, Baked Enamel Finish on Steel, Gray"/>
    <x v="2982"/>
    <n v="1353096.9926999849"/>
    <n v="5872"/>
    <s v="Low"/>
  </r>
  <r>
    <n v="3930"/>
    <s v="CA-2017-162082"/>
    <x v="560"/>
    <d v="2017-03-17T00:00:00"/>
    <s v="First Class"/>
    <s v="JS-15880"/>
    <x v="365"/>
    <x v="0"/>
    <s v="United States"/>
    <s v="Harlingen"/>
    <s v="Texas"/>
    <n v="78550"/>
    <x v="2"/>
    <s v="OFF-PA-10001934"/>
    <s v="Office Supplies"/>
    <s v="Paper"/>
    <s v="Xerox 1993"/>
    <x v="1170"/>
    <n v="1352855.660699985"/>
    <n v="5871"/>
    <s v="Low"/>
  </r>
  <r>
    <n v="3931"/>
    <s v="CA-2017-162082"/>
    <x v="560"/>
    <d v="2017-03-17T00:00:00"/>
    <s v="First Class"/>
    <s v="JS-15880"/>
    <x v="365"/>
    <x v="0"/>
    <s v="United States"/>
    <s v="Harlingen"/>
    <s v="Texas"/>
    <n v="78550"/>
    <x v="2"/>
    <s v="OFF-AR-10001044"/>
    <s v="Office Supplies"/>
    <s v="Art"/>
    <s v="BOSTON Ranger #55 Pencil Sharpener, Black"/>
    <x v="2983"/>
    <n v="1352850.4766999851"/>
    <n v="5870"/>
    <s v="Low"/>
  </r>
  <r>
    <n v="3932"/>
    <s v="CA-2017-132094"/>
    <x v="370"/>
    <d v="2017-09-02T00:00:00"/>
    <s v="Standard Class"/>
    <s v="VG-21805"/>
    <x v="500"/>
    <x v="1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x v="2984"/>
    <n v="1352704.9326999851"/>
    <n v="5869"/>
    <s v="Low"/>
  </r>
  <r>
    <n v="3933"/>
    <s v="CA-2017-132094"/>
    <x v="370"/>
    <d v="2017-09-02T00:00:00"/>
    <s v="Standard Class"/>
    <s v="VG-21805"/>
    <x v="500"/>
    <x v="1"/>
    <s v="United States"/>
    <s v="Philadelphia"/>
    <s v="Pennsylvania"/>
    <n v="19140"/>
    <x v="3"/>
    <s v="TEC-AC-10001109"/>
    <s v="Technology"/>
    <s v="Accessories"/>
    <s v="Logitech Trackman Marble Mouse"/>
    <x v="730"/>
    <n v="1352699.460699985"/>
    <n v="5868"/>
    <s v="Low"/>
  </r>
  <r>
    <n v="3934"/>
    <s v="CA-2018-123001"/>
    <x v="264"/>
    <d v="2018-09-08T00:00:00"/>
    <s v="Standard Class"/>
    <s v="AW-10840"/>
    <x v="497"/>
    <x v="0"/>
    <s v="United States"/>
    <s v="Bakersfield"/>
    <s v="California"/>
    <n v="93309"/>
    <x v="1"/>
    <s v="OFF-AR-10001919"/>
    <s v="Office Supplies"/>
    <s v="Art"/>
    <s v="OIC #2 Pencils, Medium Soft"/>
    <x v="2985"/>
    <n v="1352651.4766999851"/>
    <n v="5867"/>
    <s v="Low"/>
  </r>
  <r>
    <n v="3935"/>
    <s v="CA-2018-123001"/>
    <x v="264"/>
    <d v="2018-09-08T00:00:00"/>
    <s v="Standard Class"/>
    <s v="AW-10840"/>
    <x v="497"/>
    <x v="0"/>
    <s v="United States"/>
    <s v="Bakersfield"/>
    <s v="California"/>
    <n v="93309"/>
    <x v="1"/>
    <s v="OFF-LA-10004544"/>
    <s v="Office Supplies"/>
    <s v="Labels"/>
    <s v="Avery 505"/>
    <x v="2986"/>
    <n v="1352642.0766999852"/>
    <n v="5866"/>
    <s v="Low"/>
  </r>
  <r>
    <n v="3936"/>
    <s v="CA-2018-123001"/>
    <x v="264"/>
    <d v="2018-09-08T00:00:00"/>
    <s v="Standard Class"/>
    <s v="AW-10840"/>
    <x v="497"/>
    <x v="0"/>
    <s v="United States"/>
    <s v="Bakersfield"/>
    <s v="California"/>
    <n v="93309"/>
    <x v="1"/>
    <s v="TEC-PH-10003484"/>
    <s v="Technology"/>
    <s v="Phones"/>
    <s v="Ooma Telo VoIP Home Phone System"/>
    <x v="1212"/>
    <n v="1352568.0766999852"/>
    <n v="5865"/>
    <s v="Low"/>
  </r>
  <r>
    <n v="3937"/>
    <s v="CA-2016-118955"/>
    <x v="382"/>
    <d v="2016-06-20T00:00:00"/>
    <s v="Standard Class"/>
    <s v="LS-17230"/>
    <x v="721"/>
    <x v="0"/>
    <s v="United States"/>
    <s v="Grand Prairie"/>
    <s v="Texas"/>
    <n v="75051"/>
    <x v="2"/>
    <s v="OFF-EN-10001028"/>
    <s v="Office Supplies"/>
    <s v="Envelopes"/>
    <s v="Staple envelope"/>
    <x v="1505"/>
    <n v="1352366.4926999852"/>
    <n v="5864"/>
    <s v="Low"/>
  </r>
  <r>
    <n v="3938"/>
    <s v="CA-2016-118955"/>
    <x v="382"/>
    <d v="2016-06-20T00:00:00"/>
    <s v="Standard Class"/>
    <s v="LS-17230"/>
    <x v="721"/>
    <x v="0"/>
    <s v="United States"/>
    <s v="Grand Prairie"/>
    <s v="Texas"/>
    <n v="75051"/>
    <x v="2"/>
    <s v="OFF-PA-10004156"/>
    <s v="Office Supplies"/>
    <s v="Paper"/>
    <s v="Xerox 188"/>
    <x v="1908"/>
    <n v="1352337.7406999851"/>
    <n v="5863"/>
    <s v="Low"/>
  </r>
  <r>
    <n v="3939"/>
    <s v="CA-2016-118955"/>
    <x v="382"/>
    <d v="2016-06-20T00:00:00"/>
    <s v="Standard Class"/>
    <s v="LS-17230"/>
    <x v="721"/>
    <x v="0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x v="2987"/>
    <n v="1352310.524699985"/>
    <n v="5862"/>
    <s v="Low"/>
  </r>
  <r>
    <n v="3940"/>
    <s v="US-2017-143448"/>
    <x v="107"/>
    <d v="2017-12-10T00:00:00"/>
    <s v="Same Day"/>
    <s v="MH-17455"/>
    <x v="708"/>
    <x v="0"/>
    <s v="United States"/>
    <s v="Greenwood"/>
    <s v="Indiana"/>
    <n v="46142"/>
    <x v="2"/>
    <s v="FUR-CH-10003379"/>
    <s v="Furniture"/>
    <s v="Chairs"/>
    <s v="Global Commerce Series High-Back Swivel/Tilt Chairs"/>
    <x v="2988"/>
    <n v="1352113.1526999851"/>
    <n v="5861"/>
    <s v="High"/>
  </r>
  <r>
    <n v="3941"/>
    <s v="CA-2018-117863"/>
    <x v="796"/>
    <d v="2018-05-23T00:00:00"/>
    <s v="Standard Class"/>
    <s v="TS-21340"/>
    <x v="358"/>
    <x v="0"/>
    <s v="United States"/>
    <s v="New York City"/>
    <s v="New York"/>
    <n v="10024"/>
    <x v="3"/>
    <s v="FUR-FU-10002456"/>
    <s v="Furniture"/>
    <s v="Furnishings"/>
    <s v="Master Caster Door Stop, Large Neon Orange"/>
    <x v="58"/>
    <n v="1350688.2526999849"/>
    <n v="5860"/>
    <s v="Low"/>
  </r>
  <r>
    <n v="3942"/>
    <s v="CA-2018-117863"/>
    <x v="796"/>
    <d v="2018-05-23T00:00:00"/>
    <s v="Standard Class"/>
    <s v="TS-21340"/>
    <x v="358"/>
    <x v="0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x v="334"/>
    <n v="1350673.6926999851"/>
    <n v="5859"/>
    <s v="Low"/>
  </r>
  <r>
    <n v="3943"/>
    <s v="CA-2018-160458"/>
    <x v="837"/>
    <d v="2018-05-29T00:00:00"/>
    <s v="Second Class"/>
    <s v="EH-13945"/>
    <x v="13"/>
    <x v="0"/>
    <s v="United States"/>
    <s v="Memphis"/>
    <s v="Tennessee"/>
    <n v="38109"/>
    <x v="0"/>
    <s v="OFF-PA-10001166"/>
    <s v="Office Supplies"/>
    <s v="Paper"/>
    <s v="Xerox 2"/>
    <x v="233"/>
    <n v="1350670.6446999849"/>
    <n v="5858"/>
    <s v="Low"/>
  </r>
  <r>
    <n v="3944"/>
    <s v="US-2017-142685"/>
    <x v="661"/>
    <d v="2017-06-30T00:00:00"/>
    <s v="Standard Class"/>
    <s v="MG-17695"/>
    <x v="726"/>
    <x v="0"/>
    <s v="United States"/>
    <s v="Buffalo"/>
    <s v="New York"/>
    <n v="14215"/>
    <x v="3"/>
    <s v="OFF-SU-10000157"/>
    <s v="Office Supplies"/>
    <s v="Supplies"/>
    <s v="Compact Automatic Electric Letter Opener"/>
    <x v="2989"/>
    <n v="1350644.724699985"/>
    <n v="5857"/>
    <s v="High"/>
  </r>
  <r>
    <n v="3945"/>
    <s v="CA-2017-133144"/>
    <x v="458"/>
    <d v="2017-05-21T00:00:00"/>
    <s v="Second Class"/>
    <s v="DO-13435"/>
    <x v="157"/>
    <x v="0"/>
    <s v="United States"/>
    <s v="Los Angeles"/>
    <s v="California"/>
    <n v="90036"/>
    <x v="1"/>
    <s v="OFF-PA-10004971"/>
    <s v="Office Supplies"/>
    <s v="Paper"/>
    <s v="Xerox 196"/>
    <x v="1686"/>
    <n v="1349809.5546999851"/>
    <n v="5856"/>
    <s v="Low"/>
  </r>
  <r>
    <n v="3946"/>
    <s v="CA-2018-167871"/>
    <x v="551"/>
    <d v="2018-11-23T00:00:00"/>
    <s v="Standard Class"/>
    <s v="AF-10870"/>
    <x v="578"/>
    <x v="0"/>
    <s v="United States"/>
    <s v="Homestead"/>
    <s v="Florida"/>
    <n v="33030"/>
    <x v="0"/>
    <s v="OFF-PA-10001977"/>
    <s v="Office Supplies"/>
    <s v="Paper"/>
    <s v="Xerox 194"/>
    <x v="2990"/>
    <n v="1349792.214699985"/>
    <n v="5855"/>
    <s v="Low"/>
  </r>
  <r>
    <n v="3947"/>
    <s v="CA-2018-167871"/>
    <x v="551"/>
    <d v="2018-11-23T00:00:00"/>
    <s v="Standard Class"/>
    <s v="AF-10870"/>
    <x v="578"/>
    <x v="0"/>
    <s v="United States"/>
    <s v="Homestead"/>
    <s v="Florida"/>
    <n v="33030"/>
    <x v="0"/>
    <s v="OFF-SU-10001225"/>
    <s v="Office Supplies"/>
    <s v="Supplies"/>
    <s v="Staple remover"/>
    <x v="2991"/>
    <n v="1349747.8306999849"/>
    <n v="5854"/>
    <s v="Low"/>
  </r>
  <r>
    <n v="3948"/>
    <s v="CA-2017-119963"/>
    <x v="741"/>
    <d v="2017-11-22T00:00:00"/>
    <s v="Standard Class"/>
    <s v="SN-20710"/>
    <x v="17"/>
    <x v="2"/>
    <s v="United States"/>
    <s v="Pasadena"/>
    <s v="Texas"/>
    <n v="77506"/>
    <x v="2"/>
    <s v="OFF-AR-10003514"/>
    <s v="Office Supplies"/>
    <s v="Art"/>
    <s v="4009 Highlighters by Sanford"/>
    <x v="2850"/>
    <n v="1349744.886699985"/>
    <n v="5853"/>
    <s v="Low"/>
  </r>
  <r>
    <n v="3949"/>
    <s v="CA-2017-119963"/>
    <x v="741"/>
    <d v="2017-11-22T00:00:00"/>
    <s v="Standard Class"/>
    <s v="SN-20710"/>
    <x v="17"/>
    <x v="2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x v="2992"/>
    <n v="1349738.518699985"/>
    <n v="5852"/>
    <s v="Low"/>
  </r>
  <r>
    <n v="3950"/>
    <s v="CA-2017-119963"/>
    <x v="741"/>
    <d v="2017-11-22T00:00:00"/>
    <s v="Standard Class"/>
    <s v="SN-20710"/>
    <x v="17"/>
    <x v="2"/>
    <s v="United States"/>
    <s v="Pasadena"/>
    <s v="Texas"/>
    <n v="77506"/>
    <x v="2"/>
    <s v="OFF-PA-10001970"/>
    <s v="Office Supplies"/>
    <s v="Paper"/>
    <s v="Xerox 1881"/>
    <x v="2993"/>
    <n v="1349689.670699985"/>
    <n v="5851"/>
    <s v="Low"/>
  </r>
  <r>
    <n v="3951"/>
    <s v="CA-2017-119963"/>
    <x v="741"/>
    <d v="2017-11-22T00:00:00"/>
    <s v="Standard Class"/>
    <s v="SN-20710"/>
    <x v="17"/>
    <x v="2"/>
    <s v="United States"/>
    <s v="Pasadena"/>
    <s v="Texas"/>
    <n v="77506"/>
    <x v="2"/>
    <s v="FUR-CH-10003817"/>
    <s v="Furniture"/>
    <s v="Chairs"/>
    <s v="Global Value Steno Chair, Gray"/>
    <x v="2994"/>
    <n v="1349670.022699985"/>
    <n v="5850"/>
    <s v="Low"/>
  </r>
  <r>
    <n v="3952"/>
    <s v="CA-2015-121167"/>
    <x v="683"/>
    <d v="2015-11-30T00:00:00"/>
    <s v="Second Class"/>
    <s v="MO-17500"/>
    <x v="373"/>
    <x v="0"/>
    <s v="United States"/>
    <s v="Freeport"/>
    <s v="New York"/>
    <n v="11520"/>
    <x v="3"/>
    <s v="OFF-BI-10003676"/>
    <s v="Office Supplies"/>
    <s v="Binders"/>
    <s v="GBC Standard Recycled Report Covers, Clear Plastic Sheets"/>
    <x v="2995"/>
    <n v="1349414.9146999849"/>
    <n v="5849"/>
    <s v="Low"/>
  </r>
  <r>
    <n v="3953"/>
    <s v="US-2017-151862"/>
    <x v="398"/>
    <d v="2017-03-08T00:00:00"/>
    <s v="Standard Class"/>
    <s v="ON-18715"/>
    <x v="21"/>
    <x v="1"/>
    <s v="United States"/>
    <s v="Denver"/>
    <s v="Colorado"/>
    <n v="80219"/>
    <x v="1"/>
    <s v="TEC-PH-10003535"/>
    <s v="Technology"/>
    <s v="Phones"/>
    <s v="RCA ViSYS 25423RE1 Corded phone"/>
    <x v="1290"/>
    <n v="1349397.666699985"/>
    <n v="5848"/>
    <s v="Low"/>
  </r>
  <r>
    <n v="3954"/>
    <s v="CA-2018-152961"/>
    <x v="787"/>
    <d v="2018-01-19T00:00:00"/>
    <s v="Standard Class"/>
    <s v="SC-20095"/>
    <x v="183"/>
    <x v="0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x v="1418"/>
    <n v="1349237.6826999851"/>
    <n v="5847"/>
    <s v="Low"/>
  </r>
  <r>
    <n v="3955"/>
    <s v="CA-2015-133228"/>
    <x v="527"/>
    <d v="2015-04-09T00:00:00"/>
    <s v="Standard Class"/>
    <s v="MS-17710"/>
    <x v="384"/>
    <x v="0"/>
    <s v="United States"/>
    <s v="Detroit"/>
    <s v="Michigan"/>
    <n v="48205"/>
    <x v="2"/>
    <s v="FUR-FU-10004020"/>
    <s v="Furniture"/>
    <s v="Furnishings"/>
    <s v="Advantus Panel Wall Acrylic Frame"/>
    <x v="2996"/>
    <n v="1349224.9826999849"/>
    <n v="5846"/>
    <s v="Low"/>
  </r>
  <r>
    <n v="3956"/>
    <s v="CA-2015-133228"/>
    <x v="527"/>
    <d v="2015-04-09T00:00:00"/>
    <s v="Standard Class"/>
    <s v="MS-17710"/>
    <x v="384"/>
    <x v="0"/>
    <s v="United States"/>
    <s v="Detroit"/>
    <s v="Michigan"/>
    <n v="48205"/>
    <x v="2"/>
    <s v="OFF-AR-10001955"/>
    <s v="Office Supplies"/>
    <s v="Art"/>
    <s v="Newell 319"/>
    <x v="1362"/>
    <n v="1349219.5126999849"/>
    <n v="5845"/>
    <s v="Low"/>
  </r>
  <r>
    <n v="3957"/>
    <s v="CA-2017-114951"/>
    <x v="190"/>
    <d v="2017-07-03T00:00:00"/>
    <s v="Standard Class"/>
    <s v="DN-13690"/>
    <x v="35"/>
    <x v="0"/>
    <s v="United States"/>
    <s v="San Francisco"/>
    <s v="California"/>
    <n v="94109"/>
    <x v="1"/>
    <s v="FUR-FU-10002364"/>
    <s v="Furniture"/>
    <s v="Furnishings"/>
    <s v="Eldon Expressions Wood Desk Accessories, Oak"/>
    <x v="2997"/>
    <n v="1349140.1526999851"/>
    <n v="5844"/>
    <s v="Low"/>
  </r>
  <r>
    <n v="3958"/>
    <s v="CA-2017-156573"/>
    <x v="211"/>
    <d v="2017-06-02T00:00:00"/>
    <s v="Standard Class"/>
    <s v="RB-19360"/>
    <x v="181"/>
    <x v="0"/>
    <s v="United States"/>
    <s v="Nashville"/>
    <s v="Tennessee"/>
    <n v="37211"/>
    <x v="0"/>
    <s v="OFF-BI-10002414"/>
    <s v="Office Supplies"/>
    <s v="Binders"/>
    <s v="GBC ProClick Spines for 32-Hole Punch"/>
    <x v="2998"/>
    <n v="1349118.0126999849"/>
    <n v="5843"/>
    <s v="Low"/>
  </r>
  <r>
    <n v="3959"/>
    <s v="CA-2017-156573"/>
    <x v="211"/>
    <d v="2017-06-02T00:00:00"/>
    <s v="Standard Class"/>
    <s v="RB-19360"/>
    <x v="181"/>
    <x v="0"/>
    <s v="United States"/>
    <s v="Nashville"/>
    <s v="Tennessee"/>
    <n v="37211"/>
    <x v="0"/>
    <s v="OFF-AR-10003732"/>
    <s v="Office Supplies"/>
    <s v="Art"/>
    <s v="Newell 333"/>
    <x v="2999"/>
    <n v="1349106.7356999849"/>
    <n v="5842"/>
    <s v="Low"/>
  </r>
  <r>
    <n v="3960"/>
    <s v="CA-2017-156573"/>
    <x v="211"/>
    <d v="2017-06-02T00:00:00"/>
    <s v="Standard Class"/>
    <s v="RB-19360"/>
    <x v="181"/>
    <x v="0"/>
    <s v="United States"/>
    <s v="Nashville"/>
    <s v="Tennessee"/>
    <n v="37211"/>
    <x v="0"/>
    <s v="FUR-FU-10001085"/>
    <s v="Furniture"/>
    <s v="Furnishings"/>
    <s v="3M Polarizing Light Filter Sleeves"/>
    <x v="3000"/>
    <n v="1349102.2876999851"/>
    <n v="5841"/>
    <s v="Low"/>
  </r>
  <r>
    <n v="3961"/>
    <s v="CA-2016-113901"/>
    <x v="324"/>
    <d v="2016-10-24T00:00:00"/>
    <s v="Standard Class"/>
    <s v="NH-18610"/>
    <x v="468"/>
    <x v="1"/>
    <s v="United States"/>
    <s v="Detroit"/>
    <s v="Michigan"/>
    <n v="48227"/>
    <x v="2"/>
    <s v="OFF-BI-10001249"/>
    <s v="Office Supplies"/>
    <s v="Binders"/>
    <s v="Avery Heavy-Duty EZD View Binder with Locking Rings"/>
    <x v="3001"/>
    <n v="1349057.5276999851"/>
    <n v="5840"/>
    <s v="Low"/>
  </r>
  <r>
    <n v="3962"/>
    <s v="CA-2016-113901"/>
    <x v="324"/>
    <d v="2016-10-24T00:00:00"/>
    <s v="Standard Class"/>
    <s v="NH-18610"/>
    <x v="468"/>
    <x v="1"/>
    <s v="United States"/>
    <s v="Detroit"/>
    <s v="Michigan"/>
    <n v="48227"/>
    <x v="2"/>
    <s v="TEC-PH-10002564"/>
    <s v="Technology"/>
    <s v="Phones"/>
    <s v="OtterBox Defender Series Case - Samsung Galaxy S4"/>
    <x v="179"/>
    <n v="1349019.247699985"/>
    <n v="5839"/>
    <s v="Low"/>
  </r>
  <r>
    <n v="3963"/>
    <s v="CA-2018-134838"/>
    <x v="600"/>
    <d v="2018-02-20T00:00:00"/>
    <s v="First Class"/>
    <s v="ED-13885"/>
    <x v="525"/>
    <x v="2"/>
    <s v="United States"/>
    <s v="Los Angeles"/>
    <s v="California"/>
    <n v="90045"/>
    <x v="1"/>
    <s v="OFF-AR-10000634"/>
    <s v="Office Supplies"/>
    <s v="Art"/>
    <s v="Newell 320"/>
    <x v="1371"/>
    <n v="1348869.2976999851"/>
    <n v="5838"/>
    <s v="Low"/>
  </r>
  <r>
    <n v="3964"/>
    <s v="CA-2018-134838"/>
    <x v="600"/>
    <d v="2018-02-20T00:00:00"/>
    <s v="First Class"/>
    <s v="ED-13885"/>
    <x v="525"/>
    <x v="2"/>
    <s v="United States"/>
    <s v="Los Angeles"/>
    <s v="California"/>
    <n v="90045"/>
    <x v="1"/>
    <s v="FUR-FU-10004018"/>
    <s v="Furniture"/>
    <s v="Furnishings"/>
    <s v="Tensor Computer Mounted Lamp"/>
    <x v="3002"/>
    <n v="1348856.457699985"/>
    <n v="5837"/>
    <s v="Low"/>
  </r>
  <r>
    <n v="3965"/>
    <s v="CA-2017-120257"/>
    <x v="897"/>
    <d v="2017-09-28T00:00:00"/>
    <s v="Standard Class"/>
    <s v="PW-19240"/>
    <x v="617"/>
    <x v="0"/>
    <s v="United States"/>
    <s v="Philadelphia"/>
    <s v="Pennsylvania"/>
    <n v="19140"/>
    <x v="3"/>
    <s v="OFF-AR-10003481"/>
    <s v="Office Supplies"/>
    <s v="Art"/>
    <s v="Newell 348"/>
    <x v="956"/>
    <n v="1348811.7876999851"/>
    <n v="5836"/>
    <s v="Low"/>
  </r>
  <r>
    <n v="3966"/>
    <s v="CA-2015-164910"/>
    <x v="607"/>
    <d v="2015-11-17T00:00:00"/>
    <s v="Second Class"/>
    <s v="DM-13345"/>
    <x v="664"/>
    <x v="1"/>
    <s v="United States"/>
    <s v="Asheville"/>
    <s v="North Carolina"/>
    <n v="28806"/>
    <x v="0"/>
    <s v="OFF-AR-10003651"/>
    <s v="Office Supplies"/>
    <s v="Art"/>
    <s v="Newell 350"/>
    <x v="956"/>
    <n v="1348803.9156999851"/>
    <n v="5835"/>
    <s v="Low"/>
  </r>
  <r>
    <n v="3967"/>
    <s v="CA-2017-149902"/>
    <x v="178"/>
    <d v="2017-04-06T00:00:00"/>
    <s v="Standard Class"/>
    <s v="DW-13540"/>
    <x v="386"/>
    <x v="0"/>
    <s v="United States"/>
    <s v="New York City"/>
    <s v="New York"/>
    <n v="10024"/>
    <x v="3"/>
    <s v="OFF-AR-10002956"/>
    <s v="Office Supplies"/>
    <s v="Art"/>
    <s v="Boston 16801 Nautilus Battery Pencil Sharpener"/>
    <x v="1912"/>
    <n v="1348796.0436999851"/>
    <n v="5834"/>
    <s v="Low"/>
  </r>
  <r>
    <n v="3968"/>
    <s v="CA-2017-146010"/>
    <x v="244"/>
    <d v="2017-05-23T00:00:00"/>
    <s v="First Class"/>
    <s v="EH-14125"/>
    <x v="258"/>
    <x v="2"/>
    <s v="United States"/>
    <s v="Colorado Springs"/>
    <s v="Colorado"/>
    <n v="80906"/>
    <x v="1"/>
    <s v="OFF-BI-10003638"/>
    <s v="Office Supplies"/>
    <s v="Binders"/>
    <s v="GBC Durable Plastic Covers"/>
    <x v="3003"/>
    <n v="1348708.0036999851"/>
    <n v="5833"/>
    <s v="Low"/>
  </r>
  <r>
    <n v="3969"/>
    <s v="US-2016-163685"/>
    <x v="932"/>
    <d v="2016-06-05T00:00:00"/>
    <s v="Standard Class"/>
    <s v="KE-16420"/>
    <x v="722"/>
    <x v="1"/>
    <s v="United States"/>
    <s v="San Antonio"/>
    <s v="Texas"/>
    <n v="78207"/>
    <x v="2"/>
    <s v="OFF-BI-10001890"/>
    <s v="Office Supplies"/>
    <s v="Binders"/>
    <s v="Avery Poly Binder Pockets"/>
    <x v="3004"/>
    <n v="1348667.3686999851"/>
    <n v="5832"/>
    <s v="Low"/>
  </r>
  <r>
    <n v="3970"/>
    <s v="US-2016-163685"/>
    <x v="932"/>
    <d v="2016-06-05T00:00:00"/>
    <s v="Standard Class"/>
    <s v="KE-16420"/>
    <x v="722"/>
    <x v="1"/>
    <s v="United States"/>
    <s v="San Antonio"/>
    <s v="Texas"/>
    <n v="78207"/>
    <x v="2"/>
    <s v="OFF-PA-10002606"/>
    <s v="Office Supplies"/>
    <s v="Paper"/>
    <s v="Xerox 1928"/>
    <x v="3005"/>
    <n v="1348661.6406999852"/>
    <n v="5831"/>
    <s v="Low"/>
  </r>
  <r>
    <n v="3971"/>
    <s v="CA-2015-135090"/>
    <x v="754"/>
    <d v="2015-11-26T00:00:00"/>
    <s v="Standard Class"/>
    <s v="SP-20920"/>
    <x v="727"/>
    <x v="0"/>
    <s v="United States"/>
    <s v="Los Angeles"/>
    <s v="California"/>
    <n v="90036"/>
    <x v="1"/>
    <s v="OFF-PA-10002245"/>
    <s v="Office Supplies"/>
    <s v="Paper"/>
    <s v="Xerox 1895"/>
    <x v="3006"/>
    <n v="1348619.400699985"/>
    <n v="5830"/>
    <s v="Low"/>
  </r>
  <r>
    <n v="3972"/>
    <s v="CA-2016-132374"/>
    <x v="933"/>
    <d v="2016-02-24T00:00:00"/>
    <s v="Second Class"/>
    <s v="PS-19045"/>
    <x v="390"/>
    <x v="2"/>
    <s v="United States"/>
    <s v="Sterling Heights"/>
    <s v="Michigan"/>
    <n v="48310"/>
    <x v="2"/>
    <s v="OFF-AR-10001615"/>
    <s v="Office Supplies"/>
    <s v="Art"/>
    <s v="Newell 34"/>
    <x v="1362"/>
    <n v="1348565.5806999849"/>
    <n v="5829"/>
    <s v="Low"/>
  </r>
  <r>
    <n v="3973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OFF-PA-10000466"/>
    <s v="Office Supplies"/>
    <s v="Paper"/>
    <s v="Memo Book, 100 Message Capacity, 5 3/8â€ x 11â€"/>
    <x v="808"/>
    <n v="1348486.220699985"/>
    <n v="5828"/>
    <s v="Low"/>
  </r>
  <r>
    <n v="3974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OFF-BI-10003708"/>
    <s v="Office Supplies"/>
    <s v="Binders"/>
    <s v="Acco Four Pocket Poly Ring Binder with Label Holder, Smoke, 1&quot;"/>
    <x v="1263"/>
    <n v="1348472.7406999851"/>
    <n v="5827"/>
    <s v="Low"/>
  </r>
  <r>
    <n v="3975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FUR-FU-10004848"/>
    <s v="Furniture"/>
    <s v="Furnishings"/>
    <s v="Howard Miller 13-3/4&quot; Diameter Brushed Chrome Round Wall Clock"/>
    <x v="3007"/>
    <n v="1348442.940699985"/>
    <n v="5826"/>
    <s v="Low"/>
  </r>
  <r>
    <n v="3976"/>
    <s v="CA-2017-167556"/>
    <x v="892"/>
    <d v="2017-04-02T00:00:00"/>
    <s v="Standard Class"/>
    <s v="JM-15250"/>
    <x v="49"/>
    <x v="0"/>
    <s v="United States"/>
    <s v="New York City"/>
    <s v="New York"/>
    <n v="10009"/>
    <x v="3"/>
    <s v="OFF-BI-10000320"/>
    <s v="Office Supplies"/>
    <s v="Binders"/>
    <s v="GBC Plastic Binding Combs"/>
    <x v="3008"/>
    <n v="1348028.9406999853"/>
    <n v="5825"/>
    <s v="Low"/>
  </r>
  <r>
    <n v="3977"/>
    <s v="US-2017-116400"/>
    <x v="332"/>
    <d v="2017-10-24T00:00:00"/>
    <s v="First Class"/>
    <s v="EB-13930"/>
    <x v="518"/>
    <x v="0"/>
    <s v="United States"/>
    <s v="Richmond"/>
    <s v="Virginia"/>
    <n v="23223"/>
    <x v="0"/>
    <s v="FUR-FU-10003731"/>
    <s v="Furniture"/>
    <s v="Furnishings"/>
    <s v="Eldon Expressions Wood and Plastic Desk Accessories, Oak"/>
    <x v="3009"/>
    <n v="1347987.6126999853"/>
    <n v="5824"/>
    <s v="Low"/>
  </r>
  <r>
    <n v="3978"/>
    <s v="CA-2018-101308"/>
    <x v="280"/>
    <d v="2018-10-07T00:00:00"/>
    <s v="Standard Class"/>
    <s v="FG-14260"/>
    <x v="435"/>
    <x v="2"/>
    <s v="United States"/>
    <s v="Seattle"/>
    <s v="Washington"/>
    <n v="98105"/>
    <x v="1"/>
    <s v="OFF-FA-10002780"/>
    <s v="Office Supplies"/>
    <s v="Fasteners"/>
    <s v="Staples"/>
    <x v="3010"/>
    <n v="1347947.6926999853"/>
    <n v="5823"/>
    <s v="Low"/>
  </r>
  <r>
    <n v="3979"/>
    <s v="CA-2018-101308"/>
    <x v="280"/>
    <d v="2018-10-07T00:00:00"/>
    <s v="Standard Class"/>
    <s v="FG-14260"/>
    <x v="435"/>
    <x v="2"/>
    <s v="United States"/>
    <s v="Seattle"/>
    <s v="Washington"/>
    <n v="98105"/>
    <x v="1"/>
    <s v="TEC-PH-10003800"/>
    <s v="Technology"/>
    <s v="Phones"/>
    <s v="i.Sound Portable Power - 8000 mAh"/>
    <x v="556"/>
    <n v="1347938.7526999852"/>
    <n v="5822"/>
    <s v="Low"/>
  </r>
  <r>
    <n v="3980"/>
    <s v="CA-2015-114517"/>
    <x v="851"/>
    <d v="2015-12-27T00:00:00"/>
    <s v="Standard Class"/>
    <s v="TH-21235"/>
    <x v="260"/>
    <x v="1"/>
    <s v="United States"/>
    <s v="New York City"/>
    <s v="New York"/>
    <n v="10024"/>
    <x v="3"/>
    <s v="FUR-TA-10001676"/>
    <s v="Furniture"/>
    <s v="Tables"/>
    <s v="Hon 61000 Series Interactive Training Tables"/>
    <x v="3011"/>
    <n v="1347853.9686999852"/>
    <n v="5821"/>
    <s v="Low"/>
  </r>
  <r>
    <n v="3981"/>
    <s v="CA-2015-114517"/>
    <x v="851"/>
    <d v="2015-12-27T00:00:00"/>
    <s v="Standard Class"/>
    <s v="TH-21235"/>
    <x v="260"/>
    <x v="1"/>
    <s v="United States"/>
    <s v="New York City"/>
    <s v="New York"/>
    <n v="10024"/>
    <x v="3"/>
    <s v="OFF-AP-10002350"/>
    <s v="Office Supplies"/>
    <s v="Appliances"/>
    <s v="Belkin F9H710-06 7 Outlet SurgeMaster Surge Protector"/>
    <x v="3012"/>
    <n v="1347800.6526999851"/>
    <n v="5820"/>
    <s v="Low"/>
  </r>
  <r>
    <n v="3982"/>
    <s v="CA-2018-119564"/>
    <x v="934"/>
    <d v="2018-12-20T00:00:00"/>
    <s v="Standard Class"/>
    <s v="PL-18925"/>
    <x v="484"/>
    <x v="2"/>
    <s v="United States"/>
    <s v="Seattle"/>
    <s v="Washington"/>
    <n v="98115"/>
    <x v="1"/>
    <s v="FUR-FU-10003096"/>
    <s v="Furniture"/>
    <s v="Furnishings"/>
    <s v="Master Giant Foot Doorstop, Safety Yellow"/>
    <x v="3013"/>
    <n v="1347744.1326999851"/>
    <n v="5819"/>
    <s v="Low"/>
  </r>
  <r>
    <n v="3983"/>
    <s v="CA-2017-135265"/>
    <x v="274"/>
    <d v="2017-07-09T00:00:00"/>
    <s v="Second Class"/>
    <s v="CC-12370"/>
    <x v="666"/>
    <x v="0"/>
    <s v="United States"/>
    <s v="Los Angeles"/>
    <s v="California"/>
    <n v="90045"/>
    <x v="1"/>
    <s v="FUR-CH-10003061"/>
    <s v="Furniture"/>
    <s v="Chairs"/>
    <s v="Global Leather Task Chair, Black"/>
    <x v="2736"/>
    <n v="1347721.3626999853"/>
    <n v="5818"/>
    <s v="Low"/>
  </r>
  <r>
    <n v="3984"/>
    <s v="CA-2017-135265"/>
    <x v="274"/>
    <d v="2017-07-09T00:00:00"/>
    <s v="Second Class"/>
    <s v="CC-12370"/>
    <x v="666"/>
    <x v="0"/>
    <s v="United States"/>
    <s v="Los Angeles"/>
    <s v="California"/>
    <n v="90045"/>
    <x v="1"/>
    <s v="TEC-CO-10003763"/>
    <s v="Technology"/>
    <s v="Copiers"/>
    <s v="Canon PC1060 Personal Laser Copier"/>
    <x v="2430"/>
    <n v="1347433.3946999852"/>
    <n v="5817"/>
    <s v="High"/>
  </r>
  <r>
    <n v="3985"/>
    <s v="CA-2017-135265"/>
    <x v="274"/>
    <d v="2017-07-09T00:00:00"/>
    <s v="Second Class"/>
    <s v="CC-12370"/>
    <x v="666"/>
    <x v="0"/>
    <s v="United States"/>
    <s v="Los Angeles"/>
    <s v="California"/>
    <n v="90045"/>
    <x v="1"/>
    <s v="OFF-PA-10002923"/>
    <s v="Office Supplies"/>
    <s v="Paper"/>
    <s v="Xerox 1942"/>
    <x v="1529"/>
    <n v="1344633.4346999852"/>
    <n v="5816"/>
    <s v="Low"/>
  </r>
  <r>
    <n v="3986"/>
    <s v="CA-2017-108735"/>
    <x v="764"/>
    <d v="2017-04-21T00:00:00"/>
    <s v="Standard Class"/>
    <s v="JM-15535"/>
    <x v="341"/>
    <x v="0"/>
    <s v="United States"/>
    <s v="Lakewood"/>
    <s v="California"/>
    <n v="90712"/>
    <x v="1"/>
    <s v="FUR-BO-10003441"/>
    <s v="Furniture"/>
    <s v="Bookcases"/>
    <s v="Bush Westfield Collection Bookcases, Fully Assembled"/>
    <x v="3014"/>
    <n v="1344584.494699985"/>
    <n v="5815"/>
    <s v="Low"/>
  </r>
  <r>
    <n v="3987"/>
    <s v="CA-2018-112333"/>
    <x v="798"/>
    <d v="2018-04-14T00:00:00"/>
    <s v="Standard Class"/>
    <s v="KF-16285"/>
    <x v="580"/>
    <x v="2"/>
    <s v="United States"/>
    <s v="Plainfield"/>
    <s v="New Jersey"/>
    <n v="7060"/>
    <x v="3"/>
    <s v="OFF-ST-10001780"/>
    <s v="Office Supplies"/>
    <s v="Storage"/>
    <s v="Tennsco 16-Compartment Lockers with Coat Rack"/>
    <x v="3015"/>
    <n v="1344326.995699985"/>
    <n v="5814"/>
    <s v="High"/>
  </r>
  <r>
    <n v="3988"/>
    <s v="CA-2018-112333"/>
    <x v="798"/>
    <d v="2018-04-14T00:00:00"/>
    <s v="Standard Class"/>
    <s v="KF-16285"/>
    <x v="580"/>
    <x v="2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x v="3016"/>
    <n v="1341735.4356999851"/>
    <n v="5813"/>
    <s v="Low"/>
  </r>
  <r>
    <n v="3989"/>
    <s v="US-2017-159415"/>
    <x v="764"/>
    <d v="2017-04-22T00:00:00"/>
    <s v="Standard Class"/>
    <s v="CS-12175"/>
    <x v="728"/>
    <x v="1"/>
    <s v="United States"/>
    <s v="Columbia"/>
    <s v="Tennessee"/>
    <n v="38401"/>
    <x v="0"/>
    <s v="FUR-FU-10003798"/>
    <s v="Furniture"/>
    <s v="Furnishings"/>
    <s v="Ultra Door Kickplate, 8&quot;H x 34&quot;W"/>
    <x v="3017"/>
    <n v="1341693.4856999849"/>
    <n v="5812"/>
    <s v="Low"/>
  </r>
  <r>
    <n v="3990"/>
    <s v="CA-2015-122588"/>
    <x v="641"/>
    <d v="2015-11-27T00:00:00"/>
    <s v="Second Class"/>
    <s v="AR-10540"/>
    <x v="481"/>
    <x v="0"/>
    <s v="United States"/>
    <s v="Woonsocket"/>
    <s v="Rhode Island"/>
    <n v="2895"/>
    <x v="3"/>
    <s v="FUR-FU-10001095"/>
    <s v="Furniture"/>
    <s v="Furnishings"/>
    <s v="DAX Black Cherry Wood-Tone Poster Frame"/>
    <x v="3018"/>
    <n v="1341614.3656999851"/>
    <n v="5811"/>
    <s v="Low"/>
  </r>
  <r>
    <n v="3991"/>
    <s v="CA-2015-137589"/>
    <x v="935"/>
    <d v="2015-11-08T00:00:00"/>
    <s v="Standard Class"/>
    <s v="MS-17770"/>
    <x v="474"/>
    <x v="0"/>
    <s v="United States"/>
    <s v="Lancaster"/>
    <s v="Pennsylvania"/>
    <n v="17602"/>
    <x v="3"/>
    <s v="OFF-SU-10000157"/>
    <s v="Office Supplies"/>
    <s v="Supplies"/>
    <s v="Compact Automatic Electric Letter Opener"/>
    <x v="3019"/>
    <n v="1341561.4056999851"/>
    <n v="5810"/>
    <s v="Low"/>
  </r>
  <r>
    <n v="3992"/>
    <s v="CA-2016-161998"/>
    <x v="489"/>
    <d v="2016-05-05T00:00:00"/>
    <s v="Standard Class"/>
    <s v="DB-13120"/>
    <x v="106"/>
    <x v="1"/>
    <s v="United States"/>
    <s v="Tampa"/>
    <s v="Florida"/>
    <n v="33614"/>
    <x v="0"/>
    <s v="FUR-FU-10001095"/>
    <s v="Furniture"/>
    <s v="Furnishings"/>
    <s v="DAX Black Cherry Wood-Tone Poster Frame"/>
    <x v="3020"/>
    <n v="1341275.0616999851"/>
    <n v="5809"/>
    <s v="Low"/>
  </r>
  <r>
    <n v="3993"/>
    <s v="CA-2016-161998"/>
    <x v="489"/>
    <d v="2016-05-05T00:00:00"/>
    <s v="Standard Class"/>
    <s v="DB-13120"/>
    <x v="106"/>
    <x v="1"/>
    <s v="United States"/>
    <s v="Tampa"/>
    <s v="Florida"/>
    <n v="33614"/>
    <x v="0"/>
    <s v="OFF-SU-10004261"/>
    <s v="Office Supplies"/>
    <s v="Supplies"/>
    <s v="Fiskars 8&quot; Scissors, 2/Pack"/>
    <x v="3021"/>
    <n v="1341211.5096999852"/>
    <n v="5808"/>
    <s v="Low"/>
  </r>
  <r>
    <n v="3994"/>
    <s v="CA-2016-161998"/>
    <x v="489"/>
    <d v="2016-05-05T00:00:00"/>
    <s v="Standard Class"/>
    <s v="DB-13120"/>
    <x v="106"/>
    <x v="1"/>
    <s v="United States"/>
    <s v="Tampa"/>
    <s v="Florida"/>
    <n v="33614"/>
    <x v="0"/>
    <s v="OFF-AR-10004022"/>
    <s v="Office Supplies"/>
    <s v="Art"/>
    <s v="Panasonic KP-380BK Classic Electric Pencil Sharpener"/>
    <x v="3022"/>
    <n v="1341170.133699985"/>
    <n v="5807"/>
    <s v="Low"/>
  </r>
  <r>
    <n v="3995"/>
    <s v="CA-2016-105627"/>
    <x v="936"/>
    <d v="2016-03-12T00:00:00"/>
    <s v="Standard Class"/>
    <s v="DK-12895"/>
    <x v="729"/>
    <x v="0"/>
    <s v="United States"/>
    <s v="Kenosha"/>
    <s v="Wisconsin"/>
    <n v="53142"/>
    <x v="2"/>
    <s v="FUR-BO-10002916"/>
    <s v="Furniture"/>
    <s v="Bookcases"/>
    <s v="Rush Hierlooms Collection 1&quot; Thick Stackable Bookcases"/>
    <x v="3023"/>
    <n v="1340997.4296999851"/>
    <n v="5806"/>
    <s v="High"/>
  </r>
  <r>
    <n v="3996"/>
    <s v="CA-2016-105627"/>
    <x v="936"/>
    <d v="2016-03-12T00:00:00"/>
    <s v="Standard Class"/>
    <s v="DK-12895"/>
    <x v="729"/>
    <x v="0"/>
    <s v="United States"/>
    <s v="Kenosha"/>
    <s v="Wisconsin"/>
    <n v="53142"/>
    <x v="2"/>
    <s v="FUR-CH-10002084"/>
    <s v="Furniture"/>
    <s v="Chairs"/>
    <s v="Hon Mobius Operator's Chair"/>
    <x v="3024"/>
    <n v="1340484.4896999851"/>
    <n v="5805"/>
    <s v="High"/>
  </r>
  <r>
    <n v="3997"/>
    <s v="CA-2016-105627"/>
    <x v="936"/>
    <d v="2016-03-12T00:00:00"/>
    <s v="Standard Class"/>
    <s v="DK-12895"/>
    <x v="729"/>
    <x v="0"/>
    <s v="United States"/>
    <s v="Kenosha"/>
    <s v="Wisconsin"/>
    <n v="53142"/>
    <x v="2"/>
    <s v="TEC-PH-10003012"/>
    <s v="Technology"/>
    <s v="Phones"/>
    <s v="Nortel Meridian M3904 Professional Digital phone"/>
    <x v="3025"/>
    <n v="1339623.5596999852"/>
    <n v="5804"/>
    <s v="High"/>
  </r>
  <r>
    <n v="3998"/>
    <s v="CA-2016-105627"/>
    <x v="936"/>
    <d v="2016-03-12T00:00:00"/>
    <s v="Standard Class"/>
    <s v="DK-12895"/>
    <x v="729"/>
    <x v="0"/>
    <s v="United States"/>
    <s v="Kenosha"/>
    <s v="Wisconsin"/>
    <n v="53142"/>
    <x v="2"/>
    <s v="OFF-AR-10002704"/>
    <s v="Office Supplies"/>
    <s v="Art"/>
    <s v="Boston 1900 Electric Pencil Sharpener"/>
    <x v="1852"/>
    <n v="1338853.609699985"/>
    <n v="5803"/>
    <s v="Low"/>
  </r>
  <r>
    <n v="3999"/>
    <s v="CA-2016-105627"/>
    <x v="936"/>
    <d v="2016-03-12T00:00:00"/>
    <s v="Standard Class"/>
    <s v="DK-12895"/>
    <x v="729"/>
    <x v="0"/>
    <s v="United States"/>
    <s v="Kenosha"/>
    <s v="Wisconsin"/>
    <n v="53142"/>
    <x v="2"/>
    <s v="FUR-FU-10000308"/>
    <s v="Furniture"/>
    <s v="Furnishings"/>
    <s v="Deflect-o Glass Clear Studded Chair Mats"/>
    <x v="3026"/>
    <n v="1338838.629699985"/>
    <n v="5802"/>
    <s v="Low"/>
  </r>
  <r>
    <n v="4000"/>
    <s v="US-2016-149629"/>
    <x v="789"/>
    <d v="2016-07-20T00:00:00"/>
    <s v="Second Class"/>
    <s v="MP-17965"/>
    <x v="172"/>
    <x v="1"/>
    <s v="United States"/>
    <s v="Port Saint Lucie"/>
    <s v="Florida"/>
    <n v="34952"/>
    <x v="0"/>
    <s v="FUR-BO-10004709"/>
    <s v="Furniture"/>
    <s v="Bookcases"/>
    <s v="Bush Westfield Collection Bookcases, Medium Cherry Finish"/>
    <x v="3027"/>
    <n v="1338465.549699985"/>
    <n v="5801"/>
    <s v="Low"/>
  </r>
  <r>
    <n v="4001"/>
    <s v="CA-2015-116834"/>
    <x v="856"/>
    <d v="2015-10-16T00:00:00"/>
    <s v="Standard Class"/>
    <s v="Dp-13240"/>
    <x v="656"/>
    <x v="2"/>
    <s v="United States"/>
    <s v="Seattle"/>
    <s v="Washington"/>
    <n v="98115"/>
    <x v="1"/>
    <s v="FUR-FU-10001196"/>
    <s v="Furniture"/>
    <s v="Furnishings"/>
    <s v="DAX Cubicle Frames - 8x10"/>
    <x v="3028"/>
    <n v="1338233.629699985"/>
    <n v="5800"/>
    <s v="Low"/>
  </r>
  <r>
    <n v="4002"/>
    <s v="CA-2015-116834"/>
    <x v="856"/>
    <d v="2015-10-16T00:00:00"/>
    <s v="Standard Class"/>
    <s v="Dp-13240"/>
    <x v="656"/>
    <x v="2"/>
    <s v="United States"/>
    <s v="Seattle"/>
    <s v="Washington"/>
    <n v="98115"/>
    <x v="1"/>
    <s v="TEC-AC-10002942"/>
    <s v="Technology"/>
    <s v="Accessories"/>
    <s v="WD My Passport Ultra 1TB Portable External Hard Drive"/>
    <x v="2013"/>
    <n v="1338170.1596999848"/>
    <n v="5799"/>
    <s v="Low"/>
  </r>
  <r>
    <n v="4003"/>
    <s v="CA-2017-145730"/>
    <x v="840"/>
    <d v="2017-03-08T00:00:00"/>
    <s v="Standard Class"/>
    <s v="CC-12220"/>
    <x v="417"/>
    <x v="0"/>
    <s v="United States"/>
    <s v="San Antonio"/>
    <s v="Texas"/>
    <n v="78207"/>
    <x v="2"/>
    <s v="FUR-TA-10004915"/>
    <s v="Furniture"/>
    <s v="Tables"/>
    <s v="Office Impressions End Table, 20-1/2&quot;H x 24&quot;W x 20&quot;D"/>
    <x v="3029"/>
    <n v="1337825.1596999848"/>
    <n v="5798"/>
    <s v="High"/>
  </r>
  <r>
    <n v="4004"/>
    <s v="CA-2017-145730"/>
    <x v="840"/>
    <d v="2017-03-08T00:00:00"/>
    <s v="Standard Class"/>
    <s v="CC-12220"/>
    <x v="417"/>
    <x v="0"/>
    <s v="United States"/>
    <s v="San Antonio"/>
    <s v="Texas"/>
    <n v="78207"/>
    <x v="2"/>
    <s v="TEC-MA-10001016"/>
    <s v="Technology"/>
    <s v="Machines"/>
    <s v="Canon PC170 Desktop Personal Copier"/>
    <x v="3030"/>
    <n v="1337187.2636999849"/>
    <n v="5797"/>
    <s v="Low"/>
  </r>
  <r>
    <n v="4005"/>
    <s v="CA-2017-145730"/>
    <x v="840"/>
    <d v="2017-03-08T00:00:00"/>
    <s v="Standard Class"/>
    <s v="CC-12220"/>
    <x v="417"/>
    <x v="0"/>
    <s v="United States"/>
    <s v="San Antonio"/>
    <s v="Texas"/>
    <n v="78207"/>
    <x v="2"/>
    <s v="OFF-EN-10000483"/>
    <s v="Office Supplies"/>
    <s v="Envelopes"/>
    <s v="White Envelopes, White Envelopes with Clear Poly Window"/>
    <x v="3031"/>
    <n v="1336899.353699985"/>
    <n v="5796"/>
    <s v="Low"/>
  </r>
  <r>
    <n v="4006"/>
    <s v="US-2016-168732"/>
    <x v="895"/>
    <d v="2016-12-16T00:00:00"/>
    <s v="Standard Class"/>
    <s v="KM-16660"/>
    <x v="730"/>
    <x v="0"/>
    <s v="United States"/>
    <s v="Roswell"/>
    <s v="Georgia"/>
    <n v="30076"/>
    <x v="0"/>
    <s v="OFF-AR-10003087"/>
    <s v="Office Supplies"/>
    <s v="Art"/>
    <s v="Staples in misc. colors"/>
    <x v="3032"/>
    <n v="1336862.7536999849"/>
    <n v="5795"/>
    <s v="Low"/>
  </r>
  <r>
    <n v="4007"/>
    <s v="US-2016-168732"/>
    <x v="895"/>
    <d v="2016-12-16T00:00:00"/>
    <s v="Standard Class"/>
    <s v="KM-16660"/>
    <x v="730"/>
    <x v="0"/>
    <s v="United States"/>
    <s v="Roswell"/>
    <s v="Georgia"/>
    <n v="30076"/>
    <x v="0"/>
    <s v="OFF-PA-10000520"/>
    <s v="Office Supplies"/>
    <s v="Paper"/>
    <s v="Xerox 201"/>
    <x v="233"/>
    <n v="1336860.9736999851"/>
    <n v="5794"/>
    <s v="Low"/>
  </r>
  <r>
    <n v="4008"/>
    <s v="US-2016-168732"/>
    <x v="895"/>
    <d v="2016-12-16T00:00:00"/>
    <s v="Standard Class"/>
    <s v="KM-16660"/>
    <x v="730"/>
    <x v="0"/>
    <s v="United States"/>
    <s v="Roswell"/>
    <s v="Georgia"/>
    <n v="30076"/>
    <x v="0"/>
    <s v="TEC-AC-10001553"/>
    <s v="Technology"/>
    <s v="Accessories"/>
    <s v="Memorex 25GB 6X Branded Blu-Ray Recordable Disc, 15/Pack"/>
    <x v="3033"/>
    <n v="1336835.0536999849"/>
    <n v="5793"/>
    <s v="Low"/>
  </r>
  <r>
    <n v="4009"/>
    <s v="CA-2016-107468"/>
    <x v="217"/>
    <d v="2016-12-22T00:00:00"/>
    <s v="Standard Class"/>
    <s v="MK-17905"/>
    <x v="149"/>
    <x v="1"/>
    <s v="United States"/>
    <s v="Louisville"/>
    <s v="Colorado"/>
    <n v="80027"/>
    <x v="1"/>
    <s v="OFF-AR-10000634"/>
    <s v="Office Supplies"/>
    <s v="Art"/>
    <s v="Newell 320"/>
    <x v="1297"/>
    <n v="1336733.1136999852"/>
    <n v="5792"/>
    <s v="Low"/>
  </r>
  <r>
    <n v="4010"/>
    <s v="CA-2018-144463"/>
    <x v="314"/>
    <d v="2018-01-05T00:00:00"/>
    <s v="Standard Class"/>
    <s v="SC-20725"/>
    <x v="56"/>
    <x v="0"/>
    <s v="United States"/>
    <s v="Los Angeles"/>
    <s v="California"/>
    <n v="90036"/>
    <x v="1"/>
    <s v="FUR-FU-10001215"/>
    <s v="Furniture"/>
    <s v="Furnishings"/>
    <s v="Howard Miller 11-1/2&quot; Diameter Brentwood Wall Clock"/>
    <x v="3034"/>
    <n v="1336726.2656999852"/>
    <n v="5791"/>
    <s v="Low"/>
  </r>
  <r>
    <n v="4011"/>
    <s v="CA-2018-100811"/>
    <x v="610"/>
    <d v="2018-11-24T00:00:00"/>
    <s v="First Class"/>
    <s v="CC-12475"/>
    <x v="693"/>
    <x v="0"/>
    <s v="United States"/>
    <s v="Philadelphia"/>
    <s v="Pennsylvania"/>
    <n v="19143"/>
    <x v="3"/>
    <s v="OFF-PA-10001204"/>
    <s v="Office Supplies"/>
    <s v="Paper"/>
    <s v="Xerox 1972"/>
    <x v="578"/>
    <n v="1336251.8356999853"/>
    <n v="5790"/>
    <s v="Low"/>
  </r>
  <r>
    <n v="4012"/>
    <s v="CA-2018-100811"/>
    <x v="610"/>
    <d v="2018-11-24T00:00:00"/>
    <s v="First Class"/>
    <s v="CC-12475"/>
    <x v="693"/>
    <x v="0"/>
    <s v="United States"/>
    <s v="Philadelphia"/>
    <s v="Pennsylvania"/>
    <n v="19143"/>
    <x v="3"/>
    <s v="OFF-ST-10002444"/>
    <s v="Office Supplies"/>
    <s v="Storage"/>
    <s v="Recycled Eldon Regeneration Jumbo File"/>
    <x v="3035"/>
    <n v="1336243.3876999852"/>
    <n v="5789"/>
    <s v="Low"/>
  </r>
  <r>
    <n v="4013"/>
    <s v="CA-2016-153612"/>
    <x v="937"/>
    <d v="2016-12-27T00:00:00"/>
    <s v="Standard Class"/>
    <s v="BT-11305"/>
    <x v="457"/>
    <x v="2"/>
    <s v="United States"/>
    <s v="Superior"/>
    <s v="Wisconsin"/>
    <n v="54880"/>
    <x v="2"/>
    <s v="OFF-AR-10000203"/>
    <s v="Office Supplies"/>
    <s v="Art"/>
    <s v="Newell 336"/>
    <x v="854"/>
    <n v="1336204.0916999851"/>
    <n v="5788"/>
    <s v="Low"/>
  </r>
  <r>
    <n v="4014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AP-10000828"/>
    <s v="Office Supplies"/>
    <s v="Appliances"/>
    <s v="Avanti 4.4 Cu. Ft. Refrigerator"/>
    <x v="3036"/>
    <n v="1336186.9716999852"/>
    <n v="5787"/>
    <s v="High"/>
  </r>
  <r>
    <n v="4015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LA-10003190"/>
    <s v="Office Supplies"/>
    <s v="Labels"/>
    <s v="Avery 474"/>
    <x v="874"/>
    <n v="1335644.0316999853"/>
    <n v="5786"/>
    <s v="Low"/>
  </r>
  <r>
    <n v="4016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PA-10002319"/>
    <s v="Office Supplies"/>
    <s v="Paper"/>
    <s v="Xerox 1944"/>
    <x v="3037"/>
    <n v="1335635.3916999854"/>
    <n v="5785"/>
    <s v="Low"/>
  </r>
  <r>
    <n v="4017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PA-10003893"/>
    <s v="Office Supplies"/>
    <s v="Paper"/>
    <s v="Xerox 1962"/>
    <x v="1567"/>
    <n v="1335441.5916999851"/>
    <n v="5784"/>
    <s v="Low"/>
  </r>
  <r>
    <n v="4018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PA-10002499"/>
    <s v="Office Supplies"/>
    <s v="Paper"/>
    <s v="Xerox 1890"/>
    <x v="3038"/>
    <n v="1335420.1916999849"/>
    <n v="5783"/>
    <s v="Low"/>
  </r>
  <r>
    <n v="4019"/>
    <s v="CA-2016-165624"/>
    <x v="841"/>
    <d v="2016-08-28T00:00:00"/>
    <s v="Standard Class"/>
    <s v="FH-14350"/>
    <x v="651"/>
    <x v="0"/>
    <s v="United States"/>
    <s v="Atlanta"/>
    <s v="Georgia"/>
    <n v="30318"/>
    <x v="0"/>
    <s v="TEC-AC-10004568"/>
    <s v="Technology"/>
    <s v="Accessories"/>
    <s v="MaxellÂ LTO Ultrium - 800 GB"/>
    <x v="1742"/>
    <n v="1335322.3116999851"/>
    <n v="5782"/>
    <s v="Low"/>
  </r>
  <r>
    <n v="4020"/>
    <s v="CA-2016-165624"/>
    <x v="841"/>
    <d v="2016-08-28T00:00:00"/>
    <s v="Standard Class"/>
    <s v="FH-14350"/>
    <x v="651"/>
    <x v="0"/>
    <s v="United States"/>
    <s v="Atlanta"/>
    <s v="Georgia"/>
    <n v="30318"/>
    <x v="0"/>
    <s v="OFF-AP-10001492"/>
    <s v="Office Supplies"/>
    <s v="Appliances"/>
    <s v="Acco Six-Outlet Power Strip, 4' Cord Length"/>
    <x v="3039"/>
    <n v="1335070.4016999849"/>
    <n v="5781"/>
    <s v="Low"/>
  </r>
  <r>
    <n v="4021"/>
    <s v="CA-2015-154963"/>
    <x v="169"/>
    <d v="2015-06-27T00:00:00"/>
    <s v="Standard Class"/>
    <s v="AA-10645"/>
    <x v="731"/>
    <x v="0"/>
    <s v="United States"/>
    <s v="Chester"/>
    <s v="Pennsylvania"/>
    <n v="19013"/>
    <x v="3"/>
    <s v="FUR-CH-10004698"/>
    <s v="Furniture"/>
    <s v="Chairs"/>
    <s v="Padded Folding Chairs, Black, 4/Carton"/>
    <x v="3040"/>
    <n v="1335044.541699985"/>
    <n v="5780"/>
    <s v="Low"/>
  </r>
  <r>
    <n v="4022"/>
    <s v="CA-2015-154963"/>
    <x v="169"/>
    <d v="2015-06-27T00:00:00"/>
    <s v="Standard Class"/>
    <s v="AA-10645"/>
    <x v="731"/>
    <x v="0"/>
    <s v="United States"/>
    <s v="Chester"/>
    <s v="Pennsylvania"/>
    <n v="19013"/>
    <x v="3"/>
    <s v="TEC-PH-10004093"/>
    <s v="Technology"/>
    <s v="Phones"/>
    <s v="Panasonic Kx-TS550"/>
    <x v="3041"/>
    <n v="1334874.4836999851"/>
    <n v="5779"/>
    <s v="Low"/>
  </r>
  <r>
    <n v="4023"/>
    <s v="CA-2015-154963"/>
    <x v="169"/>
    <d v="2015-06-27T00:00:00"/>
    <s v="Standard Class"/>
    <s v="AA-10645"/>
    <x v="731"/>
    <x v="0"/>
    <s v="United States"/>
    <s v="Chester"/>
    <s v="Pennsylvania"/>
    <n v="19013"/>
    <x v="3"/>
    <s v="FUR-CH-10000454"/>
    <s v="Furniture"/>
    <s v="Chairs"/>
    <s v="Hon Deluxe Fabric Upholstered Stacking Chairs, Rounded Back"/>
    <x v="3042"/>
    <n v="1334791.701699985"/>
    <n v="5778"/>
    <s v="High"/>
  </r>
  <r>
    <n v="4024"/>
    <s v="CA-2018-130764"/>
    <x v="855"/>
    <d v="2018-10-28T00:00:00"/>
    <s v="First Class"/>
    <s v="JO-15145"/>
    <x v="705"/>
    <x v="1"/>
    <s v="United States"/>
    <s v="San Francisco"/>
    <s v="California"/>
    <n v="94110"/>
    <x v="1"/>
    <s v="FUR-BO-10003034"/>
    <s v="Furniture"/>
    <s v="Bookcases"/>
    <s v="O'Sullivan Elevations Bookcase, Cherry Finish"/>
    <x v="3043"/>
    <n v="1333937.771699985"/>
    <n v="5777"/>
    <s v="High"/>
  </r>
  <r>
    <n v="4025"/>
    <s v="CA-2018-130764"/>
    <x v="855"/>
    <d v="2018-10-28T00:00:00"/>
    <s v="First Class"/>
    <s v="JO-15145"/>
    <x v="705"/>
    <x v="1"/>
    <s v="United States"/>
    <s v="San Francisco"/>
    <s v="California"/>
    <n v="94110"/>
    <x v="1"/>
    <s v="TEC-PH-10003215"/>
    <s v="Technology"/>
    <s v="Phones"/>
    <s v="Jackery Bar Premium Fast-charging Portable Charger"/>
    <x v="3044"/>
    <n v="1333381.1066999852"/>
    <n v="5776"/>
    <s v="Low"/>
  </r>
  <r>
    <n v="4026"/>
    <s v="CA-2018-139311"/>
    <x v="938"/>
    <d v="2018-08-13T00:00:00"/>
    <s v="First Class"/>
    <s v="SF-20965"/>
    <x v="245"/>
    <x v="1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x v="3045"/>
    <n v="1333285.2666999851"/>
    <n v="5775"/>
    <s v="Low"/>
  </r>
  <r>
    <n v="4027"/>
    <s v="CA-2018-139311"/>
    <x v="938"/>
    <d v="2018-08-13T00:00:00"/>
    <s v="First Class"/>
    <s v="SF-20965"/>
    <x v="245"/>
    <x v="1"/>
    <s v="United States"/>
    <s v="Bedford"/>
    <s v="Texas"/>
    <n v="76021"/>
    <x v="2"/>
    <s v="OFF-AR-10004582"/>
    <s v="Office Supplies"/>
    <s v="Art"/>
    <s v="BIC Brite Liner Grip Highlighters"/>
    <x v="1964"/>
    <n v="1333255.6026999853"/>
    <n v="5774"/>
    <s v="Low"/>
  </r>
  <r>
    <n v="4028"/>
    <s v="CA-2018-139311"/>
    <x v="938"/>
    <d v="2018-08-13T00:00:00"/>
    <s v="First Class"/>
    <s v="SF-20965"/>
    <x v="245"/>
    <x v="1"/>
    <s v="United States"/>
    <s v="Bedford"/>
    <s v="Texas"/>
    <n v="76021"/>
    <x v="2"/>
    <s v="TEC-PH-10001557"/>
    <s v="Technology"/>
    <s v="Phones"/>
    <s v="Pyle PMP37LED"/>
    <x v="2045"/>
    <n v="1333246.4186999854"/>
    <n v="5773"/>
    <s v="Low"/>
  </r>
  <r>
    <n v="4029"/>
    <s v="CA-2018-139311"/>
    <x v="938"/>
    <d v="2018-08-13T00:00:00"/>
    <s v="First Class"/>
    <s v="SF-20965"/>
    <x v="245"/>
    <x v="1"/>
    <s v="United States"/>
    <s v="Bedford"/>
    <s v="Texas"/>
    <n v="76021"/>
    <x v="2"/>
    <s v="OFF-BI-10004209"/>
    <s v="Office Supplies"/>
    <s v="Binders"/>
    <s v="Fellowes Twister Kit, Gray/Clear, 3/pkg"/>
    <x v="3046"/>
    <n v="1333092.8346999853"/>
    <n v="5772"/>
    <s v="Low"/>
  </r>
  <r>
    <n v="4030"/>
    <s v="CA-2018-124296"/>
    <x v="165"/>
    <d v="2018-12-28T00:00:00"/>
    <s v="Standard Class"/>
    <s v="CS-12355"/>
    <x v="394"/>
    <x v="0"/>
    <s v="United States"/>
    <s v="Lafayette"/>
    <s v="Louisiana"/>
    <n v="70506"/>
    <x v="0"/>
    <s v="TEC-MA-10003183"/>
    <s v="Technology"/>
    <s v="Machines"/>
    <s v="DYMO CardScan Personal V9 Business Card Scanner"/>
    <x v="647"/>
    <n v="1333079.9706999853"/>
    <n v="5771"/>
    <s v="Low"/>
  </r>
  <r>
    <n v="4031"/>
    <s v="CA-2018-124296"/>
    <x v="165"/>
    <d v="2018-12-28T00:00:00"/>
    <s v="Standard Class"/>
    <s v="CS-12355"/>
    <x v="394"/>
    <x v="0"/>
    <s v="United States"/>
    <s v="Lafayette"/>
    <s v="Louisiana"/>
    <n v="70506"/>
    <x v="0"/>
    <s v="FUR-CH-10002439"/>
    <s v="Furniture"/>
    <s v="Chairs"/>
    <s v="Iceberg Nesting Folding Chair, 19w x 6d x 43h"/>
    <x v="3047"/>
    <n v="1332600.0006999853"/>
    <n v="5770"/>
    <s v="Low"/>
  </r>
  <r>
    <n v="4032"/>
    <s v="CA-2017-169957"/>
    <x v="182"/>
    <d v="2017-09-30T00:00:00"/>
    <s v="Standard Class"/>
    <s v="SN-20710"/>
    <x v="17"/>
    <x v="2"/>
    <s v="United States"/>
    <s v="Covington"/>
    <s v="Washington"/>
    <n v="98042"/>
    <x v="1"/>
    <s v="OFF-AP-10000576"/>
    <s v="Office Supplies"/>
    <s v="Appliances"/>
    <s v="Belkin 7 Outlet SurgeMaster II"/>
    <x v="3048"/>
    <n v="1332367.1206999854"/>
    <n v="5769"/>
    <s v="Low"/>
  </r>
  <r>
    <n v="4033"/>
    <s v="CA-2017-169957"/>
    <x v="182"/>
    <d v="2017-09-30T00:00:00"/>
    <s v="Standard Class"/>
    <s v="SN-20710"/>
    <x v="17"/>
    <x v="2"/>
    <s v="United States"/>
    <s v="Covington"/>
    <s v="Washington"/>
    <n v="98042"/>
    <x v="1"/>
    <s v="OFF-PA-10004040"/>
    <s v="Office Supplies"/>
    <s v="Paper"/>
    <s v="Universal Premium White Copier/Laser Paper (20Lb. and 87 Bright)"/>
    <x v="2680"/>
    <n v="1332130.2406999853"/>
    <n v="5768"/>
    <s v="Low"/>
  </r>
  <r>
    <n v="4034"/>
    <s v="CA-2017-169957"/>
    <x v="182"/>
    <d v="2017-09-30T00:00:00"/>
    <s v="Standard Class"/>
    <s v="SN-20710"/>
    <x v="17"/>
    <x v="2"/>
    <s v="United States"/>
    <s v="Covington"/>
    <s v="Washington"/>
    <n v="98042"/>
    <x v="1"/>
    <s v="TEC-AC-10003063"/>
    <s v="Technology"/>
    <s v="Accessories"/>
    <s v="Micro Innovations USB RF Wireless Keyboard with Mouse"/>
    <x v="1483"/>
    <n v="1332100.3406999854"/>
    <n v="5767"/>
    <s v="Low"/>
  </r>
  <r>
    <n v="4035"/>
    <s v="US-2017-108777"/>
    <x v="939"/>
    <d v="2017-12-12T00:00:00"/>
    <s v="Same Day"/>
    <s v="JM-15655"/>
    <x v="487"/>
    <x v="1"/>
    <s v="United States"/>
    <s v="Lorain"/>
    <s v="Ohio"/>
    <n v="44052"/>
    <x v="3"/>
    <s v="OFF-BI-10003982"/>
    <s v="Office Supplies"/>
    <s v="Binders"/>
    <s v="Wilson Jones Century Plastic Molded Ring Binders"/>
    <x v="3049"/>
    <n v="1332000.3406999854"/>
    <n v="5766"/>
    <s v="Low"/>
  </r>
  <r>
    <n v="4036"/>
    <s v="US-2017-108777"/>
    <x v="939"/>
    <d v="2017-12-12T00:00:00"/>
    <s v="Same Day"/>
    <s v="JM-15655"/>
    <x v="487"/>
    <x v="1"/>
    <s v="United States"/>
    <s v="Lorain"/>
    <s v="Ohio"/>
    <n v="44052"/>
    <x v="3"/>
    <s v="TEC-AC-10002567"/>
    <s v="Technology"/>
    <s v="Accessories"/>
    <s v="Logitech G602 Wireless Gaming Mouse"/>
    <x v="3050"/>
    <n v="1331981.6476999854"/>
    <n v="5765"/>
    <s v="Low"/>
  </r>
  <r>
    <n v="4037"/>
    <s v="CA-2016-148859"/>
    <x v="75"/>
    <d v="2017-01-01T00:00:00"/>
    <s v="Standard Class"/>
    <s v="FH-14350"/>
    <x v="651"/>
    <x v="0"/>
    <s v="United States"/>
    <s v="Chicago"/>
    <s v="Illinois"/>
    <n v="60623"/>
    <x v="2"/>
    <s v="OFF-ST-10004950"/>
    <s v="Office Supplies"/>
    <s v="Storage"/>
    <s v="Tenex Personal Filing Tote With Secure Closure Lid, Black/Frost"/>
    <x v="176"/>
    <n v="1331597.6956999854"/>
    <n v="5764"/>
    <s v="Low"/>
  </r>
  <r>
    <n v="4038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FUR-FU-10000550"/>
    <s v="Furniture"/>
    <s v="Furnishings"/>
    <s v="Stacking Trays by OIC"/>
    <x v="1663"/>
    <n v="1331572.8796999855"/>
    <n v="5763"/>
    <s v="Low"/>
  </r>
  <r>
    <n v="4039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OFF-PA-10000528"/>
    <s v="Office Supplies"/>
    <s v="Paper"/>
    <s v="Xerox 1981"/>
    <x v="3051"/>
    <n v="1331547.9796999854"/>
    <n v="5762"/>
    <s v="Low"/>
  </r>
  <r>
    <n v="4040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TEC-MA-10003183"/>
    <s v="Technology"/>
    <s v="Machines"/>
    <s v="DYMO CardScan Personal V9 Business Card Scanner"/>
    <x v="3052"/>
    <n v="1331526.8596999855"/>
    <n v="5761"/>
    <s v="High"/>
  </r>
  <r>
    <n v="4041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OFF-BI-10003305"/>
    <s v="Office Supplies"/>
    <s v="Binders"/>
    <s v="Avery Hanging File Binders"/>
    <x v="642"/>
    <n v="1330758.9076999854"/>
    <n v="5760"/>
    <s v="Low"/>
  </r>
  <r>
    <n v="4042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TEC-PH-10001425"/>
    <s v="Technology"/>
    <s v="Phones"/>
    <s v="Mophie Juice Pack Helium for iPhone"/>
    <x v="1807"/>
    <n v="1330744.5556999852"/>
    <n v="5759"/>
    <s v="Low"/>
  </r>
  <r>
    <n v="4043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OFF-LA-10001474"/>
    <s v="Office Supplies"/>
    <s v="Labels"/>
    <s v="Avery 477"/>
    <x v="3053"/>
    <n v="1330552.5796999855"/>
    <n v="5758"/>
    <s v="Low"/>
  </r>
  <r>
    <n v="4044"/>
    <s v="CA-2015-110786"/>
    <x v="282"/>
    <d v="2016-01-02T00:00:00"/>
    <s v="Standard Class"/>
    <s v="AJ-10795"/>
    <x v="295"/>
    <x v="1"/>
    <s v="United States"/>
    <s v="San Francisco"/>
    <s v="California"/>
    <n v="94110"/>
    <x v="1"/>
    <s v="FUR-FU-10000672"/>
    <s v="Furniture"/>
    <s v="Furnishings"/>
    <s v="Executive Impressions 10&quot; Spectator Wall Clock"/>
    <x v="2623"/>
    <n v="1330277.8096999854"/>
    <n v="5757"/>
    <s v="Low"/>
  </r>
  <r>
    <n v="4045"/>
    <s v="CA-2016-137750"/>
    <x v="608"/>
    <d v="2016-06-30T00:00:00"/>
    <s v="Standard Class"/>
    <s v="JF-15565"/>
    <x v="535"/>
    <x v="0"/>
    <s v="United States"/>
    <s v="San Francisco"/>
    <s v="California"/>
    <n v="94110"/>
    <x v="1"/>
    <s v="FUR-FU-10001979"/>
    <s v="Furniture"/>
    <s v="Furnishings"/>
    <s v="Dana Halogen Swing-Arm Architect Lamp"/>
    <x v="3054"/>
    <n v="1330207.2496999854"/>
    <n v="5756"/>
    <s v="Low"/>
  </r>
  <r>
    <n v="4046"/>
    <s v="CA-2016-136378"/>
    <x v="788"/>
    <d v="2016-04-07T00:00:00"/>
    <s v="Standard Class"/>
    <s v="CS-11845"/>
    <x v="688"/>
    <x v="1"/>
    <s v="United States"/>
    <s v="Houston"/>
    <s v="Texas"/>
    <n v="77070"/>
    <x v="2"/>
    <s v="OFF-BI-10003707"/>
    <s v="Office Supplies"/>
    <s v="Binders"/>
    <s v="Aluminum Screw Posts"/>
    <x v="1723"/>
    <n v="1330002.3996999855"/>
    <n v="5755"/>
    <s v="Low"/>
  </r>
  <r>
    <n v="4047"/>
    <s v="CA-2018-100356"/>
    <x v="208"/>
    <d v="2018-10-25T00:00:00"/>
    <s v="Standard Class"/>
    <s v="SP-20920"/>
    <x v="727"/>
    <x v="0"/>
    <s v="United States"/>
    <s v="Chicago"/>
    <s v="Illinois"/>
    <n v="60653"/>
    <x v="2"/>
    <s v="OFF-AP-10002191"/>
    <s v="Office Supplies"/>
    <s v="Appliances"/>
    <s v="Belkin 8 Outlet SurgeMaster II Gold Surge Protector"/>
    <x v="3055"/>
    <n v="1329993.2436999856"/>
    <n v="5754"/>
    <s v="Low"/>
  </r>
  <r>
    <n v="4048"/>
    <s v="US-2016-166520"/>
    <x v="747"/>
    <d v="2016-07-19T00:00:00"/>
    <s v="First Class"/>
    <s v="KE-16420"/>
    <x v="722"/>
    <x v="1"/>
    <s v="United States"/>
    <s v="New York City"/>
    <s v="New York"/>
    <n v="10035"/>
    <x v="3"/>
    <s v="OFF-PA-10000501"/>
    <s v="Office Supplies"/>
    <s v="Paper"/>
    <s v="Petty Cash Envelope"/>
    <x v="152"/>
    <n v="1329969.2516999855"/>
    <n v="5753"/>
    <s v="Low"/>
  </r>
  <r>
    <n v="4049"/>
    <s v="US-2016-166520"/>
    <x v="747"/>
    <d v="2016-07-19T00:00:00"/>
    <s v="First Class"/>
    <s v="KE-16420"/>
    <x v="722"/>
    <x v="1"/>
    <s v="United States"/>
    <s v="New York City"/>
    <s v="New York"/>
    <n v="10035"/>
    <x v="3"/>
    <s v="TEC-AC-10001990"/>
    <s v="Technology"/>
    <s v="Accessories"/>
    <s v="Kensington Orbit Wireless Mobile Trackball for PC and Mac"/>
    <x v="3056"/>
    <n v="1329888.3716999856"/>
    <n v="5752"/>
    <s v="High"/>
  </r>
  <r>
    <n v="4050"/>
    <s v="CA-2018-136350"/>
    <x v="92"/>
    <d v="2018-06-26T00:00:00"/>
    <s v="Second Class"/>
    <s v="GA-14515"/>
    <x v="654"/>
    <x v="0"/>
    <s v="United States"/>
    <s v="New York City"/>
    <s v="New York"/>
    <n v="10011"/>
    <x v="3"/>
    <s v="FUR-FU-10003601"/>
    <s v="Furniture"/>
    <s v="Furnishings"/>
    <s v="Deflect-o RollaMat Studded, Beveled Mat for Medium Pile Carpeting"/>
    <x v="3057"/>
    <n v="1329288.4716999857"/>
    <n v="5751"/>
    <s v="Low"/>
  </r>
  <r>
    <n v="4051"/>
    <s v="CA-2018-136350"/>
    <x v="92"/>
    <d v="2018-06-26T00:00:00"/>
    <s v="Second Class"/>
    <s v="GA-14515"/>
    <x v="654"/>
    <x v="0"/>
    <s v="United States"/>
    <s v="New York City"/>
    <s v="New York"/>
    <n v="10011"/>
    <x v="3"/>
    <s v="FUR-CH-10001891"/>
    <s v="Furniture"/>
    <s v="Chairs"/>
    <s v="Global Deluxe Office Fabric Chairs"/>
    <x v="3058"/>
    <n v="1329011.7816999857"/>
    <n v="5750"/>
    <s v="Low"/>
  </r>
  <r>
    <n v="4052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AR-10003469"/>
    <s v="Office Supplies"/>
    <s v="Art"/>
    <s v="Nontoxic Chalk"/>
    <x v="1700"/>
    <n v="1328839.0176999858"/>
    <n v="5749"/>
    <s v="Low"/>
  </r>
  <r>
    <n v="4053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FUR-TA-10004175"/>
    <s v="Furniture"/>
    <s v="Tables"/>
    <s v="Hon 30&quot; x 60&quot; Table with Locking Drawer"/>
    <x v="3059"/>
    <n v="1328834.7936999858"/>
    <n v="5748"/>
    <s v="Low"/>
  </r>
  <r>
    <n v="4054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x v="3060"/>
    <n v="1328425.5216999857"/>
    <n v="5747"/>
    <s v="Low"/>
  </r>
  <r>
    <n v="4055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PA-10000533"/>
    <s v="Office Supplies"/>
    <s v="Paper"/>
    <s v="Southworth Parchment Paper &amp; Envelopes"/>
    <x v="2523"/>
    <n v="1328370.0816999858"/>
    <n v="5746"/>
    <s v="Low"/>
  </r>
  <r>
    <n v="4056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OFF-ST-10004459"/>
    <s v="Office Supplies"/>
    <s v="Storage"/>
    <s v="Tennsco Single-Tier Lockers"/>
    <x v="2084"/>
    <n v="1328349.1536999857"/>
    <n v="5745"/>
    <s v="High"/>
  </r>
  <r>
    <n v="4057"/>
    <s v="CA-2015-122931"/>
    <x v="411"/>
    <d v="2015-10-03T00:00:00"/>
    <s v="Standard Class"/>
    <s v="SM-20950"/>
    <x v="416"/>
    <x v="1"/>
    <s v="United States"/>
    <s v="Philadelphia"/>
    <s v="Pennsylvania"/>
    <n v="19134"/>
    <x v="3"/>
    <s v="FUR-TA-10004147"/>
    <s v="Furniture"/>
    <s v="Tables"/>
    <s v="Hon 4060 Series Tables"/>
    <x v="3061"/>
    <n v="1326547.5216999857"/>
    <n v="5744"/>
    <s v="Low"/>
  </r>
  <r>
    <n v="4058"/>
    <s v="CA-2015-163034"/>
    <x v="156"/>
    <d v="2015-11-28T00:00:00"/>
    <s v="Standard Class"/>
    <s v="DK-12985"/>
    <x v="213"/>
    <x v="0"/>
    <s v="United States"/>
    <s v="Chicago"/>
    <s v="Illinois"/>
    <n v="60610"/>
    <x v="2"/>
    <s v="OFF-ST-10000046"/>
    <s v="Office Supplies"/>
    <s v="Storage"/>
    <s v="Fellowes Super Stor/Drawer Files"/>
    <x v="3062"/>
    <n v="1326480.3456999857"/>
    <n v="5743"/>
    <s v="High"/>
  </r>
  <r>
    <n v="4059"/>
    <s v="CA-2016-124058"/>
    <x v="312"/>
    <d v="2016-11-24T00:00:00"/>
    <s v="Standard Class"/>
    <s v="LC-16885"/>
    <x v="62"/>
    <x v="0"/>
    <s v="United States"/>
    <s v="Oakland"/>
    <s v="California"/>
    <n v="94601"/>
    <x v="1"/>
    <s v="TEC-PH-10004774"/>
    <s v="Technology"/>
    <s v="Phones"/>
    <s v="Gear Head AU3700S Headset"/>
    <x v="3063"/>
    <n v="1325834.1456999856"/>
    <n v="5742"/>
    <s v="Low"/>
  </r>
  <r>
    <n v="4060"/>
    <s v="CA-2016-124058"/>
    <x v="312"/>
    <d v="2016-11-24T00:00:00"/>
    <s v="Standard Class"/>
    <s v="LC-16885"/>
    <x v="62"/>
    <x v="0"/>
    <s v="United States"/>
    <s v="Oakland"/>
    <s v="California"/>
    <n v="94601"/>
    <x v="1"/>
    <s v="FUR-CH-10000595"/>
    <s v="Furniture"/>
    <s v="Chairs"/>
    <s v="Safco Contoured Stacking Chairs"/>
    <x v="3064"/>
    <n v="1325761.4016999856"/>
    <n v="5741"/>
    <s v="High"/>
  </r>
  <r>
    <n v="4061"/>
    <s v="CA-2017-129196"/>
    <x v="474"/>
    <d v="2017-11-07T00:00:00"/>
    <s v="Standard Class"/>
    <s v="XP-21865"/>
    <x v="190"/>
    <x v="0"/>
    <s v="United States"/>
    <s v="Chicago"/>
    <s v="Illinois"/>
    <n v="60610"/>
    <x v="2"/>
    <s v="TEC-AC-10002473"/>
    <s v="Technology"/>
    <s v="Accessories"/>
    <s v="Maxell 4.7GB DVD-R"/>
    <x v="3065"/>
    <n v="1325189.2416999857"/>
    <n v="5740"/>
    <s v="Low"/>
  </r>
  <r>
    <n v="4062"/>
    <s v="US-2016-138716"/>
    <x v="14"/>
    <d v="2016-09-20T00:00:00"/>
    <s v="First Class"/>
    <s v="CS-11845"/>
    <x v="688"/>
    <x v="1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x v="3066"/>
    <n v="1325121.1296999855"/>
    <n v="5739"/>
    <s v="Low"/>
  </r>
  <r>
    <n v="4063"/>
    <s v="US-2017-122182"/>
    <x v="612"/>
    <d v="2017-03-14T00:00:00"/>
    <s v="Standard Class"/>
    <s v="BD-11770"/>
    <x v="420"/>
    <x v="0"/>
    <s v="United States"/>
    <s v="Philadelphia"/>
    <s v="Pennsylvania"/>
    <n v="19143"/>
    <x v="3"/>
    <s v="TEC-AC-10002800"/>
    <s v="Technology"/>
    <s v="Accessories"/>
    <s v="Plantronics Audio 478 Stereo USB Headset"/>
    <x v="3067"/>
    <n v="1325096.0976999856"/>
    <n v="5738"/>
    <s v="Low"/>
  </r>
  <r>
    <n v="4064"/>
    <s v="US-2015-130358"/>
    <x v="670"/>
    <d v="2015-06-26T00:00:00"/>
    <s v="First Class"/>
    <s v="DL-13330"/>
    <x v="658"/>
    <x v="0"/>
    <s v="United States"/>
    <s v="Concord"/>
    <s v="North Carolina"/>
    <n v="28027"/>
    <x v="0"/>
    <s v="OFF-AR-10002766"/>
    <s v="Office Supplies"/>
    <s v="Art"/>
    <s v="Prang Drawing Pencil Set"/>
    <x v="184"/>
    <n v="1325056.1056999858"/>
    <n v="5737"/>
    <s v="Low"/>
  </r>
  <r>
    <n v="4065"/>
    <s v="US-2015-130358"/>
    <x v="670"/>
    <d v="2015-06-26T00:00:00"/>
    <s v="First Class"/>
    <s v="DL-13330"/>
    <x v="658"/>
    <x v="0"/>
    <s v="United States"/>
    <s v="Concord"/>
    <s v="North Carolina"/>
    <n v="28027"/>
    <x v="0"/>
    <s v="OFF-SU-10002522"/>
    <s v="Office Supplies"/>
    <s v="Supplies"/>
    <s v="Acme Kleen Earth Office Shears"/>
    <x v="3068"/>
    <n v="1325036.0896999857"/>
    <n v="5736"/>
    <s v="Low"/>
  </r>
  <r>
    <n v="4066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OFF-FA-10003021"/>
    <s v="Office Supplies"/>
    <s v="Fasteners"/>
    <s v="Staples"/>
    <x v="1990"/>
    <n v="1325032.9856999856"/>
    <n v="5735"/>
    <s v="Low"/>
  </r>
  <r>
    <n v="4067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OFF-AR-10000634"/>
    <s v="Office Supplies"/>
    <s v="Art"/>
    <s v="Newell 320"/>
    <x v="1495"/>
    <n v="1325025.4656999856"/>
    <n v="5734"/>
    <s v="Low"/>
  </r>
  <r>
    <n v="4068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OFF-LA-10001771"/>
    <s v="Office Supplies"/>
    <s v="Labels"/>
    <s v="Avery 513"/>
    <x v="3069"/>
    <n v="1325015.1936999857"/>
    <n v="5733"/>
    <s v="Low"/>
  </r>
  <r>
    <n v="4069"/>
    <s v="CA-2015-102673"/>
    <x v="301"/>
    <d v="2015-11-05T00:00:00"/>
    <s v="Standard Class"/>
    <s v="KH-16630"/>
    <x v="175"/>
    <x v="1"/>
    <s v="United States"/>
    <s v="Charlotte"/>
    <s v="North Carolina"/>
    <n v="28205"/>
    <x v="0"/>
    <s v="TEC-PH-10004434"/>
    <s v="Technology"/>
    <s v="Phones"/>
    <s v="Cisco IPÂ PhoneÂ 7961G VoIPÂ phoneÂ - Dark gray"/>
    <x v="3070"/>
    <n v="1324967.3856999858"/>
    <n v="5732"/>
    <s v="High"/>
  </r>
  <r>
    <n v="4070"/>
    <s v="CA-2017-145303"/>
    <x v="770"/>
    <d v="2017-08-31T00:00:00"/>
    <s v="First Class"/>
    <s v="TP-21415"/>
    <x v="599"/>
    <x v="0"/>
    <s v="United States"/>
    <s v="Dallas"/>
    <s v="Texas"/>
    <n v="75081"/>
    <x v="2"/>
    <s v="OFF-BI-10000050"/>
    <s v="Office Supplies"/>
    <s v="Binders"/>
    <s v="Angle-D Binders with Locking Rings, Label Holders"/>
    <x v="3071"/>
    <n v="1323988.5456999864"/>
    <n v="5731"/>
    <s v="Low"/>
  </r>
  <r>
    <n v="4071"/>
    <s v="CA-2017-145303"/>
    <x v="770"/>
    <d v="2017-08-31T00:00:00"/>
    <s v="First Class"/>
    <s v="TP-21415"/>
    <x v="599"/>
    <x v="0"/>
    <s v="United States"/>
    <s v="Dallas"/>
    <s v="Texas"/>
    <n v="75081"/>
    <x v="2"/>
    <s v="OFF-BI-10002414"/>
    <s v="Office Supplies"/>
    <s v="Binders"/>
    <s v="GBC ProClick Spines for 32-Hole Punch"/>
    <x v="3072"/>
    <n v="1323975.4056999863"/>
    <n v="5730"/>
    <s v="Low"/>
  </r>
  <r>
    <n v="4072"/>
    <s v="CA-2017-145303"/>
    <x v="770"/>
    <d v="2017-08-31T00:00:00"/>
    <s v="First Class"/>
    <s v="TP-21415"/>
    <x v="599"/>
    <x v="0"/>
    <s v="United States"/>
    <s v="Dallas"/>
    <s v="Texas"/>
    <n v="75081"/>
    <x v="2"/>
    <s v="FUR-BO-10003159"/>
    <s v="Furniture"/>
    <s v="Bookcases"/>
    <s v="Sauder Camden County Collection Libraries, Planked Cherry Finish"/>
    <x v="3073"/>
    <n v="1323965.3816999863"/>
    <n v="5729"/>
    <s v="Low"/>
  </r>
  <r>
    <n v="4073"/>
    <s v="CA-2016-156104"/>
    <x v="401"/>
    <d v="2016-12-08T00:00:00"/>
    <s v="Second Class"/>
    <s v="NP-18685"/>
    <x v="472"/>
    <x v="2"/>
    <s v="United States"/>
    <s v="Indianapolis"/>
    <s v="Indiana"/>
    <n v="46203"/>
    <x v="2"/>
    <s v="TEC-CO-10002095"/>
    <s v="Technology"/>
    <s v="Copiers"/>
    <s v="Hewlett Packard 610 Color Digital Copier / Printer"/>
    <x v="3074"/>
    <n v="1323809.0088999863"/>
    <n v="5728"/>
    <s v="High"/>
  </r>
  <r>
    <n v="4074"/>
    <s v="US-2016-164308"/>
    <x v="496"/>
    <d v="2016-09-27T00:00:00"/>
    <s v="First Class"/>
    <s v="SC-20680"/>
    <x v="649"/>
    <x v="2"/>
    <s v="United States"/>
    <s v="Broken Arrow"/>
    <s v="Oklahoma"/>
    <n v="74012"/>
    <x v="2"/>
    <s v="TEC-PH-10004120"/>
    <s v="Technology"/>
    <s v="Phones"/>
    <s v="AT&amp;T 1080 Phone"/>
    <x v="3075"/>
    <n v="1322809.0288999861"/>
    <n v="5727"/>
    <s v="High"/>
  </r>
  <r>
    <n v="4075"/>
    <s v="CA-2018-108112"/>
    <x v="940"/>
    <d v="2018-11-20T00:00:00"/>
    <s v="Standard Class"/>
    <s v="DK-12895"/>
    <x v="729"/>
    <x v="0"/>
    <s v="United States"/>
    <s v="Miramar"/>
    <s v="Florida"/>
    <n v="33023"/>
    <x v="0"/>
    <s v="FUR-FU-10003553"/>
    <s v="Furniture"/>
    <s v="Furnishings"/>
    <s v="Howard Miller 13-1/2&quot; Diameter Rosebrook Wall Clock"/>
    <x v="3076"/>
    <n v="1321987.0888999859"/>
    <n v="5726"/>
    <s v="Low"/>
  </r>
  <r>
    <n v="4076"/>
    <s v="CA-2018-108112"/>
    <x v="940"/>
    <d v="2018-11-20T00:00:00"/>
    <s v="Standard Class"/>
    <s v="DK-12895"/>
    <x v="729"/>
    <x v="0"/>
    <s v="United States"/>
    <s v="Miramar"/>
    <s v="Florida"/>
    <n v="33023"/>
    <x v="0"/>
    <s v="FUR-FU-10001488"/>
    <s v="Furniture"/>
    <s v="Furnishings"/>
    <s v="Tenex 46&quot; x 60&quot; Computer Anti-Static Chairmat, Rectangular Shaped"/>
    <x v="3077"/>
    <n v="1321767.0248999861"/>
    <n v="5725"/>
    <s v="Low"/>
  </r>
  <r>
    <n v="4077"/>
    <s v="CA-2016-100685"/>
    <x v="546"/>
    <d v="2016-12-21T00:00:00"/>
    <s v="Second Class"/>
    <s v="SM-20950"/>
    <x v="416"/>
    <x v="1"/>
    <s v="United States"/>
    <s v="Omaha"/>
    <s v="Nebraska"/>
    <n v="68104"/>
    <x v="2"/>
    <s v="OFF-BI-10003094"/>
    <s v="Office Supplies"/>
    <s v="Binders"/>
    <s v="Self-Adhesive Ring Binder Labels"/>
    <x v="983"/>
    <n v="1321427.8888999862"/>
    <n v="5724"/>
    <s v="Low"/>
  </r>
  <r>
    <n v="4078"/>
    <s v="CA-2016-100685"/>
    <x v="546"/>
    <d v="2016-12-21T00:00:00"/>
    <s v="Second Class"/>
    <s v="SM-20950"/>
    <x v="416"/>
    <x v="1"/>
    <s v="United States"/>
    <s v="Omaha"/>
    <s v="Nebraska"/>
    <n v="68104"/>
    <x v="2"/>
    <s v="OFF-FA-10003472"/>
    <s v="Office Supplies"/>
    <s v="Fasteners"/>
    <s v="Bagged Rubber Bands"/>
    <x v="1310"/>
    <n v="1321420.8488999861"/>
    <n v="5723"/>
    <s v="Low"/>
  </r>
  <r>
    <n v="4079"/>
    <s v="CA-2016-100685"/>
    <x v="546"/>
    <d v="2016-12-21T00:00:00"/>
    <s v="Second Class"/>
    <s v="SM-20950"/>
    <x v="416"/>
    <x v="1"/>
    <s v="United States"/>
    <s v="Omaha"/>
    <s v="Nebraska"/>
    <n v="68104"/>
    <x v="2"/>
    <s v="OFF-PA-10001289"/>
    <s v="Office Supplies"/>
    <s v="Paper"/>
    <s v="White Computer Printout Paper by Universal"/>
    <x v="2207"/>
    <n v="1321415.8088999861"/>
    <n v="5722"/>
    <s v="Low"/>
  </r>
  <r>
    <n v="4080"/>
    <s v="CA-2016-165414"/>
    <x v="379"/>
    <d v="2016-12-24T00:00:00"/>
    <s v="First Class"/>
    <s v="LS-17245"/>
    <x v="201"/>
    <x v="0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x v="331"/>
    <n v="1321299.5288999861"/>
    <n v="5721"/>
    <s v="Low"/>
  </r>
  <r>
    <n v="4081"/>
    <s v="CA-2017-140417"/>
    <x v="477"/>
    <d v="2017-09-29T00:00:00"/>
    <s v="Standard Class"/>
    <s v="KE-16420"/>
    <x v="722"/>
    <x v="1"/>
    <s v="United States"/>
    <s v="Tigard"/>
    <s v="Oregon"/>
    <n v="97224"/>
    <x v="1"/>
    <s v="OFF-PA-10000380"/>
    <s v="Office Supplies"/>
    <s v="Paper"/>
    <s v="REDIFORM Incoming/Outgoing Call Register, 11&quot; X 8 1/2&quot;, 100 Messages"/>
    <x v="3078"/>
    <n v="1321251.552899986"/>
    <n v="5720"/>
    <s v="Low"/>
  </r>
  <r>
    <n v="4082"/>
    <s v="CA-2017-140417"/>
    <x v="477"/>
    <d v="2017-09-29T00:00:00"/>
    <s v="Standard Class"/>
    <s v="KE-16420"/>
    <x v="722"/>
    <x v="1"/>
    <s v="United States"/>
    <s v="Tigard"/>
    <s v="Oregon"/>
    <n v="97224"/>
    <x v="1"/>
    <s v="OFF-BI-10004828"/>
    <s v="Office Supplies"/>
    <s v="Binders"/>
    <s v="GBC Poly Designer Binding Covers"/>
    <x v="3079"/>
    <n v="1321191.5048999861"/>
    <n v="5719"/>
    <s v="Low"/>
  </r>
  <r>
    <n v="4083"/>
    <s v="US-2018-151316"/>
    <x v="92"/>
    <d v="2018-06-30T00:00:00"/>
    <s v="Standard Class"/>
    <s v="MC-17635"/>
    <x v="637"/>
    <x v="1"/>
    <s v="United States"/>
    <s v="Decatur"/>
    <s v="Illinois"/>
    <n v="62521"/>
    <x v="2"/>
    <s v="OFF-BI-10004632"/>
    <s v="Office Supplies"/>
    <s v="Binders"/>
    <s v="Ibico Hi-Tech Manual Binding System"/>
    <x v="641"/>
    <n v="1321186.482899986"/>
    <n v="5718"/>
    <s v="Low"/>
  </r>
  <r>
    <n v="4084"/>
    <s v="US-2018-151316"/>
    <x v="92"/>
    <d v="2018-06-30T00:00:00"/>
    <s v="Standard Class"/>
    <s v="MC-17635"/>
    <x v="637"/>
    <x v="1"/>
    <s v="United States"/>
    <s v="Decatur"/>
    <s v="Illinois"/>
    <n v="62521"/>
    <x v="2"/>
    <s v="OFF-PA-10000327"/>
    <s v="Office Supplies"/>
    <s v="Paper"/>
    <s v="Xerox 1971"/>
    <x v="1495"/>
    <n v="1321003.4888999863"/>
    <n v="5717"/>
    <s v="Low"/>
  </r>
  <r>
    <n v="4085"/>
    <s v="CA-2018-163692"/>
    <x v="210"/>
    <d v="2018-09-09T00:00:00"/>
    <s v="First Class"/>
    <s v="Dp-13240"/>
    <x v="656"/>
    <x v="2"/>
    <s v="United States"/>
    <s v="Phoenix"/>
    <s v="Arizona"/>
    <n v="85023"/>
    <x v="1"/>
    <s v="OFF-BI-10003291"/>
    <s v="Office Supplies"/>
    <s v="Binders"/>
    <s v="Wilson Jones Leather-Like Binders with DublLock Round Rings"/>
    <x v="3080"/>
    <n v="1320993.2168999864"/>
    <n v="5716"/>
    <s v="Low"/>
  </r>
  <r>
    <n v="4086"/>
    <s v="CA-2017-111913"/>
    <x v="578"/>
    <d v="2017-08-06T00:00:00"/>
    <s v="Second Class"/>
    <s v="LC-16930"/>
    <x v="18"/>
    <x v="1"/>
    <s v="United States"/>
    <s v="Sacramento"/>
    <s v="California"/>
    <n v="95823"/>
    <x v="1"/>
    <s v="TEC-PH-10002275"/>
    <s v="Technology"/>
    <s v="Phones"/>
    <s v="Mitel 5320 IP Phone VoIP phone"/>
    <x v="3081"/>
    <n v="1320985.3598999863"/>
    <n v="5715"/>
    <s v="Low"/>
  </r>
  <r>
    <n v="4087"/>
    <s v="CA-2017-111913"/>
    <x v="578"/>
    <d v="2017-08-06T00:00:00"/>
    <s v="Second Class"/>
    <s v="LC-16930"/>
    <x v="18"/>
    <x v="1"/>
    <s v="United States"/>
    <s v="Sacramento"/>
    <s v="California"/>
    <n v="95823"/>
    <x v="1"/>
    <s v="OFF-BI-10003291"/>
    <s v="Office Supplies"/>
    <s v="Binders"/>
    <s v="Wilson Jones Leather-Like Binders with DublLock Round Rings"/>
    <x v="3082"/>
    <n v="1320682.9758999862"/>
    <n v="5714"/>
    <s v="Low"/>
  </r>
  <r>
    <n v="4088"/>
    <s v="CA-2017-111913"/>
    <x v="578"/>
    <d v="2017-08-06T00:00:00"/>
    <s v="Second Class"/>
    <s v="LC-16930"/>
    <x v="18"/>
    <x v="1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x v="692"/>
    <n v="1320662.0238999864"/>
    <n v="5713"/>
    <s v="Low"/>
  </r>
  <r>
    <n v="4089"/>
    <s v="US-2015-156559"/>
    <x v="710"/>
    <d v="2015-08-26T00:00:00"/>
    <s v="Standard Class"/>
    <s v="LH-16900"/>
    <x v="23"/>
    <x v="0"/>
    <s v="United States"/>
    <s v="Jonesboro"/>
    <s v="Arkansas"/>
    <n v="72401"/>
    <x v="0"/>
    <s v="FUR-BO-10000711"/>
    <s v="Furniture"/>
    <s v="Bookcases"/>
    <s v="Hon Metal Bookcases, Gray"/>
    <x v="3083"/>
    <n v="1320650.2398999864"/>
    <n v="5712"/>
    <s v="High"/>
  </r>
  <r>
    <n v="4090"/>
    <s v="CA-2017-161473"/>
    <x v="178"/>
    <d v="2017-04-05T00:00:00"/>
    <s v="Standard Class"/>
    <s v="TB-21175"/>
    <x v="533"/>
    <x v="1"/>
    <s v="United States"/>
    <s v="New York City"/>
    <s v="New York"/>
    <n v="10035"/>
    <x v="3"/>
    <s v="OFF-LA-10001297"/>
    <s v="Office Supplies"/>
    <s v="Labels"/>
    <s v="Avery 473"/>
    <x v="343"/>
    <n v="1320011.4198999866"/>
    <n v="5711"/>
    <s v="Low"/>
  </r>
  <r>
    <n v="4091"/>
    <s v="CA-2017-161473"/>
    <x v="178"/>
    <d v="2017-04-05T00:00:00"/>
    <s v="Standard Class"/>
    <s v="TB-21175"/>
    <x v="533"/>
    <x v="1"/>
    <s v="United States"/>
    <s v="New York City"/>
    <s v="New York"/>
    <n v="10035"/>
    <x v="3"/>
    <s v="OFF-SU-10001574"/>
    <s v="Office Supplies"/>
    <s v="Supplies"/>
    <s v="Acme Value Line Scissors"/>
    <x v="1023"/>
    <n v="1319990.7198999866"/>
    <n v="5710"/>
    <s v="Low"/>
  </r>
  <r>
    <n v="4092"/>
    <s v="CA-2017-161473"/>
    <x v="178"/>
    <d v="2017-04-05T00:00:00"/>
    <s v="Standard Class"/>
    <s v="TB-21175"/>
    <x v="533"/>
    <x v="1"/>
    <s v="United States"/>
    <s v="New York City"/>
    <s v="New York"/>
    <n v="10035"/>
    <x v="3"/>
    <s v="OFF-BI-10003305"/>
    <s v="Office Supplies"/>
    <s v="Binders"/>
    <s v="Avery Hanging File Binders"/>
    <x v="642"/>
    <n v="1319979.7698999867"/>
    <n v="5709"/>
    <s v="Low"/>
  </r>
  <r>
    <n v="4093"/>
    <s v="CA-2018-166576"/>
    <x v="941"/>
    <d v="2018-05-18T00:00:00"/>
    <s v="First Class"/>
    <s v="JM-15865"/>
    <x v="622"/>
    <x v="0"/>
    <s v="United States"/>
    <s v="Akron"/>
    <s v="Ohio"/>
    <n v="44312"/>
    <x v="3"/>
    <s v="OFF-ST-10002574"/>
    <s v="Office Supplies"/>
    <s v="Storage"/>
    <s v="SAFCO Commercial Wire Shelving, Black"/>
    <x v="3084"/>
    <n v="1319965.4178999867"/>
    <n v="5708"/>
    <s v="Low"/>
  </r>
  <r>
    <n v="4094"/>
    <s v="CA-2016-102491"/>
    <x v="252"/>
    <d v="2016-08-28T00:00:00"/>
    <s v="Standard Class"/>
    <s v="KW-16435"/>
    <x v="147"/>
    <x v="0"/>
    <s v="United States"/>
    <s v="Florence"/>
    <s v="Kentucky"/>
    <n v="41042"/>
    <x v="0"/>
    <s v="TEC-MA-10000864"/>
    <s v="Technology"/>
    <s v="Machines"/>
    <s v="Cisco 9971 IP Video Phone Charcoal"/>
    <x v="3085"/>
    <n v="1319744.3938999865"/>
    <n v="5707"/>
    <s v="High"/>
  </r>
  <r>
    <n v="4095"/>
    <s v="CA-2016-102491"/>
    <x v="252"/>
    <d v="2016-08-28T00:00:00"/>
    <s v="Standard Class"/>
    <s v="KW-16435"/>
    <x v="147"/>
    <x v="0"/>
    <s v="United States"/>
    <s v="Florence"/>
    <s v="Kentucky"/>
    <n v="41042"/>
    <x v="0"/>
    <s v="TEC-AC-10003289"/>
    <s v="Technology"/>
    <s v="Accessories"/>
    <s v="Anker Ultra-Slim Mini Bluetooth 3.0 Wireless Keyboard"/>
    <x v="1095"/>
    <n v="1316664.3938999868"/>
    <n v="5706"/>
    <s v="Low"/>
  </r>
  <r>
    <n v="4096"/>
    <s v="CA-2016-102491"/>
    <x v="252"/>
    <d v="2016-08-28T00:00:00"/>
    <s v="Standard Class"/>
    <s v="KW-16435"/>
    <x v="147"/>
    <x v="0"/>
    <s v="United States"/>
    <s v="Florence"/>
    <s v="Kentucky"/>
    <n v="41042"/>
    <x v="0"/>
    <s v="TEC-PH-10001619"/>
    <s v="Technology"/>
    <s v="Phones"/>
    <s v="LG G3"/>
    <x v="2133"/>
    <n v="1316584.4338999866"/>
    <n v="5705"/>
    <s v="High"/>
  </r>
  <r>
    <n v="4097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PA-10004888"/>
    <s v="Office Supplies"/>
    <s v="Paper"/>
    <s v="Xerox 217"/>
    <x v="56"/>
    <n v="1315996.4638999868"/>
    <n v="5704"/>
    <s v="Low"/>
  </r>
  <r>
    <n v="4098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ST-10000736"/>
    <s v="Office Supplies"/>
    <s v="Storage"/>
    <s v="Carina Double Wide Media Storage Towers in Natural &amp; Black"/>
    <x v="3086"/>
    <n v="1315964.0638999869"/>
    <n v="5703"/>
    <s v="Low"/>
  </r>
  <r>
    <n v="4099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BI-10001120"/>
    <s v="Office Supplies"/>
    <s v="Binders"/>
    <s v="Ibico EPK-21 Electric Binding System"/>
    <x v="3087"/>
    <n v="1315559.1638999868"/>
    <n v="5702"/>
    <s v="High"/>
  </r>
  <r>
    <n v="4100"/>
    <s v="CA-2015-116904"/>
    <x v="865"/>
    <d v="2015-09-28T00:00:00"/>
    <s v="Standard Class"/>
    <s v="SC-20095"/>
    <x v="183"/>
    <x v="0"/>
    <s v="United States"/>
    <s v="Minneapolis"/>
    <s v="Minnesota"/>
    <n v="55407"/>
    <x v="2"/>
    <s v="OFF-BI-10000301"/>
    <s v="Office Supplies"/>
    <s v="Binders"/>
    <s v="GBC Instant Report Kit"/>
    <x v="3088"/>
    <n v="1306109.2138999868"/>
    <n v="5701"/>
    <s v="Low"/>
  </r>
  <r>
    <n v="4101"/>
    <s v="US-2018-102288"/>
    <x v="249"/>
    <d v="2018-06-23T00:00:00"/>
    <s v="Standard Class"/>
    <s v="ZC-21910"/>
    <x v="233"/>
    <x v="0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x v="3089"/>
    <n v="1306096.2738999869"/>
    <n v="5700"/>
    <s v="Low"/>
  </r>
  <r>
    <n v="4102"/>
    <s v="US-2018-102288"/>
    <x v="249"/>
    <d v="2018-06-23T00:00:00"/>
    <s v="Standard Class"/>
    <s v="ZC-21910"/>
    <x v="233"/>
    <x v="0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x v="3090"/>
    <n v="1306094.0098999869"/>
    <n v="5699"/>
    <s v="Low"/>
  </r>
  <r>
    <n v="4103"/>
    <s v="US-2018-102288"/>
    <x v="249"/>
    <d v="2018-06-23T00:00:00"/>
    <s v="Standard Class"/>
    <s v="ZC-21910"/>
    <x v="233"/>
    <x v="0"/>
    <s v="United States"/>
    <s v="Houston"/>
    <s v="Texas"/>
    <n v="77095"/>
    <x v="2"/>
    <s v="OFF-PA-10000740"/>
    <s v="Office Supplies"/>
    <s v="Paper"/>
    <s v="Xerox 1982"/>
    <x v="3091"/>
    <n v="1306093.5658999868"/>
    <n v="5698"/>
    <s v="Low"/>
  </r>
  <r>
    <n v="4104"/>
    <s v="CA-2018-137456"/>
    <x v="202"/>
    <d v="2018-12-21T00:00:00"/>
    <s v="Same Day"/>
    <s v="RB-19465"/>
    <x v="46"/>
    <x v="2"/>
    <s v="United States"/>
    <s v="Fremont"/>
    <s v="Nebraska"/>
    <n v="68025"/>
    <x v="2"/>
    <s v="FUR-FU-10001940"/>
    <s v="Furniture"/>
    <s v="Furnishings"/>
    <s v="Staple-based wall hangings"/>
    <x v="204"/>
    <n v="1305947.3898999868"/>
    <n v="5697"/>
    <s v="Low"/>
  </r>
  <r>
    <n v="4105"/>
    <s v="US-2018-155999"/>
    <x v="783"/>
    <d v="2018-08-13T00:00:00"/>
    <s v="Standard Class"/>
    <s v="JK-15370"/>
    <x v="271"/>
    <x v="0"/>
    <s v="United States"/>
    <s v="San Diego"/>
    <s v="California"/>
    <n v="92105"/>
    <x v="1"/>
    <s v="TEC-PH-10000439"/>
    <s v="Technology"/>
    <s v="Phones"/>
    <s v="GE DSL Phone Line Filter"/>
    <x v="3092"/>
    <n v="1305931.4698999866"/>
    <n v="5696"/>
    <s v="Low"/>
  </r>
  <r>
    <n v="4106"/>
    <s v="US-2018-155999"/>
    <x v="783"/>
    <d v="2018-08-13T00:00:00"/>
    <s v="Standard Class"/>
    <s v="JK-15370"/>
    <x v="271"/>
    <x v="0"/>
    <s v="United States"/>
    <s v="San Diego"/>
    <s v="California"/>
    <n v="92105"/>
    <x v="1"/>
    <s v="OFF-BI-10000404"/>
    <s v="Office Supplies"/>
    <s v="Binders"/>
    <s v="Avery Printable Repositionable Plastic Tabs"/>
    <x v="1273"/>
    <n v="1305771.5098999867"/>
    <n v="5695"/>
    <s v="Low"/>
  </r>
  <r>
    <n v="4107"/>
    <s v="US-2017-148334"/>
    <x v="250"/>
    <d v="2017-08-26T00:00:00"/>
    <s v="Standard Class"/>
    <s v="DD-13570"/>
    <x v="732"/>
    <x v="0"/>
    <s v="United States"/>
    <s v="Houston"/>
    <s v="Texas"/>
    <n v="77041"/>
    <x v="2"/>
    <s v="OFF-BI-10003676"/>
    <s v="Office Supplies"/>
    <s v="Binders"/>
    <s v="GBC Standard Recycled Report Covers, Clear Plastic Sheets"/>
    <x v="3093"/>
    <n v="1305757.7498999867"/>
    <n v="5694"/>
    <s v="Low"/>
  </r>
  <r>
    <n v="4108"/>
    <s v="CA-2016-105599"/>
    <x v="67"/>
    <d v="2016-09-07T00:00:00"/>
    <s v="Same Day"/>
    <s v="MC-17275"/>
    <x v="507"/>
    <x v="0"/>
    <s v="United States"/>
    <s v="New York City"/>
    <s v="New York"/>
    <n v="10011"/>
    <x v="3"/>
    <s v="OFF-ST-10002486"/>
    <s v="Office Supplies"/>
    <s v="Storage"/>
    <s v="Eldon Shelf Savers Cubes and Bins"/>
    <x v="540"/>
    <n v="1305753.4378999867"/>
    <n v="5693"/>
    <s v="Low"/>
  </r>
  <r>
    <n v="4109"/>
    <s v="CA-2016-105599"/>
    <x v="67"/>
    <d v="2016-09-07T00:00:00"/>
    <s v="Same Day"/>
    <s v="MC-17275"/>
    <x v="507"/>
    <x v="0"/>
    <s v="United States"/>
    <s v="New York City"/>
    <s v="New York"/>
    <n v="10011"/>
    <x v="3"/>
    <s v="FUR-TA-10003837"/>
    <s v="Furniture"/>
    <s v="Tables"/>
    <s v="Anderson Hickey Conga Table Tops &amp; Accessories"/>
    <x v="3094"/>
    <n v="1305739.4778999868"/>
    <n v="5692"/>
    <s v="Low"/>
  </r>
  <r>
    <n v="4110"/>
    <s v="CA-2016-153717"/>
    <x v="707"/>
    <d v="2017-01-01T00:00:00"/>
    <s v="Standard Class"/>
    <s v="DL-13495"/>
    <x v="393"/>
    <x v="1"/>
    <s v="United States"/>
    <s v="Detroit"/>
    <s v="Michigan"/>
    <n v="48227"/>
    <x v="2"/>
    <s v="TEC-PH-10002923"/>
    <s v="Technology"/>
    <s v="Phones"/>
    <s v="Logitech B530 USBÂ HeadsetÂ -Â headsetÂ - Full size, Binaural"/>
    <x v="2227"/>
    <n v="1305712.0638999867"/>
    <n v="5691"/>
    <s v="Low"/>
  </r>
  <r>
    <n v="4111"/>
    <s v="CA-2016-153717"/>
    <x v="707"/>
    <d v="2017-01-01T00:00:00"/>
    <s v="Standard Class"/>
    <s v="DL-13495"/>
    <x v="393"/>
    <x v="1"/>
    <s v="United States"/>
    <s v="Detroit"/>
    <s v="Michigan"/>
    <n v="48227"/>
    <x v="2"/>
    <s v="FUR-BO-10004360"/>
    <s v="Furniture"/>
    <s v="Bookcases"/>
    <s v="Rush Hierlooms Collection Rich Wood Bookcases"/>
    <x v="3095"/>
    <n v="1305638.0838999867"/>
    <n v="5690"/>
    <s v="Low"/>
  </r>
  <r>
    <n v="4112"/>
    <s v="CA-2016-153717"/>
    <x v="707"/>
    <d v="2017-01-01T00:00:00"/>
    <s v="Standard Class"/>
    <s v="DL-13495"/>
    <x v="393"/>
    <x v="1"/>
    <s v="United States"/>
    <s v="Detroit"/>
    <s v="Michigan"/>
    <n v="48227"/>
    <x v="2"/>
    <s v="OFF-PA-10002160"/>
    <s v="Office Supplies"/>
    <s v="Paper"/>
    <s v="Xerox 1978"/>
    <x v="1686"/>
    <n v="1305477.1038999867"/>
    <n v="5689"/>
    <s v="Low"/>
  </r>
  <r>
    <n v="4113"/>
    <s v="CA-2016-153717"/>
    <x v="707"/>
    <d v="2017-01-01T00:00:00"/>
    <s v="Standard Class"/>
    <s v="DL-13495"/>
    <x v="393"/>
    <x v="1"/>
    <s v="United States"/>
    <s v="Detroit"/>
    <s v="Michigan"/>
    <n v="48227"/>
    <x v="2"/>
    <s v="OFF-AR-10002375"/>
    <s v="Office Supplies"/>
    <s v="Art"/>
    <s v="Newell 351"/>
    <x v="175"/>
    <n v="1305459.7638999866"/>
    <n v="5688"/>
    <s v="Low"/>
  </r>
  <r>
    <n v="4114"/>
    <s v="CA-2016-116687"/>
    <x v="942"/>
    <d v="2016-05-07T00:00:00"/>
    <s v="Standard Class"/>
    <s v="NC-18625"/>
    <x v="544"/>
    <x v="1"/>
    <s v="United States"/>
    <s v="Houston"/>
    <s v="Texas"/>
    <n v="77095"/>
    <x v="2"/>
    <s v="OFF-LA-10000443"/>
    <s v="Office Supplies"/>
    <s v="Labels"/>
    <s v="Avery 501"/>
    <x v="3096"/>
    <n v="1305456.4838999866"/>
    <n v="5687"/>
    <s v="Low"/>
  </r>
  <r>
    <n v="4115"/>
    <s v="CA-2016-116687"/>
    <x v="942"/>
    <d v="2016-05-07T00:00:00"/>
    <s v="Standard Class"/>
    <s v="NC-18625"/>
    <x v="544"/>
    <x v="1"/>
    <s v="United States"/>
    <s v="Houston"/>
    <s v="Texas"/>
    <n v="77095"/>
    <x v="2"/>
    <s v="TEC-PH-10001750"/>
    <s v="Technology"/>
    <s v="Phones"/>
    <s v="Samsung Rugby III"/>
    <x v="3097"/>
    <n v="1305447.6278999867"/>
    <n v="5686"/>
    <s v="Low"/>
  </r>
  <r>
    <n v="4116"/>
    <s v="CA-2017-163573"/>
    <x v="390"/>
    <d v="2017-11-27T00:00:00"/>
    <s v="First Class"/>
    <s v="AC-10450"/>
    <x v="549"/>
    <x v="0"/>
    <s v="United States"/>
    <s v="Seattle"/>
    <s v="Washington"/>
    <n v="98105"/>
    <x v="1"/>
    <s v="OFF-BI-10004632"/>
    <s v="Office Supplies"/>
    <s v="Binders"/>
    <s v="Ibico Hi-Tech Manual Binding System"/>
    <x v="3098"/>
    <n v="1305289.2518999868"/>
    <n v="5685"/>
    <s v="High"/>
  </r>
  <r>
    <n v="4117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BI-10002813"/>
    <s v="Office Supplies"/>
    <s v="Binders"/>
    <s v="Avery Reinforcements for Hole-Punch Pages"/>
    <x v="754"/>
    <n v="1304069.2918999866"/>
    <n v="5684"/>
    <s v="Low"/>
  </r>
  <r>
    <n v="4118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PA-10002005"/>
    <s v="Office Supplies"/>
    <s v="Paper"/>
    <s v="Xerox 225"/>
    <x v="537"/>
    <n v="1304066.1238999865"/>
    <n v="5683"/>
    <s v="Low"/>
  </r>
  <r>
    <n v="4119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ST-10000060"/>
    <s v="Office Supplies"/>
    <s v="Storage"/>
    <s v="Fellowes Bankers Box Staxonsteel Drawer File/Stacking System"/>
    <x v="3099"/>
    <n v="1304046.6838999866"/>
    <n v="5682"/>
    <s v="Low"/>
  </r>
  <r>
    <n v="4120"/>
    <s v="CA-2016-153416"/>
    <x v="27"/>
    <d v="2016-11-29T00:00:00"/>
    <s v="Standard Class"/>
    <s v="TS-21340"/>
    <x v="358"/>
    <x v="0"/>
    <s v="United States"/>
    <s v="Los Angeles"/>
    <s v="California"/>
    <n v="90036"/>
    <x v="1"/>
    <s v="OFF-BI-10002706"/>
    <s v="Office Supplies"/>
    <s v="Binders"/>
    <s v="Avery Premier Heavy-Duty Binder with Round Locking Rings"/>
    <x v="3100"/>
    <n v="1303591.8238999865"/>
    <n v="5681"/>
    <s v="Low"/>
  </r>
  <r>
    <n v="4121"/>
    <s v="CA-2018-117394"/>
    <x v="507"/>
    <d v="2018-09-10T00:00:00"/>
    <s v="Standard Class"/>
    <s v="MM-17920"/>
    <x v="462"/>
    <x v="0"/>
    <s v="United States"/>
    <s v="Philadelphia"/>
    <s v="Pennsylvania"/>
    <n v="19120"/>
    <x v="3"/>
    <s v="TEC-AC-10000199"/>
    <s v="Technology"/>
    <s v="Accessories"/>
    <s v="Kingston Digital DataTraveler 8GB USB 2.0"/>
    <x v="2160"/>
    <n v="1303500.4318999865"/>
    <n v="5680"/>
    <s v="Low"/>
  </r>
  <r>
    <n v="4122"/>
    <s v="CA-2018-133823"/>
    <x v="943"/>
    <d v="2018-05-12T00:00:00"/>
    <s v="Same Day"/>
    <s v="LP-17080"/>
    <x v="221"/>
    <x v="0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x v="776"/>
    <n v="1303481.3918999864"/>
    <n v="5679"/>
    <s v="Low"/>
  </r>
  <r>
    <n v="4123"/>
    <s v="CA-2018-133823"/>
    <x v="943"/>
    <d v="2018-05-12T00:00:00"/>
    <s v="Same Day"/>
    <s v="LP-17080"/>
    <x v="221"/>
    <x v="0"/>
    <s v="United States"/>
    <s v="Seattle"/>
    <s v="Washington"/>
    <n v="98103"/>
    <x v="1"/>
    <s v="OFF-LA-10004545"/>
    <s v="Office Supplies"/>
    <s v="Labels"/>
    <s v="Avery 50"/>
    <x v="3101"/>
    <n v="1303443.9518999865"/>
    <n v="5678"/>
    <s v="Low"/>
  </r>
  <r>
    <n v="4124"/>
    <s v="CA-2018-133823"/>
    <x v="943"/>
    <d v="2018-05-12T00:00:00"/>
    <s v="Same Day"/>
    <s v="LP-17080"/>
    <x v="221"/>
    <x v="0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x v="3102"/>
    <n v="1303406.3618999866"/>
    <n v="5677"/>
    <s v="Low"/>
  </r>
  <r>
    <n v="4125"/>
    <s v="CA-2015-127523"/>
    <x v="218"/>
    <d v="2015-05-18T00:00:00"/>
    <s v="Standard Class"/>
    <s v="BG-11695"/>
    <x v="410"/>
    <x v="1"/>
    <s v="United States"/>
    <s v="Watertown"/>
    <s v="New York"/>
    <n v="13601"/>
    <x v="3"/>
    <s v="OFF-AP-10004249"/>
    <s v="Office Supplies"/>
    <s v="Appliances"/>
    <s v="Staple holder"/>
    <x v="382"/>
    <n v="1303380.3298999865"/>
    <n v="5676"/>
    <s v="Low"/>
  </r>
  <r>
    <n v="4126"/>
    <s v="CA-2018-123239"/>
    <x v="944"/>
    <d v="2018-07-31T00:00:00"/>
    <s v="Second Class"/>
    <s v="MG-18145"/>
    <x v="207"/>
    <x v="0"/>
    <s v="United States"/>
    <s v="Jacksonville"/>
    <s v="Florida"/>
    <n v="32216"/>
    <x v="0"/>
    <s v="FUR-FU-10001602"/>
    <s v="Furniture"/>
    <s v="Furnishings"/>
    <s v="Eldon Delta Triangular Chair Mat, 52&quot; x 58&quot;, Clear"/>
    <x v="3103"/>
    <n v="1303344.4198999866"/>
    <n v="5675"/>
    <s v="Low"/>
  </r>
  <r>
    <n v="4127"/>
    <s v="CA-2018-156769"/>
    <x v="636"/>
    <d v="2018-05-09T00:00:00"/>
    <s v="First Class"/>
    <s v="GZ-14470"/>
    <x v="47"/>
    <x v="0"/>
    <s v="United States"/>
    <s v="Arlington"/>
    <s v="Virginia"/>
    <n v="22204"/>
    <x v="0"/>
    <s v="OFF-AR-10003179"/>
    <s v="Office Supplies"/>
    <s v="Art"/>
    <s v="Dixon Ticonderoga Core-Lock Colored Pencils"/>
    <x v="3104"/>
    <n v="1303253.3878999865"/>
    <n v="5674"/>
    <s v="Low"/>
  </r>
  <r>
    <n v="4128"/>
    <s v="CA-2015-127299"/>
    <x v="111"/>
    <d v="2015-09-24T00:00:00"/>
    <s v="Standard Class"/>
    <s v="JL-15835"/>
    <x v="252"/>
    <x v="0"/>
    <s v="United States"/>
    <s v="Charlotte"/>
    <s v="North Carolina"/>
    <n v="28205"/>
    <x v="0"/>
    <s v="OFF-ST-10003722"/>
    <s v="Office Supplies"/>
    <s v="Storage"/>
    <s v="Project Tote Personal File"/>
    <x v="3105"/>
    <n v="1303198.7278999866"/>
    <n v="5673"/>
    <s v="Low"/>
  </r>
  <r>
    <n v="4129"/>
    <s v="CA-2015-127299"/>
    <x v="111"/>
    <d v="2015-09-24T00:00:00"/>
    <s v="Standard Class"/>
    <s v="JL-15835"/>
    <x v="252"/>
    <x v="0"/>
    <s v="United States"/>
    <s v="Charlotte"/>
    <s v="North Carolina"/>
    <n v="28205"/>
    <x v="0"/>
    <s v="TEC-MA-10001127"/>
    <s v="Technology"/>
    <s v="Machines"/>
    <s v="HP Designjet T520 Inkjet Large Format Printer - 24&quot; Color"/>
    <x v="3106"/>
    <n v="1303131.3838999865"/>
    <n v="5672"/>
    <s v="High"/>
  </r>
  <r>
    <n v="4130"/>
    <s v="CA-2016-121272"/>
    <x v="368"/>
    <d v="2016-04-04T00:00:00"/>
    <s v="Standard Class"/>
    <s v="DO-13435"/>
    <x v="157"/>
    <x v="0"/>
    <s v="United States"/>
    <s v="Seattle"/>
    <s v="Washington"/>
    <n v="98103"/>
    <x v="1"/>
    <s v="OFF-AP-10001947"/>
    <s v="Office Supplies"/>
    <s v="Appliances"/>
    <s v="Acco 6 Outlet Guardian Premium Plus Surge Suppressor"/>
    <x v="3107"/>
    <n v="1300506.3988999866"/>
    <n v="5671"/>
    <s v="Low"/>
  </r>
  <r>
    <n v="4131"/>
    <s v="CA-2015-115336"/>
    <x v="728"/>
    <d v="2015-11-25T00:00:00"/>
    <s v="Standard Class"/>
    <s v="AB-10600"/>
    <x v="448"/>
    <x v="1"/>
    <s v="United States"/>
    <s v="Chicago"/>
    <s v="Illinois"/>
    <n v="60623"/>
    <x v="2"/>
    <s v="OFF-BI-10001107"/>
    <s v="Office Supplies"/>
    <s v="Binders"/>
    <s v="GBC White Gloss Covers, Plain Front"/>
    <x v="3108"/>
    <n v="1300433.1188999866"/>
    <n v="5670"/>
    <s v="Low"/>
  </r>
  <r>
    <n v="4132"/>
    <s v="CA-2016-111703"/>
    <x v="740"/>
    <d v="2016-07-09T00:00:00"/>
    <s v="Standard Class"/>
    <s v="KB-16315"/>
    <x v="41"/>
    <x v="0"/>
    <s v="United States"/>
    <s v="Hollywood"/>
    <s v="Florida"/>
    <n v="33021"/>
    <x v="0"/>
    <s v="OFF-PA-10000349"/>
    <s v="Office Supplies"/>
    <s v="Paper"/>
    <s v="Easy-staple paper"/>
    <x v="1627"/>
    <n v="1300418.6388999866"/>
    <n v="5669"/>
    <s v="Low"/>
  </r>
  <r>
    <n v="4133"/>
    <s v="CA-2016-111703"/>
    <x v="740"/>
    <d v="2016-07-09T00:00:00"/>
    <s v="Standard Class"/>
    <s v="KB-16315"/>
    <x v="41"/>
    <x v="0"/>
    <s v="United States"/>
    <s v="Hollywood"/>
    <s v="Florida"/>
    <n v="33021"/>
    <x v="0"/>
    <s v="OFF-PA-10003349"/>
    <s v="Office Supplies"/>
    <s v="Paper"/>
    <s v="Xerox 1957"/>
    <x v="12"/>
    <n v="1300406.6868999866"/>
    <n v="5668"/>
    <s v="Low"/>
  </r>
  <r>
    <n v="4134"/>
    <s v="CA-2015-128839"/>
    <x v="78"/>
    <d v="2015-09-13T00:00:00"/>
    <s v="Standard Class"/>
    <s v="TT-21070"/>
    <x v="74"/>
    <x v="0"/>
    <s v="United States"/>
    <s v="Chesapeake"/>
    <s v="Virginia"/>
    <n v="23320"/>
    <x v="0"/>
    <s v="OFF-FA-10002280"/>
    <s v="Office Supplies"/>
    <s v="Fasteners"/>
    <s v="Advantus Plastic Paper Clips"/>
    <x v="47"/>
    <n v="1300391.1348999867"/>
    <n v="5667"/>
    <s v="Low"/>
  </r>
  <r>
    <n v="4135"/>
    <s v="CA-2015-128839"/>
    <x v="78"/>
    <d v="2015-09-13T00:00:00"/>
    <s v="Standard Class"/>
    <s v="TT-21070"/>
    <x v="74"/>
    <x v="0"/>
    <s v="United States"/>
    <s v="Chesapeake"/>
    <s v="Virginia"/>
    <n v="23320"/>
    <x v="0"/>
    <s v="TEC-MA-10000029"/>
    <s v="Technology"/>
    <s v="Machines"/>
    <s v="Epson WorkForce WF-2530 All-in-One Printer, Copier Scanner"/>
    <x v="2713"/>
    <n v="1300346.1348999867"/>
    <n v="5666"/>
    <s v="Low"/>
  </r>
  <r>
    <n v="4136"/>
    <s v="CA-2018-105914"/>
    <x v="280"/>
    <d v="2018-10-08T00:00:00"/>
    <s v="Standard Class"/>
    <s v="PV-18985"/>
    <x v="391"/>
    <x v="2"/>
    <s v="United States"/>
    <s v="Los Angeles"/>
    <s v="California"/>
    <n v="90036"/>
    <x v="1"/>
    <s v="OFF-BI-10002854"/>
    <s v="Office Supplies"/>
    <s v="Binders"/>
    <s v="Performers Binder/Pad Holder, Black"/>
    <x v="3109"/>
    <n v="1300136.1648999865"/>
    <n v="5665"/>
    <s v="Low"/>
  </r>
  <r>
    <n v="4137"/>
    <s v="CA-2018-105914"/>
    <x v="280"/>
    <d v="2018-10-08T00:00:00"/>
    <s v="Standard Class"/>
    <s v="PV-18985"/>
    <x v="391"/>
    <x v="2"/>
    <s v="United States"/>
    <s v="Los Angeles"/>
    <s v="California"/>
    <n v="90036"/>
    <x v="1"/>
    <s v="OFF-ST-10003716"/>
    <s v="Office Supplies"/>
    <s v="Storage"/>
    <s v="Tennsco Double-Tier Lockers"/>
    <x v="3110"/>
    <n v="1300024.0448999864"/>
    <n v="5664"/>
    <s v="High"/>
  </r>
  <r>
    <n v="4138"/>
    <s v="CA-2018-110926"/>
    <x v="123"/>
    <d v="2018-11-23T00:00:00"/>
    <s v="Standard Class"/>
    <s v="DD-13570"/>
    <x v="732"/>
    <x v="0"/>
    <s v="United States"/>
    <s v="Alexandria"/>
    <s v="Virginia"/>
    <n v="22304"/>
    <x v="0"/>
    <s v="OFF-FA-10000624"/>
    <s v="Office Supplies"/>
    <s v="Fasteners"/>
    <s v="OIC Binder Clips"/>
    <x v="2910"/>
    <n v="1298448.9048999862"/>
    <n v="5663"/>
    <s v="Low"/>
  </r>
  <r>
    <n v="4139"/>
    <s v="CA-2017-117226"/>
    <x v="945"/>
    <d v="2018-01-01T00:00:00"/>
    <s v="First Class"/>
    <s v="KD-16495"/>
    <x v="470"/>
    <x v="1"/>
    <s v="United States"/>
    <s v="Deer Park"/>
    <s v="Texas"/>
    <n v="77536"/>
    <x v="2"/>
    <s v="OFF-BI-10004654"/>
    <s v="Office Supplies"/>
    <s v="Binders"/>
    <s v="Avery Binding System Hidden Tab Executive Style Index Sets"/>
    <x v="3111"/>
    <n v="1298423.8448999864"/>
    <n v="5662"/>
    <s v="Low"/>
  </r>
  <r>
    <n v="4140"/>
    <s v="CA-2018-127313"/>
    <x v="96"/>
    <d v="2018-12-04T00:00:00"/>
    <s v="First Class"/>
    <s v="RA-19285"/>
    <x v="267"/>
    <x v="0"/>
    <s v="United States"/>
    <s v="Philadelphia"/>
    <s v="Pennsylvania"/>
    <n v="19120"/>
    <x v="3"/>
    <s v="OFF-ST-10001228"/>
    <s v="Office Supplies"/>
    <s v="Storage"/>
    <s v="Personal File Boxes with Fold-Down Carry Handle"/>
    <x v="3112"/>
    <n v="1298416.9208999863"/>
    <n v="5661"/>
    <s v="Low"/>
  </r>
  <r>
    <n v="4141"/>
    <s v="CA-2018-127313"/>
    <x v="96"/>
    <d v="2018-12-04T00:00:00"/>
    <s v="First Class"/>
    <s v="RA-19285"/>
    <x v="267"/>
    <x v="0"/>
    <s v="United States"/>
    <s v="Philadelphia"/>
    <s v="Pennsylvania"/>
    <n v="19120"/>
    <x v="3"/>
    <s v="FUR-FU-10003798"/>
    <s v="Furniture"/>
    <s v="Furnishings"/>
    <s v="Ultra Door Kickplate, 8&quot;H x 34&quot;W"/>
    <x v="3017"/>
    <n v="1298379.5288999863"/>
    <n v="5660"/>
    <s v="Low"/>
  </r>
  <r>
    <n v="4142"/>
    <s v="CA-2017-136287"/>
    <x v="900"/>
    <d v="2017-06-17T00:00:00"/>
    <s v="Standard Class"/>
    <s v="SS-20590"/>
    <x v="196"/>
    <x v="0"/>
    <s v="United States"/>
    <s v="Wichita"/>
    <s v="Kansas"/>
    <n v="67212"/>
    <x v="2"/>
    <s v="OFF-LA-10003148"/>
    <s v="Office Supplies"/>
    <s v="Labels"/>
    <s v="Avery 51"/>
    <x v="1365"/>
    <n v="1298300.4088999864"/>
    <n v="5659"/>
    <s v="Low"/>
  </r>
  <r>
    <n v="4143"/>
    <s v="US-2015-107699"/>
    <x v="946"/>
    <d v="2015-05-23T00:00:00"/>
    <s v="Standard Class"/>
    <s v="JH-15820"/>
    <x v="581"/>
    <x v="0"/>
    <s v="United States"/>
    <s v="Midland"/>
    <s v="Michigan"/>
    <n v="48640"/>
    <x v="2"/>
    <s v="OFF-BI-10001249"/>
    <s v="Office Supplies"/>
    <s v="Binders"/>
    <s v="Avery Heavy-Duty EZD View Binder with Locking Rings"/>
    <x v="3113"/>
    <n v="1298281.5088999863"/>
    <n v="5658"/>
    <s v="Low"/>
  </r>
  <r>
    <n v="4144"/>
    <s v="CA-2018-112725"/>
    <x v="289"/>
    <d v="2018-02-06T00:00:00"/>
    <s v="Standard Class"/>
    <s v="EH-14125"/>
    <x v="258"/>
    <x v="2"/>
    <s v="United States"/>
    <s v="San Francisco"/>
    <s v="California"/>
    <n v="94110"/>
    <x v="1"/>
    <s v="OFF-AR-10003759"/>
    <s v="Office Supplies"/>
    <s v="Art"/>
    <s v="Crayola Anti Dust Chalk, 12/Pack"/>
    <x v="3114"/>
    <n v="1298224.0888999864"/>
    <n v="5657"/>
    <s v="Low"/>
  </r>
  <r>
    <n v="4145"/>
    <s v="CA-2018-112725"/>
    <x v="289"/>
    <d v="2018-02-06T00:00:00"/>
    <s v="Standard Class"/>
    <s v="EH-14125"/>
    <x v="258"/>
    <x v="2"/>
    <s v="United States"/>
    <s v="San Francisco"/>
    <s v="California"/>
    <n v="94110"/>
    <x v="1"/>
    <s v="OFF-AR-10001227"/>
    <s v="Office Supplies"/>
    <s v="Art"/>
    <s v="Newell 338"/>
    <x v="138"/>
    <n v="1298211.3488999864"/>
    <n v="5656"/>
    <s v="Low"/>
  </r>
  <r>
    <n v="4146"/>
    <s v="CA-2018-112725"/>
    <x v="289"/>
    <d v="2018-02-06T00:00:00"/>
    <s v="Standard Class"/>
    <s v="EH-14125"/>
    <x v="258"/>
    <x v="2"/>
    <s v="United States"/>
    <s v="San Francisco"/>
    <s v="California"/>
    <n v="94110"/>
    <x v="1"/>
    <s v="FUR-CH-10000863"/>
    <s v="Furniture"/>
    <s v="Chairs"/>
    <s v="Novimex Swivel Fabric Task Chair"/>
    <x v="3115"/>
    <n v="1298202.5288999863"/>
    <n v="5655"/>
    <s v="Low"/>
  </r>
  <r>
    <n v="4147"/>
    <s v="CA-2016-136196"/>
    <x v="109"/>
    <d v="2016-12-04T00:00:00"/>
    <s v="Standard Class"/>
    <s v="TP-21415"/>
    <x v="599"/>
    <x v="0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x v="802"/>
    <n v="1298081.7448999863"/>
    <n v="5654"/>
    <s v="Low"/>
  </r>
  <r>
    <n v="4148"/>
    <s v="CA-2018-106068"/>
    <x v="436"/>
    <d v="2018-10-28T00:00:00"/>
    <s v="Standard Class"/>
    <s v="RB-19330"/>
    <x v="713"/>
    <x v="0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x v="3116"/>
    <n v="1297759.1548999862"/>
    <n v="5653"/>
    <s v="Low"/>
  </r>
  <r>
    <n v="4149"/>
    <s v="CA-2018-106068"/>
    <x v="436"/>
    <d v="2018-10-28T00:00:00"/>
    <s v="Standard Class"/>
    <s v="RB-19330"/>
    <x v="713"/>
    <x v="0"/>
    <s v="United States"/>
    <s v="Austin"/>
    <s v="Texas"/>
    <n v="78745"/>
    <x v="2"/>
    <s v="OFF-ST-10004507"/>
    <s v="Office Supplies"/>
    <s v="Storage"/>
    <s v="Advantus Rolling Storage Box"/>
    <x v="3117"/>
    <n v="1297749.3928999864"/>
    <n v="5652"/>
    <s v="Low"/>
  </r>
  <r>
    <n v="4150"/>
    <s v="CA-2018-106068"/>
    <x v="436"/>
    <d v="2018-10-28T00:00:00"/>
    <s v="Standard Class"/>
    <s v="RB-19330"/>
    <x v="713"/>
    <x v="0"/>
    <s v="United States"/>
    <s v="Austin"/>
    <s v="Texas"/>
    <n v="78745"/>
    <x v="2"/>
    <s v="TEC-AC-10002942"/>
    <s v="Technology"/>
    <s v="Accessories"/>
    <s v="WD My Passport Ultra 1TB Portable External Hard Drive"/>
    <x v="3118"/>
    <n v="1297735.6728999864"/>
    <n v="5651"/>
    <s v="Low"/>
  </r>
  <r>
    <n v="4151"/>
    <s v="CA-2018-106068"/>
    <x v="436"/>
    <d v="2018-10-28T00:00:00"/>
    <s v="Standard Class"/>
    <s v="RB-19330"/>
    <x v="713"/>
    <x v="0"/>
    <s v="United States"/>
    <s v="Austin"/>
    <s v="Texas"/>
    <n v="78745"/>
    <x v="2"/>
    <s v="OFF-ST-10002344"/>
    <s v="Office Supplies"/>
    <s v="Storage"/>
    <s v="Carina 42&quot;Hx23 3/4&quot;W Media Storage Unit"/>
    <x v="1764"/>
    <n v="1297680.4728999862"/>
    <n v="5650"/>
    <s v="Low"/>
  </r>
  <r>
    <n v="4152"/>
    <s v="CA-2018-100160"/>
    <x v="210"/>
    <d v="2018-09-11T00:00:00"/>
    <s v="Standard Class"/>
    <s v="CB-12025"/>
    <x v="90"/>
    <x v="0"/>
    <s v="United States"/>
    <s v="Philadelphia"/>
    <s v="Pennsylvania"/>
    <n v="19134"/>
    <x v="3"/>
    <s v="OFF-LA-10002475"/>
    <s v="Office Supplies"/>
    <s v="Labels"/>
    <s v="Avery 519"/>
    <x v="3119"/>
    <n v="1297421.3368999863"/>
    <n v="5649"/>
    <s v="Low"/>
  </r>
  <r>
    <n v="4153"/>
    <s v="CA-2018-100160"/>
    <x v="210"/>
    <d v="2018-09-11T00:00:00"/>
    <s v="Standard Class"/>
    <s v="CB-12025"/>
    <x v="90"/>
    <x v="0"/>
    <s v="United States"/>
    <s v="Philadelphia"/>
    <s v="Pennsylvania"/>
    <n v="19134"/>
    <x v="3"/>
    <s v="OFF-PA-10003072"/>
    <s v="Office Supplies"/>
    <s v="Paper"/>
    <s v="Eureka Recycled Copy Paper 8 1/2&quot; x 11&quot;, Ream"/>
    <x v="12"/>
    <n v="1297392.0968999863"/>
    <n v="5648"/>
    <s v="Low"/>
  </r>
  <r>
    <n v="4154"/>
    <s v="CA-2018-100160"/>
    <x v="210"/>
    <d v="2018-09-11T00:00:00"/>
    <s v="Standard Class"/>
    <s v="CB-12025"/>
    <x v="90"/>
    <x v="0"/>
    <s v="United States"/>
    <s v="Philadelphia"/>
    <s v="Pennsylvania"/>
    <n v="19134"/>
    <x v="3"/>
    <s v="OFF-EN-10001509"/>
    <s v="Office Supplies"/>
    <s v="Envelopes"/>
    <s v="Poly String Tie Envelopes"/>
    <x v="319"/>
    <n v="1297376.5448999864"/>
    <n v="5647"/>
    <s v="Low"/>
  </r>
  <r>
    <n v="4155"/>
    <s v="CA-2017-139689"/>
    <x v="723"/>
    <d v="2018-01-03T00:00:00"/>
    <s v="Standard Class"/>
    <s v="MP-17965"/>
    <x v="172"/>
    <x v="1"/>
    <s v="United States"/>
    <s v="Bristol"/>
    <s v="Tennessee"/>
    <n v="37620"/>
    <x v="0"/>
    <s v="OFF-BI-10004781"/>
    <s v="Office Supplies"/>
    <s v="Binders"/>
    <s v="GBC Wire Binding Strips"/>
    <x v="1795"/>
    <n v="1297371.6488999862"/>
    <n v="5646"/>
    <s v="Low"/>
  </r>
  <r>
    <n v="4156"/>
    <s v="CA-2017-139689"/>
    <x v="723"/>
    <d v="2018-01-03T00:00:00"/>
    <s v="Standard Class"/>
    <s v="MP-17965"/>
    <x v="172"/>
    <x v="1"/>
    <s v="United States"/>
    <s v="Bristol"/>
    <s v="Tennessee"/>
    <n v="37620"/>
    <x v="0"/>
    <s v="OFF-BI-10000145"/>
    <s v="Office Supplies"/>
    <s v="Binders"/>
    <s v="Zipper Ring Binder Pockets"/>
    <x v="1774"/>
    <n v="1297333.5608999862"/>
    <n v="5645"/>
    <s v="Low"/>
  </r>
  <r>
    <n v="4157"/>
    <s v="CA-2016-101091"/>
    <x v="901"/>
    <d v="2016-12-09T00:00:00"/>
    <s v="Second Class"/>
    <s v="SW-20245"/>
    <x v="573"/>
    <x v="0"/>
    <s v="United States"/>
    <s v="Philadelphia"/>
    <s v="Pennsylvania"/>
    <n v="19140"/>
    <x v="3"/>
    <s v="TEC-AC-10003280"/>
    <s v="Technology"/>
    <s v="Accessories"/>
    <s v="Belkin F8E887 USB Wired Ergonomic Keyboard"/>
    <x v="730"/>
    <n v="1297330.7528999862"/>
    <n v="5644"/>
    <s v="Low"/>
  </r>
  <r>
    <n v="4158"/>
    <s v="CA-2016-101091"/>
    <x v="901"/>
    <d v="2016-12-09T00:00:00"/>
    <s v="Second Class"/>
    <s v="SW-20245"/>
    <x v="573"/>
    <x v="0"/>
    <s v="United States"/>
    <s v="Philadelphia"/>
    <s v="Pennsylvania"/>
    <n v="19140"/>
    <x v="3"/>
    <s v="OFF-BI-10001107"/>
    <s v="Office Supplies"/>
    <s v="Binders"/>
    <s v="GBC White Gloss Covers, Plain Front"/>
    <x v="3120"/>
    <n v="1297282.7688999863"/>
    <n v="5643"/>
    <s v="Low"/>
  </r>
  <r>
    <n v="4159"/>
    <s v="CA-2015-126907"/>
    <x v="301"/>
    <d v="2015-11-08T00:00:00"/>
    <s v="Standard Class"/>
    <s v="SM-20950"/>
    <x v="416"/>
    <x v="1"/>
    <s v="United States"/>
    <s v="Chicago"/>
    <s v="Illinois"/>
    <n v="60610"/>
    <x v="2"/>
    <s v="OFF-PA-10000533"/>
    <s v="Office Supplies"/>
    <s v="Paper"/>
    <s v="Southworth Parchment Paper &amp; Envelopes"/>
    <x v="929"/>
    <n v="1297256.7048999863"/>
    <n v="5642"/>
    <s v="Low"/>
  </r>
  <r>
    <n v="4160"/>
    <s v="US-2017-164588"/>
    <x v="947"/>
    <d v="2017-04-23T00:00:00"/>
    <s v="Standard Class"/>
    <s v="AP-10915"/>
    <x v="275"/>
    <x v="0"/>
    <s v="United States"/>
    <s v="Columbus"/>
    <s v="Georgia"/>
    <n v="31907"/>
    <x v="0"/>
    <s v="OFF-AR-10003056"/>
    <s v="Office Supplies"/>
    <s v="Art"/>
    <s v="Newell 341"/>
    <x v="1371"/>
    <n v="1297241.0088999863"/>
    <n v="5641"/>
    <s v="Low"/>
  </r>
  <r>
    <n v="4161"/>
    <s v="CA-2018-115546"/>
    <x v="304"/>
    <d v="2018-05-18T00:00:00"/>
    <s v="Standard Class"/>
    <s v="AH-10465"/>
    <x v="733"/>
    <x v="0"/>
    <s v="United States"/>
    <s v="New York City"/>
    <s v="New York"/>
    <n v="10035"/>
    <x v="3"/>
    <s v="TEC-PH-10002834"/>
    <s v="Technology"/>
    <s v="Phones"/>
    <s v="Google Nexus 5"/>
    <x v="2451"/>
    <n v="1297228.1688999862"/>
    <n v="5640"/>
    <s v="High"/>
  </r>
  <r>
    <n v="4162"/>
    <s v="CA-2018-115546"/>
    <x v="304"/>
    <d v="2018-05-18T00:00:00"/>
    <s v="Standard Class"/>
    <s v="AH-10465"/>
    <x v="733"/>
    <x v="0"/>
    <s v="United States"/>
    <s v="New York City"/>
    <s v="New York"/>
    <n v="10035"/>
    <x v="3"/>
    <s v="OFF-ST-10002214"/>
    <s v="Office Supplies"/>
    <s v="Storage"/>
    <s v="X-Rack File for Hanging Folders"/>
    <x v="2383"/>
    <n v="1296688.1988999865"/>
    <n v="5639"/>
    <s v="Low"/>
  </r>
  <r>
    <n v="4163"/>
    <s v="CA-2016-163587"/>
    <x v="948"/>
    <d v="2016-03-18T00:00:00"/>
    <s v="Standard Class"/>
    <s v="EP-13915"/>
    <x v="212"/>
    <x v="0"/>
    <s v="United States"/>
    <s v="Dover"/>
    <s v="New Hampshire"/>
    <n v="3820"/>
    <x v="3"/>
    <s v="OFF-LA-10004484"/>
    <s v="Office Supplies"/>
    <s v="Labels"/>
    <s v="Avery 476"/>
    <x v="1045"/>
    <n v="1296665.6188999864"/>
    <n v="5638"/>
    <s v="Low"/>
  </r>
  <r>
    <n v="4164"/>
    <s v="CA-2016-163587"/>
    <x v="948"/>
    <d v="2016-03-18T00:00:00"/>
    <s v="Standard Class"/>
    <s v="EP-13915"/>
    <x v="212"/>
    <x v="0"/>
    <s v="United States"/>
    <s v="Dover"/>
    <s v="New Hampshire"/>
    <n v="3820"/>
    <x v="3"/>
    <s v="OFF-BI-10003091"/>
    <s v="Office Supplies"/>
    <s v="Binders"/>
    <s v="GBC DocuBind TL200 Manual Binding Machine"/>
    <x v="3121"/>
    <n v="1296649.0988999866"/>
    <n v="5637"/>
    <s v="High"/>
  </r>
  <r>
    <n v="4165"/>
    <s v="US-2018-106131"/>
    <x v="424"/>
    <d v="2018-01-16T00:00:00"/>
    <s v="First Class"/>
    <s v="TP-21565"/>
    <x v="734"/>
    <x v="1"/>
    <s v="United States"/>
    <s v="Aurora"/>
    <s v="Colorado"/>
    <n v="80013"/>
    <x v="1"/>
    <s v="TEC-AC-10003027"/>
    <s v="Technology"/>
    <s v="Accessories"/>
    <s v="ImationÂ 8GB Mini TravelDrive USB 2.0Â Flash Drive"/>
    <x v="3122"/>
    <n v="1295977.1588999867"/>
    <n v="5636"/>
    <s v="Low"/>
  </r>
  <r>
    <n v="4166"/>
    <s v="US-2018-106131"/>
    <x v="424"/>
    <d v="2018-01-16T00:00:00"/>
    <s v="First Class"/>
    <s v="TP-21565"/>
    <x v="734"/>
    <x v="1"/>
    <s v="United States"/>
    <s v="Aurora"/>
    <s v="Colorado"/>
    <n v="80013"/>
    <x v="1"/>
    <s v="OFF-ST-10003638"/>
    <s v="Office Supplies"/>
    <s v="Storage"/>
    <s v="Mobile Personal File Cube"/>
    <x v="3123"/>
    <n v="1295808.0948999866"/>
    <n v="5635"/>
    <s v="Low"/>
  </r>
  <r>
    <n v="4167"/>
    <s v="CA-2016-160213"/>
    <x v="936"/>
    <d v="2016-03-13T00:00:00"/>
    <s v="Standard Class"/>
    <s v="AR-10825"/>
    <x v="255"/>
    <x v="1"/>
    <s v="United States"/>
    <s v="Long Beach"/>
    <s v="New York"/>
    <n v="11561"/>
    <x v="3"/>
    <s v="OFF-PA-10003848"/>
    <s v="Office Supplies"/>
    <s v="Paper"/>
    <s v="Xerox 1997"/>
    <x v="537"/>
    <n v="1295639.4708999866"/>
    <n v="5634"/>
    <s v="Low"/>
  </r>
  <r>
    <n v="4168"/>
    <s v="CA-2015-157924"/>
    <x v="856"/>
    <d v="2015-10-13T00:00:00"/>
    <s v="First Class"/>
    <s v="HA-14920"/>
    <x v="66"/>
    <x v="0"/>
    <s v="United States"/>
    <s v="Pasadena"/>
    <s v="California"/>
    <n v="91104"/>
    <x v="1"/>
    <s v="OFF-ST-10002352"/>
    <s v="Office Supplies"/>
    <s v="Storage"/>
    <s v="Iris Project Case"/>
    <x v="1043"/>
    <n v="1295620.0308999866"/>
    <n v="5633"/>
    <s v="Low"/>
  </r>
  <r>
    <n v="4169"/>
    <s v="CA-2015-157924"/>
    <x v="856"/>
    <d v="2015-10-13T00:00:00"/>
    <s v="First Class"/>
    <s v="HA-14920"/>
    <x v="66"/>
    <x v="0"/>
    <s v="United States"/>
    <s v="Pasadena"/>
    <s v="California"/>
    <n v="91104"/>
    <x v="1"/>
    <s v="FUR-CH-10000229"/>
    <s v="Furniture"/>
    <s v="Chairs"/>
    <s v="Global Enterprise Series Seating High-Back Swivel/Tilt Chairs"/>
    <x v="3124"/>
    <n v="1295588.1108999867"/>
    <n v="5632"/>
    <s v="Low"/>
  </r>
  <r>
    <n v="4170"/>
    <s v="CA-2016-100216"/>
    <x v="657"/>
    <d v="2016-04-14T00:00:00"/>
    <s v="First Class"/>
    <s v="HJ-14875"/>
    <x v="707"/>
    <x v="2"/>
    <s v="United States"/>
    <s v="Mesa"/>
    <s v="Arizona"/>
    <n v="85204"/>
    <x v="1"/>
    <s v="OFF-PA-10000788"/>
    <s v="Office Supplies"/>
    <s v="Paper"/>
    <s v="Xerox 210"/>
    <x v="276"/>
    <n v="1295154.5428999867"/>
    <n v="5631"/>
    <s v="Low"/>
  </r>
  <r>
    <n v="4171"/>
    <s v="CA-2016-100216"/>
    <x v="657"/>
    <d v="2016-04-14T00:00:00"/>
    <s v="First Class"/>
    <s v="HJ-14875"/>
    <x v="707"/>
    <x v="2"/>
    <s v="United States"/>
    <s v="Mesa"/>
    <s v="Arizona"/>
    <n v="85204"/>
    <x v="1"/>
    <s v="OFF-PA-10002968"/>
    <s v="Office Supplies"/>
    <s v="Paper"/>
    <s v="Xerox 1973"/>
    <x v="1548"/>
    <n v="1295123.4388999867"/>
    <n v="5630"/>
    <s v="Low"/>
  </r>
  <r>
    <n v="4172"/>
    <s v="CA-2018-100601"/>
    <x v="673"/>
    <d v="2018-11-20T00:00:00"/>
    <s v="Standard Class"/>
    <s v="JK-15370"/>
    <x v="271"/>
    <x v="0"/>
    <s v="United States"/>
    <s v="Fresno"/>
    <s v="California"/>
    <n v="93727"/>
    <x v="1"/>
    <s v="OFF-ST-10002486"/>
    <s v="Office Supplies"/>
    <s v="Storage"/>
    <s v="Eldon Shelf Savers Cubes and Bins"/>
    <x v="5"/>
    <n v="1295068.6228999866"/>
    <n v="5629"/>
    <s v="Low"/>
  </r>
  <r>
    <n v="4173"/>
    <s v="CA-2017-152163"/>
    <x v="949"/>
    <d v="2017-07-01T00:00:00"/>
    <s v="Same Day"/>
    <s v="JF-15355"/>
    <x v="282"/>
    <x v="0"/>
    <s v="United States"/>
    <s v="Columbia"/>
    <s v="South Carolina"/>
    <n v="29203"/>
    <x v="0"/>
    <s v="OFF-BI-10002215"/>
    <s v="Office Supplies"/>
    <s v="Binders"/>
    <s v="Wilson Jones Hanging View Binder, White, 1&quot;"/>
    <x v="1168"/>
    <n v="1295019.7628999867"/>
    <n v="5628"/>
    <s v="Low"/>
  </r>
  <r>
    <n v="4174"/>
    <s v="CA-2017-152163"/>
    <x v="949"/>
    <d v="2017-07-01T00:00:00"/>
    <s v="Same Day"/>
    <s v="JF-15355"/>
    <x v="282"/>
    <x v="0"/>
    <s v="United States"/>
    <s v="Columbia"/>
    <s v="South Carolina"/>
    <n v="29203"/>
    <x v="0"/>
    <s v="OFF-PA-10000788"/>
    <s v="Office Supplies"/>
    <s v="Paper"/>
    <s v="Xerox 210"/>
    <x v="91"/>
    <n v="1295005.5628999865"/>
    <n v="5627"/>
    <s v="Low"/>
  </r>
  <r>
    <n v="4175"/>
    <s v="CA-2017-152163"/>
    <x v="949"/>
    <d v="2017-07-01T00:00:00"/>
    <s v="Same Day"/>
    <s v="JF-15355"/>
    <x v="282"/>
    <x v="0"/>
    <s v="United States"/>
    <s v="Columbia"/>
    <s v="South Carolina"/>
    <n v="29203"/>
    <x v="0"/>
    <s v="OFF-BI-10003364"/>
    <s v="Office Supplies"/>
    <s v="Binders"/>
    <s v="Binding Machine Supplies"/>
    <x v="2450"/>
    <n v="1294992.6028999866"/>
    <n v="5626"/>
    <s v="Low"/>
  </r>
  <r>
    <n v="4176"/>
    <s v="CA-2016-154340"/>
    <x v="239"/>
    <d v="2016-11-30T00:00:00"/>
    <s v="First Class"/>
    <s v="EK-13795"/>
    <x v="735"/>
    <x v="2"/>
    <s v="United States"/>
    <s v="Santa Ana"/>
    <s v="California"/>
    <n v="92704"/>
    <x v="1"/>
    <s v="OFF-AR-10003582"/>
    <s v="Office Supplies"/>
    <s v="Art"/>
    <s v="Boston Electric Pencil Sharpener, Model 1818, Charcoal Black"/>
    <x v="2420"/>
    <n v="1294934.2628999865"/>
    <n v="5625"/>
    <s v="Low"/>
  </r>
  <r>
    <n v="4177"/>
    <s v="CA-2015-128846"/>
    <x v="884"/>
    <d v="2015-04-12T00:00:00"/>
    <s v="Standard Class"/>
    <s v="RS-19765"/>
    <x v="276"/>
    <x v="1"/>
    <s v="United States"/>
    <s v="Columbia"/>
    <s v="South Carolina"/>
    <n v="29203"/>
    <x v="0"/>
    <s v="TEC-PH-10003273"/>
    <s v="Technology"/>
    <s v="Phones"/>
    <s v="AT&amp;T TR1909W"/>
    <x v="3125"/>
    <n v="1294877.9628999867"/>
    <n v="5624"/>
    <s v="High"/>
  </r>
  <r>
    <n v="4178"/>
    <s v="CA-2015-128846"/>
    <x v="884"/>
    <d v="2015-04-12T00:00:00"/>
    <s v="Standard Class"/>
    <s v="RS-19765"/>
    <x v="276"/>
    <x v="1"/>
    <s v="United States"/>
    <s v="Columbia"/>
    <s v="South Carolina"/>
    <n v="29203"/>
    <x v="0"/>
    <s v="OFF-PA-10000100"/>
    <s v="Office Supplies"/>
    <s v="Paper"/>
    <s v="Xerox 1945"/>
    <x v="1232"/>
    <n v="1294248.0128999867"/>
    <n v="5623"/>
    <s v="Low"/>
  </r>
  <r>
    <n v="4179"/>
    <s v="CA-2017-148593"/>
    <x v="950"/>
    <d v="2017-06-18T00:00:00"/>
    <s v="Second Class"/>
    <s v="BD-11320"/>
    <x v="217"/>
    <x v="0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x v="3126"/>
    <n v="1294125.0428999867"/>
    <n v="5622"/>
    <s v="Low"/>
  </r>
  <r>
    <n v="4180"/>
    <s v="US-2018-119039"/>
    <x v="904"/>
    <d v="2018-03-10T00:00:00"/>
    <s v="Standard Class"/>
    <s v="BF-11170"/>
    <x v="408"/>
    <x v="2"/>
    <s v="United States"/>
    <s v="San Francisco"/>
    <s v="California"/>
    <n v="94109"/>
    <x v="1"/>
    <s v="OFF-BI-10004182"/>
    <s v="Office Supplies"/>
    <s v="Binders"/>
    <s v="Economy Binders"/>
    <x v="2671"/>
    <n v="1294078.6928999866"/>
    <n v="5621"/>
    <s v="Low"/>
  </r>
  <r>
    <n v="4181"/>
    <s v="CA-2018-128426"/>
    <x v="566"/>
    <d v="2018-10-11T00:00:00"/>
    <s v="Standard Class"/>
    <s v="JK-15730"/>
    <x v="300"/>
    <x v="0"/>
    <s v="United States"/>
    <s v="Houston"/>
    <s v="Texas"/>
    <n v="77036"/>
    <x v="2"/>
    <s v="OFF-BI-10000756"/>
    <s v="Office Supplies"/>
    <s v="Binders"/>
    <s v="Storex DuraTech Recycled Plastic Frosted Binders"/>
    <x v="3127"/>
    <n v="1294063.7168999866"/>
    <n v="5620"/>
    <s v="Low"/>
  </r>
  <r>
    <n v="4182"/>
    <s v="US-2018-136868"/>
    <x v="833"/>
    <d v="2018-10-12T00:00:00"/>
    <s v="Standard Class"/>
    <s v="CR-12820"/>
    <x v="736"/>
    <x v="2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x v="3128"/>
    <n v="1294059.4768999866"/>
    <n v="5619"/>
    <s v="Low"/>
  </r>
  <r>
    <n v="4183"/>
    <s v="US-2018-136868"/>
    <x v="833"/>
    <d v="2018-10-12T00:00:00"/>
    <s v="Standard Class"/>
    <s v="CR-12820"/>
    <x v="736"/>
    <x v="2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x v="339"/>
    <n v="1293739.5168999867"/>
    <n v="5618"/>
    <s v="Low"/>
  </r>
  <r>
    <n v="4184"/>
    <s v="US-2018-136868"/>
    <x v="833"/>
    <d v="2018-10-12T00:00:00"/>
    <s v="Standard Class"/>
    <s v="CR-12820"/>
    <x v="736"/>
    <x v="2"/>
    <s v="United States"/>
    <s v="New York City"/>
    <s v="New York"/>
    <n v="10035"/>
    <x v="3"/>
    <s v="OFF-ST-10000991"/>
    <s v="Office Supplies"/>
    <s v="Storage"/>
    <s v="Space Solutions HD Industrial Steel Shelving."/>
    <x v="3129"/>
    <n v="1293722.4768999866"/>
    <n v="5617"/>
    <s v="Low"/>
  </r>
  <r>
    <n v="4185"/>
    <s v="CA-2017-143749"/>
    <x v="5"/>
    <d v="2017-12-07T00:00:00"/>
    <s v="First Class"/>
    <s v="AG-10300"/>
    <x v="636"/>
    <x v="1"/>
    <s v="United States"/>
    <s v="Franklin"/>
    <s v="Massachusetts"/>
    <n v="2038"/>
    <x v="3"/>
    <s v="FUR-BO-10002853"/>
    <s v="Furniture"/>
    <s v="Bookcases"/>
    <s v="O'Sullivan 5-Shelf Heavy-Duty Bookcases"/>
    <x v="3130"/>
    <n v="1293377.5668999865"/>
    <n v="5616"/>
    <s v="Low"/>
  </r>
  <r>
    <n v="4186"/>
    <s v="CA-2017-111493"/>
    <x v="147"/>
    <d v="2017-10-22T00:00:00"/>
    <s v="First Class"/>
    <s v="CM-12160"/>
    <x v="380"/>
    <x v="0"/>
    <s v="United States"/>
    <s v="Baltimore"/>
    <s v="Maryland"/>
    <n v="21215"/>
    <x v="3"/>
    <s v="TEC-AC-10004510"/>
    <s v="Technology"/>
    <s v="Accessories"/>
    <s v="Logitech Desktop MK120 Mouse and keyboard Combo"/>
    <x v="1524"/>
    <n v="1293295.6268999865"/>
    <n v="5615"/>
    <s v="Low"/>
  </r>
  <r>
    <n v="4187"/>
    <s v="CA-2018-112536"/>
    <x v="796"/>
    <d v="2018-05-23T00:00:00"/>
    <s v="Standard Class"/>
    <s v="SG-20890"/>
    <x v="737"/>
    <x v="1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x v="3131"/>
    <n v="1293197.4668999866"/>
    <n v="5614"/>
    <s v="Low"/>
  </r>
  <r>
    <n v="4188"/>
    <s v="CA-2018-112536"/>
    <x v="796"/>
    <d v="2018-05-23T00:00:00"/>
    <s v="Standard Class"/>
    <s v="SG-20890"/>
    <x v="737"/>
    <x v="1"/>
    <s v="United States"/>
    <s v="Mcallen"/>
    <s v="Texas"/>
    <n v="78501"/>
    <x v="2"/>
    <s v="OFF-BI-10002571"/>
    <s v="Office Supplies"/>
    <s v="Binders"/>
    <s v="Avery Framed View Binder, EZD Ring (Locking), Navy, 1 1/2&quot;"/>
    <x v="3132"/>
    <n v="1293190.5928999865"/>
    <n v="5613"/>
    <s v="Low"/>
  </r>
  <r>
    <n v="4189"/>
    <s v="CA-2018-112536"/>
    <x v="796"/>
    <d v="2018-05-23T00:00:00"/>
    <s v="Standard Class"/>
    <s v="SG-20890"/>
    <x v="737"/>
    <x v="1"/>
    <s v="United States"/>
    <s v="Mcallen"/>
    <s v="Texas"/>
    <n v="78501"/>
    <x v="2"/>
    <s v="OFF-ST-10004835"/>
    <s v="Office Supplies"/>
    <s v="Storage"/>
    <s v="Plastic Stacking Crates &amp; Casters"/>
    <x v="433"/>
    <n v="1293188.5968999865"/>
    <n v="5612"/>
    <s v="Low"/>
  </r>
  <r>
    <n v="4190"/>
    <s v="CA-2017-157714"/>
    <x v="182"/>
    <d v="2017-10-01T00:00:00"/>
    <s v="Second Class"/>
    <s v="CS-12175"/>
    <x v="728"/>
    <x v="1"/>
    <s v="United States"/>
    <s v="Iowa City"/>
    <s v="Iowa"/>
    <n v="52240"/>
    <x v="2"/>
    <s v="OFF-PA-10004022"/>
    <s v="Office Supplies"/>
    <s v="Paper"/>
    <s v="Hammermill Color Copier Paper (28Lb. and 96 Bright)"/>
    <x v="1036"/>
    <n v="1293179.6688999867"/>
    <n v="5611"/>
    <s v="Low"/>
  </r>
  <r>
    <n v="4191"/>
    <s v="CA-2018-166709"/>
    <x v="701"/>
    <d v="2018-11-22T00:00:00"/>
    <s v="Standard Class"/>
    <s v="HL-15040"/>
    <x v="332"/>
    <x v="0"/>
    <s v="United States"/>
    <s v="Newark"/>
    <s v="Delaware"/>
    <n v="19711"/>
    <x v="3"/>
    <s v="TEC-CO-10004722"/>
    <s v="Technology"/>
    <s v="Copiers"/>
    <s v="Canon imageCLASS 2200 Advanced Copier"/>
    <x v="3133"/>
    <n v="1293169.6788999867"/>
    <n v="5610"/>
    <s v="High"/>
  </r>
  <r>
    <n v="4192"/>
    <s v="CA-2016-129392"/>
    <x v="951"/>
    <d v="2016-07-08T00:00:00"/>
    <s v="Same Day"/>
    <s v="DM-13015"/>
    <x v="661"/>
    <x v="0"/>
    <s v="United States"/>
    <s v="Houston"/>
    <s v="Texas"/>
    <n v="77070"/>
    <x v="2"/>
    <s v="OFF-PA-10004248"/>
    <s v="Office Supplies"/>
    <s v="Paper"/>
    <s v="Xerox 1990"/>
    <x v="3051"/>
    <n v="1282669.7088999872"/>
    <n v="5609"/>
    <s v="Low"/>
  </r>
  <r>
    <n v="4193"/>
    <s v="CA-2016-150875"/>
    <x v="547"/>
    <d v="2016-11-20T00:00:00"/>
    <s v="Standard Class"/>
    <s v="HK-14890"/>
    <x v="96"/>
    <x v="1"/>
    <s v="United States"/>
    <s v="Boise"/>
    <s v="Idaho"/>
    <n v="83704"/>
    <x v="1"/>
    <s v="FUR-TA-10000577"/>
    <s v="Furniture"/>
    <s v="Tables"/>
    <s v="Bretford CR4500 Series Slim Rectangular Table"/>
    <x v="3134"/>
    <n v="1282648.5888999873"/>
    <n v="5608"/>
    <s v="High"/>
  </r>
  <r>
    <n v="4194"/>
    <s v="CA-2016-150875"/>
    <x v="547"/>
    <d v="2016-11-20T00:00:00"/>
    <s v="Standard Class"/>
    <s v="HK-14890"/>
    <x v="96"/>
    <x v="1"/>
    <s v="United States"/>
    <s v="Boise"/>
    <s v="Idaho"/>
    <n v="83704"/>
    <x v="1"/>
    <s v="TEC-PH-10001254"/>
    <s v="Technology"/>
    <s v="Phones"/>
    <s v="Jabra BIZ 2300 Duo QD Duo CordedÂ Headset"/>
    <x v="3135"/>
    <n v="1281952.1688999874"/>
    <n v="5607"/>
    <s v="Low"/>
  </r>
  <r>
    <n v="4195"/>
    <s v="CA-2016-154200"/>
    <x v="652"/>
    <d v="2016-06-22T00:00:00"/>
    <s v="Standard Class"/>
    <s v="BG-11740"/>
    <x v="696"/>
    <x v="0"/>
    <s v="United States"/>
    <s v="San Diego"/>
    <s v="California"/>
    <n v="92105"/>
    <x v="1"/>
    <s v="OFF-AR-10001044"/>
    <s v="Office Supplies"/>
    <s v="Art"/>
    <s v="BOSTON Ranger #55 Pencil Sharpener, Black"/>
    <x v="3136"/>
    <n v="1281647.3928999873"/>
    <n v="5606"/>
    <s v="Low"/>
  </r>
  <r>
    <n v="4196"/>
    <s v="CA-2017-124233"/>
    <x v="143"/>
    <d v="2017-04-14T00:00:00"/>
    <s v="Standard Class"/>
    <s v="CK-12595"/>
    <x v="242"/>
    <x v="0"/>
    <s v="United States"/>
    <s v="Los Angeles"/>
    <s v="California"/>
    <n v="90032"/>
    <x v="1"/>
    <s v="FUR-FU-10002597"/>
    <s v="Furniture"/>
    <s v="Furnishings"/>
    <s v="C-Line Magnetic Cubicle Keepers, Clear Polypropylene"/>
    <x v="3137"/>
    <n v="1281595.4128999873"/>
    <n v="5605"/>
    <s v="Low"/>
  </r>
  <r>
    <n v="4197"/>
    <s v="US-2016-134271"/>
    <x v="24"/>
    <d v="2016-04-23T00:00:00"/>
    <s v="Second Class"/>
    <s v="RF-19735"/>
    <x v="288"/>
    <x v="0"/>
    <s v="United States"/>
    <s v="New York City"/>
    <s v="New York"/>
    <n v="10024"/>
    <x v="3"/>
    <s v="OFF-LA-10004093"/>
    <s v="Office Supplies"/>
    <s v="Labels"/>
    <s v="Avery 486"/>
    <x v="2468"/>
    <n v="1281570.7128999871"/>
    <n v="5604"/>
    <s v="Low"/>
  </r>
  <r>
    <n v="4198"/>
    <s v="US-2017-161683"/>
    <x v="275"/>
    <d v="2017-12-08T00:00:00"/>
    <s v="Standard Class"/>
    <s v="CJ-12010"/>
    <x v="170"/>
    <x v="0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x v="3138"/>
    <n v="1281548.7828999872"/>
    <n v="5603"/>
    <s v="Low"/>
  </r>
  <r>
    <n v="4199"/>
    <s v="US-2017-161683"/>
    <x v="275"/>
    <d v="2017-12-08T00:00:00"/>
    <s v="Standard Class"/>
    <s v="CJ-12010"/>
    <x v="170"/>
    <x v="0"/>
    <s v="United States"/>
    <s v="Philadelphia"/>
    <s v="Pennsylvania"/>
    <n v="19134"/>
    <x v="3"/>
    <s v="OFF-BI-10001072"/>
    <s v="Office Supplies"/>
    <s v="Binders"/>
    <s v="GBC Clear Cover, 8-1/2 x 11, unpunched, 25 covers per pack"/>
    <x v="3139"/>
    <n v="1281153.9668999873"/>
    <n v="5602"/>
    <s v="Low"/>
  </r>
  <r>
    <n v="4200"/>
    <s v="CA-2016-143105"/>
    <x v="895"/>
    <d v="2016-12-10T00:00:00"/>
    <s v="Same Day"/>
    <s v="MA-17560"/>
    <x v="15"/>
    <x v="2"/>
    <s v="United States"/>
    <s v="New York City"/>
    <s v="New York"/>
    <n v="10024"/>
    <x v="3"/>
    <s v="OFF-LA-10004093"/>
    <s v="Office Supplies"/>
    <s v="Labels"/>
    <s v="Avery 486"/>
    <x v="2026"/>
    <n v="1281135.7748999873"/>
    <n v="5601"/>
    <s v="Low"/>
  </r>
  <r>
    <n v="4201"/>
    <s v="CA-2016-143105"/>
    <x v="895"/>
    <d v="2016-12-10T00:00:00"/>
    <s v="Same Day"/>
    <s v="MA-17560"/>
    <x v="15"/>
    <x v="2"/>
    <s v="United States"/>
    <s v="New York City"/>
    <s v="New York"/>
    <n v="10024"/>
    <x v="3"/>
    <s v="TEC-CO-10002095"/>
    <s v="Technology"/>
    <s v="Copiers"/>
    <s v="Hewlett Packard 610 Color Digital Copier / Printer"/>
    <x v="3140"/>
    <n v="1281128.4648999872"/>
    <n v="5600"/>
    <s v="High"/>
  </r>
  <r>
    <n v="4202"/>
    <s v="CA-2016-143105"/>
    <x v="895"/>
    <d v="2016-12-10T00:00:00"/>
    <s v="Same Day"/>
    <s v="MA-17560"/>
    <x v="15"/>
    <x v="2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x v="517"/>
    <n v="1280328.4808999873"/>
    <n v="5599"/>
    <s v="Low"/>
  </r>
  <r>
    <n v="4203"/>
    <s v="CA-2016-143105"/>
    <x v="895"/>
    <d v="2016-12-10T00:00:00"/>
    <s v="Same Day"/>
    <s v="MA-17560"/>
    <x v="15"/>
    <x v="2"/>
    <s v="United States"/>
    <s v="New York City"/>
    <s v="New York"/>
    <n v="10024"/>
    <x v="3"/>
    <s v="OFF-PA-10002254"/>
    <s v="Office Supplies"/>
    <s v="Paper"/>
    <s v="Xerox 1883"/>
    <x v="2337"/>
    <n v="1280287.2008999872"/>
    <n v="5598"/>
    <s v="Low"/>
  </r>
  <r>
    <n v="4204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OFF-AR-10001683"/>
    <s v="Office Supplies"/>
    <s v="Art"/>
    <s v="Lumber Crayons"/>
    <x v="3141"/>
    <n v="1280102.5408999871"/>
    <n v="5597"/>
    <s v="Low"/>
  </r>
  <r>
    <n v="4205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x v="1007"/>
    <n v="1280053.2908999871"/>
    <n v="5596"/>
    <s v="Low"/>
  </r>
  <r>
    <n v="4206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FU-10002364"/>
    <s v="Furniture"/>
    <s v="Furnishings"/>
    <s v="Eldon Expressions Wood Desk Accessories, Oak"/>
    <x v="1787"/>
    <n v="1280043.1308999872"/>
    <n v="5595"/>
    <s v="Low"/>
  </r>
  <r>
    <n v="4207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OFF-BI-10004001"/>
    <s v="Office Supplies"/>
    <s v="Binders"/>
    <s v="GBC Recycled VeloBinder Covers"/>
    <x v="3142"/>
    <n v="1280028.3708999872"/>
    <n v="5594"/>
    <s v="Low"/>
  </r>
  <r>
    <n v="4208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FU-10000023"/>
    <s v="Furniture"/>
    <s v="Furnishings"/>
    <s v="Eldon Wave Desk Accessories"/>
    <x v="3143"/>
    <n v="1279994.2908999871"/>
    <n v="5593"/>
    <s v="Low"/>
  </r>
  <r>
    <n v="4209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CH-10002320"/>
    <s v="Furniture"/>
    <s v="Chairs"/>
    <s v="Hon Pagoda Stacking Chairs"/>
    <x v="3144"/>
    <n v="1279976.6208999872"/>
    <n v="5592"/>
    <s v="High"/>
  </r>
  <r>
    <n v="4210"/>
    <s v="CA-2015-145387"/>
    <x v="656"/>
    <d v="2015-11-02T00:00:00"/>
    <s v="Second Class"/>
    <s v="AM-10705"/>
    <x v="562"/>
    <x v="0"/>
    <s v="United States"/>
    <s v="Cranston"/>
    <s v="Rhode Island"/>
    <n v="2920"/>
    <x v="3"/>
    <s v="FUR-TA-10003238"/>
    <s v="Furniture"/>
    <s v="Tables"/>
    <s v="Chromcraft Bull-Nose Wood 48&quot; x 96&quot; Rectangular Conference Tables"/>
    <x v="3145"/>
    <n v="1278371.7208999875"/>
    <n v="5591"/>
    <s v="Low"/>
  </r>
  <r>
    <n v="4211"/>
    <s v="CA-2018-109715"/>
    <x v="34"/>
    <d v="2018-12-14T00:00:00"/>
    <s v="Standard Class"/>
    <s v="AH-10585"/>
    <x v="738"/>
    <x v="0"/>
    <s v="United States"/>
    <s v="Chicago"/>
    <s v="Illinois"/>
    <n v="60623"/>
    <x v="2"/>
    <s v="OFF-PA-10004965"/>
    <s v="Office Supplies"/>
    <s v="Paper"/>
    <s v="Xerox 1921"/>
    <x v="2913"/>
    <n v="1277986.0348999875"/>
    <n v="5590"/>
    <s v="Low"/>
  </r>
  <r>
    <n v="4212"/>
    <s v="CA-2015-166457"/>
    <x v="952"/>
    <d v="2015-05-09T00:00:00"/>
    <s v="Second Class"/>
    <s v="PF-19120"/>
    <x v="724"/>
    <x v="0"/>
    <s v="United States"/>
    <s v="Richmond"/>
    <s v="Kentucky"/>
    <n v="40475"/>
    <x v="0"/>
    <s v="OFF-PA-10003016"/>
    <s v="Office Supplies"/>
    <s v="Paper"/>
    <s v="Adams &quot;While You Were Out&quot; Message Pads"/>
    <x v="2276"/>
    <n v="1277970.0508999876"/>
    <n v="5589"/>
    <s v="Low"/>
  </r>
  <r>
    <n v="4213"/>
    <s v="CA-2015-166457"/>
    <x v="952"/>
    <d v="2015-05-09T00:00:00"/>
    <s v="Second Class"/>
    <s v="PF-19120"/>
    <x v="724"/>
    <x v="0"/>
    <s v="United States"/>
    <s v="Richmond"/>
    <s v="Kentucky"/>
    <n v="40475"/>
    <x v="0"/>
    <s v="OFF-AR-10003651"/>
    <s v="Office Supplies"/>
    <s v="Art"/>
    <s v="Newell 350"/>
    <x v="2578"/>
    <n v="1277960.6308999876"/>
    <n v="5588"/>
    <s v="Low"/>
  </r>
  <r>
    <n v="4214"/>
    <s v="CA-2015-166457"/>
    <x v="952"/>
    <d v="2015-05-09T00:00:00"/>
    <s v="Second Class"/>
    <s v="PF-19120"/>
    <x v="724"/>
    <x v="0"/>
    <s v="United States"/>
    <s v="Richmond"/>
    <s v="Kentucky"/>
    <n v="40475"/>
    <x v="0"/>
    <s v="OFF-PA-10001363"/>
    <s v="Office Supplies"/>
    <s v="Paper"/>
    <s v="Xerox 1933"/>
    <x v="332"/>
    <n v="1277954.0708999876"/>
    <n v="5587"/>
    <s v="Low"/>
  </r>
  <r>
    <n v="4215"/>
    <s v="CA-2017-164637"/>
    <x v="758"/>
    <d v="2017-03-08T00:00:00"/>
    <s v="Standard Class"/>
    <s v="RD-19480"/>
    <x v="502"/>
    <x v="0"/>
    <s v="United States"/>
    <s v="Mishawaka"/>
    <s v="Indiana"/>
    <n v="46544"/>
    <x v="2"/>
    <s v="OFF-BI-10003876"/>
    <s v="Office Supplies"/>
    <s v="Binders"/>
    <s v="Green Canvas Binder for 8-1/2&quot; x 14&quot; Sheets"/>
    <x v="3146"/>
    <n v="1277929.5108999875"/>
    <n v="5586"/>
    <s v="Low"/>
  </r>
  <r>
    <n v="4216"/>
    <s v="CA-2015-103590"/>
    <x v="953"/>
    <d v="2015-12-04T00:00:00"/>
    <s v="Standard Class"/>
    <s v="JL-15505"/>
    <x v="145"/>
    <x v="0"/>
    <s v="United States"/>
    <s v="Mount Vernon"/>
    <s v="New York"/>
    <n v="10550"/>
    <x v="3"/>
    <s v="OFF-EN-10004007"/>
    <s v="Office Supplies"/>
    <s v="Envelopes"/>
    <s v="Park Ridge Embossed Executive Business Envelopes"/>
    <x v="3147"/>
    <n v="1277801.1108999876"/>
    <n v="5585"/>
    <s v="Low"/>
  </r>
  <r>
    <n v="4217"/>
    <s v="CA-2016-111234"/>
    <x v="954"/>
    <d v="2016-02-22T00:00:00"/>
    <s v="Standard Class"/>
    <s v="AB-10600"/>
    <x v="448"/>
    <x v="1"/>
    <s v="United States"/>
    <s v="Los Angeles"/>
    <s v="California"/>
    <n v="90004"/>
    <x v="1"/>
    <s v="OFF-LA-10002271"/>
    <s v="Office Supplies"/>
    <s v="Labels"/>
    <s v="Smead Alpha-Z Color-Coded Second Alphabetical Labels and Starter Set"/>
    <x v="354"/>
    <n v="1277738.8308999876"/>
    <n v="5584"/>
    <s v="Low"/>
  </r>
  <r>
    <n v="4218"/>
    <s v="CA-2018-149881"/>
    <x v="719"/>
    <d v="2018-04-03T00:00:00"/>
    <s v="First Class"/>
    <s v="NC-18535"/>
    <x v="714"/>
    <x v="1"/>
    <s v="United States"/>
    <s v="San Francisco"/>
    <s v="California"/>
    <n v="94110"/>
    <x v="1"/>
    <s v="FUR-BO-10003894"/>
    <s v="Furniture"/>
    <s v="Bookcases"/>
    <s v="Safco Value Mate Steel Bookcase, Baked Enamel Finish on Steel, Black"/>
    <x v="3148"/>
    <n v="1277729.5908999876"/>
    <n v="5583"/>
    <s v="Low"/>
  </r>
  <r>
    <n v="4219"/>
    <s v="CA-2018-149881"/>
    <x v="719"/>
    <d v="2018-04-03T00:00:00"/>
    <s v="First Class"/>
    <s v="NC-18535"/>
    <x v="714"/>
    <x v="1"/>
    <s v="United States"/>
    <s v="San Francisco"/>
    <s v="California"/>
    <n v="94110"/>
    <x v="1"/>
    <s v="TEC-MA-10000418"/>
    <s v="Technology"/>
    <s v="Machines"/>
    <s v="Cubify CubeX 3D Printer Double Head Print"/>
    <x v="3149"/>
    <n v="1277246.9268999877"/>
    <n v="5582"/>
    <s v="High"/>
  </r>
  <r>
    <n v="4220"/>
    <s v="CA-2018-134565"/>
    <x v="532"/>
    <d v="2018-06-13T00:00:00"/>
    <s v="Second Class"/>
    <s v="TB-21400"/>
    <x v="483"/>
    <x v="0"/>
    <s v="United States"/>
    <s v="Seattle"/>
    <s v="Washington"/>
    <n v="98103"/>
    <x v="1"/>
    <s v="OFF-PA-10004243"/>
    <s v="Office Supplies"/>
    <s v="Paper"/>
    <s v="Xerox 1939"/>
    <x v="2428"/>
    <n v="1272446.9428999883"/>
    <n v="5581"/>
    <s v="Low"/>
  </r>
  <r>
    <n v="4221"/>
    <s v="CA-2018-134565"/>
    <x v="532"/>
    <d v="2018-06-13T00:00:00"/>
    <s v="Second Class"/>
    <s v="TB-21400"/>
    <x v="483"/>
    <x v="0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x v="2146"/>
    <n v="1272409.0028999881"/>
    <n v="5580"/>
    <s v="Low"/>
  </r>
  <r>
    <n v="4222"/>
    <s v="CA-2018-134565"/>
    <x v="532"/>
    <d v="2018-06-13T00:00:00"/>
    <s v="Second Class"/>
    <s v="TB-21400"/>
    <x v="483"/>
    <x v="0"/>
    <s v="United States"/>
    <s v="Seattle"/>
    <s v="Washington"/>
    <n v="98103"/>
    <x v="1"/>
    <s v="TEC-MA-10001570"/>
    <s v="Technology"/>
    <s v="Machines"/>
    <s v="Cisco Desktop Collaboration Experience DX650 IP Video Phone"/>
    <x v="3150"/>
    <n v="1272390.7148999881"/>
    <n v="5579"/>
    <s v="Low"/>
  </r>
  <r>
    <n v="4223"/>
    <s v="CA-2018-134565"/>
    <x v="532"/>
    <d v="2018-06-13T00:00:00"/>
    <s v="Second Class"/>
    <s v="TB-21400"/>
    <x v="483"/>
    <x v="0"/>
    <s v="United States"/>
    <s v="Seattle"/>
    <s v="Washington"/>
    <n v="98103"/>
    <x v="1"/>
    <s v="OFF-ST-10004804"/>
    <s v="Office Supplies"/>
    <s v="Storage"/>
    <s v="Belkin 19&quot; Vented Equipment Shelf, Black"/>
    <x v="3151"/>
    <n v="1272004.9148999881"/>
    <n v="5578"/>
    <s v="Low"/>
  </r>
  <r>
    <n v="4224"/>
    <s v="CA-2018-134565"/>
    <x v="532"/>
    <d v="2018-06-13T00:00:00"/>
    <s v="Second Class"/>
    <s v="TB-21400"/>
    <x v="483"/>
    <x v="0"/>
    <s v="United States"/>
    <s v="Seattle"/>
    <s v="Washington"/>
    <n v="98103"/>
    <x v="1"/>
    <s v="FUR-BO-10001519"/>
    <s v="Furniture"/>
    <s v="Bookcases"/>
    <s v="O'Sullivan 3-Shelf Heavy-Duty Bookcases"/>
    <x v="3152"/>
    <n v="1271901.9548999881"/>
    <n v="5577"/>
    <s v="Low"/>
  </r>
  <r>
    <n v="4225"/>
    <s v="CA-2017-108644"/>
    <x v="955"/>
    <d v="2017-10-03T00:00:00"/>
    <s v="First Class"/>
    <s v="SJ-20215"/>
    <x v="695"/>
    <x v="0"/>
    <s v="United States"/>
    <s v="Quincy"/>
    <s v="Illinois"/>
    <n v="62301"/>
    <x v="2"/>
    <s v="OFF-BI-10000343"/>
    <s v="Office Supplies"/>
    <s v="Binders"/>
    <s v="Pressboard Covers with Storage Hooks, 9 1/2&quot; x 11&quot;, Light Blue"/>
    <x v="3153"/>
    <n v="1271727.5348999882"/>
    <n v="5576"/>
    <s v="Low"/>
  </r>
  <r>
    <n v="4226"/>
    <s v="US-2015-102631"/>
    <x v="736"/>
    <d v="2015-12-17T00:00:00"/>
    <s v="Standard Class"/>
    <s v="EB-13840"/>
    <x v="225"/>
    <x v="1"/>
    <s v="United States"/>
    <s v="Chicago"/>
    <s v="Illinois"/>
    <n v="60623"/>
    <x v="2"/>
    <s v="FUR-FU-10003930"/>
    <s v="Furniture"/>
    <s v="Furnishings"/>
    <s v="Howard Miller 12-3/4 Diameter Accuwave DS  Wall Clock"/>
    <x v="3154"/>
    <n v="1271725.5708999883"/>
    <n v="5575"/>
    <s v="Low"/>
  </r>
  <r>
    <n v="4227"/>
    <s v="CA-2018-120327"/>
    <x v="343"/>
    <d v="2018-11-16T00:00:00"/>
    <s v="Standard Class"/>
    <s v="WB-21850"/>
    <x v="576"/>
    <x v="0"/>
    <s v="United States"/>
    <s v="Urbandale"/>
    <s v="Iowa"/>
    <n v="50322"/>
    <x v="2"/>
    <s v="OFF-FA-10004854"/>
    <s v="Office Supplies"/>
    <s v="Fasteners"/>
    <s v="Vinyl Coated Wire Paper Clips in Organizer Box, 800/Box"/>
    <x v="1931"/>
    <n v="1271631.1428999882"/>
    <n v="5574"/>
    <s v="Low"/>
  </r>
  <r>
    <n v="4228"/>
    <s v="CA-2016-154970"/>
    <x v="956"/>
    <d v="2016-01-10T00:00:00"/>
    <s v="Standard Class"/>
    <s v="SR-20740"/>
    <x v="256"/>
    <x v="2"/>
    <s v="United States"/>
    <s v="Seattle"/>
    <s v="Washington"/>
    <n v="98103"/>
    <x v="1"/>
    <s v="FUR-CH-10003396"/>
    <s v="Furniture"/>
    <s v="Chairs"/>
    <s v="Global Deluxe Steno Chair"/>
    <x v="3155"/>
    <n v="1271585.2228999883"/>
    <n v="5573"/>
    <s v="Low"/>
  </r>
  <r>
    <n v="4229"/>
    <s v="CA-2017-113803"/>
    <x v="830"/>
    <d v="2017-03-26T00:00:00"/>
    <s v="First Class"/>
    <s v="VG-21805"/>
    <x v="500"/>
    <x v="1"/>
    <s v="United States"/>
    <s v="Richmond"/>
    <s v="Indiana"/>
    <n v="47374"/>
    <x v="2"/>
    <s v="OFF-PA-10001994"/>
    <s v="Office Supplies"/>
    <s v="Paper"/>
    <s v="Ink Jet Note and Greeting Cards, 8-1/2&quot; x 5-1/2&quot; Card Size"/>
    <x v="3156"/>
    <n v="1271523.6388999883"/>
    <n v="5572"/>
    <s v="Low"/>
  </r>
  <r>
    <n v="4230"/>
    <s v="CA-2018-100223"/>
    <x v="957"/>
    <d v="2018-07-10T00:00:00"/>
    <s v="Standard Class"/>
    <s v="LS-16945"/>
    <x v="322"/>
    <x v="1"/>
    <s v="United States"/>
    <s v="Dallas"/>
    <s v="Texas"/>
    <n v="75220"/>
    <x v="2"/>
    <s v="FUR-FU-10003601"/>
    <s v="Furniture"/>
    <s v="Furnishings"/>
    <s v="Deflect-o RollaMat Studded, Beveled Mat for Medium Pile Carpeting"/>
    <x v="3157"/>
    <n v="1271501.1588999883"/>
    <n v="5571"/>
    <s v="Low"/>
  </r>
  <r>
    <n v="4231"/>
    <s v="CA-2018-100223"/>
    <x v="957"/>
    <d v="2018-07-10T00:00:00"/>
    <s v="Standard Class"/>
    <s v="LS-16945"/>
    <x v="322"/>
    <x v="1"/>
    <s v="United States"/>
    <s v="Dallas"/>
    <s v="Texas"/>
    <n v="75220"/>
    <x v="2"/>
    <s v="OFF-BI-10003429"/>
    <s v="Office Supplies"/>
    <s v="Binders"/>
    <s v="Cardinal HOLDit! Binder Insert Strips,Extra Strips"/>
    <x v="3158"/>
    <n v="1271169.1308999881"/>
    <n v="5570"/>
    <s v="Low"/>
  </r>
  <r>
    <n v="4232"/>
    <s v="CA-2018-100223"/>
    <x v="957"/>
    <d v="2018-07-10T00:00:00"/>
    <s v="Standard Class"/>
    <s v="LS-16945"/>
    <x v="322"/>
    <x v="1"/>
    <s v="United States"/>
    <s v="Dallas"/>
    <s v="Texas"/>
    <n v="75220"/>
    <x v="2"/>
    <s v="OFF-PA-10000232"/>
    <s v="Office Supplies"/>
    <s v="Paper"/>
    <s v="Xerox 1975"/>
    <x v="12"/>
    <n v="1271157.7368999883"/>
    <n v="5569"/>
    <s v="Low"/>
  </r>
  <r>
    <n v="4233"/>
    <s v="CA-2018-100223"/>
    <x v="957"/>
    <d v="2018-07-10T00:00:00"/>
    <s v="Standard Class"/>
    <s v="LS-16945"/>
    <x v="322"/>
    <x v="1"/>
    <s v="United States"/>
    <s v="Dallas"/>
    <s v="Texas"/>
    <n v="75220"/>
    <x v="2"/>
    <s v="OFF-PA-10002195"/>
    <s v="Office Supplies"/>
    <s v="Paper"/>
    <s v="Xerox 1966"/>
    <x v="276"/>
    <n v="1271142.1848999881"/>
    <n v="5568"/>
    <s v="Low"/>
  </r>
  <r>
    <n v="4234"/>
    <s v="CA-2018-100223"/>
    <x v="957"/>
    <d v="2018-07-10T00:00:00"/>
    <s v="Standard Class"/>
    <s v="LS-16945"/>
    <x v="322"/>
    <x v="1"/>
    <s v="United States"/>
    <s v="Dallas"/>
    <s v="Texas"/>
    <n v="75220"/>
    <x v="2"/>
    <s v="OFF-BI-10004492"/>
    <s v="Office Supplies"/>
    <s v="Binders"/>
    <s v="Tuf-Vin Binders"/>
    <x v="3159"/>
    <n v="1271111.0808999883"/>
    <n v="5567"/>
    <s v="Low"/>
  </r>
  <r>
    <n v="4235"/>
    <s v="CA-2015-168823"/>
    <x v="158"/>
    <d v="2015-09-24T00:00:00"/>
    <s v="First Class"/>
    <s v="MA-17560"/>
    <x v="15"/>
    <x v="2"/>
    <s v="United States"/>
    <s v="Philadelphia"/>
    <s v="Pennsylvania"/>
    <n v="19143"/>
    <x v="3"/>
    <s v="OFF-PA-10004000"/>
    <s v="Office Supplies"/>
    <s v="Paper"/>
    <s v="While You Were Out Pads, 50 per Pad, 4 x 5 1/4, Green Cycle"/>
    <x v="1366"/>
    <n v="1271104.7648999882"/>
    <n v="5566"/>
    <s v="Low"/>
  </r>
  <r>
    <n v="4236"/>
    <s v="CA-2015-168823"/>
    <x v="158"/>
    <d v="2015-09-24T00:00:00"/>
    <s v="First Class"/>
    <s v="MA-17560"/>
    <x v="15"/>
    <x v="2"/>
    <s v="United States"/>
    <s v="Philadelphia"/>
    <s v="Pennsylvania"/>
    <n v="19143"/>
    <x v="3"/>
    <s v="OFF-LA-10004425"/>
    <s v="Office Supplies"/>
    <s v="Labels"/>
    <s v="Staple-on labels"/>
    <x v="3160"/>
    <n v="1271093.4128999882"/>
    <n v="5565"/>
    <s v="Low"/>
  </r>
  <r>
    <n v="4237"/>
    <s v="CA-2017-162404"/>
    <x v="310"/>
    <d v="2017-07-27T00:00:00"/>
    <s v="Standard Class"/>
    <s v="NF-18475"/>
    <x v="739"/>
    <x v="2"/>
    <s v="United States"/>
    <s v="Rockford"/>
    <s v="Illinois"/>
    <n v="61107"/>
    <x v="2"/>
    <s v="OFF-BI-10000948"/>
    <s v="Office Supplies"/>
    <s v="Binders"/>
    <s v="GBC Laser Imprintable Binding System Covers, Desert Sand"/>
    <x v="3161"/>
    <n v="1271072.6048999883"/>
    <n v="5564"/>
    <s v="Low"/>
  </r>
  <r>
    <n v="4238"/>
    <s v="CA-2018-104024"/>
    <x v="635"/>
    <d v="2018-09-03T00:00:00"/>
    <s v="Second Class"/>
    <s v="MD-17860"/>
    <x v="550"/>
    <x v="1"/>
    <s v="United States"/>
    <s v="Philadelphia"/>
    <s v="Pennsylvania"/>
    <n v="19134"/>
    <x v="3"/>
    <s v="OFF-AR-10001972"/>
    <s v="Office Supplies"/>
    <s v="Art"/>
    <s v="Newell 323"/>
    <x v="2541"/>
    <n v="1271061.1888999883"/>
    <n v="5563"/>
    <s v="Low"/>
  </r>
  <r>
    <n v="4239"/>
    <s v="CA-2018-147144"/>
    <x v="606"/>
    <d v="2018-03-28T00:00:00"/>
    <s v="First Class"/>
    <s v="MZ-17335"/>
    <x v="595"/>
    <x v="2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x v="3162"/>
    <n v="1271051.7808999883"/>
    <n v="5562"/>
    <s v="Low"/>
  </r>
  <r>
    <n v="4240"/>
    <s v="CA-2018-158673"/>
    <x v="614"/>
    <d v="2019-01-04T00:00:00"/>
    <s v="Standard Class"/>
    <s v="KB-16600"/>
    <x v="33"/>
    <x v="1"/>
    <s v="United States"/>
    <s v="Grand Rapids"/>
    <s v="Michigan"/>
    <n v="49505"/>
    <x v="2"/>
    <s v="OFF-PA-10000994"/>
    <s v="Office Supplies"/>
    <s v="Paper"/>
    <s v="Xerox 1915"/>
    <x v="1423"/>
    <n v="1271031.9508999882"/>
    <n v="5561"/>
    <s v="Low"/>
  </r>
  <r>
    <n v="4241"/>
    <s v="CA-2015-133704"/>
    <x v="59"/>
    <d v="2015-09-26T00:00:00"/>
    <s v="Standard Class"/>
    <s v="MA-17995"/>
    <x v="671"/>
    <x v="2"/>
    <s v="United States"/>
    <s v="Los Angeles"/>
    <s v="California"/>
    <n v="90004"/>
    <x v="1"/>
    <s v="OFF-AP-10001366"/>
    <s v="Office Supplies"/>
    <s v="Appliances"/>
    <s v="Staple holder"/>
    <x v="2836"/>
    <n v="1270822.2508999882"/>
    <n v="5560"/>
    <s v="Low"/>
  </r>
  <r>
    <n v="4242"/>
    <s v="CA-2015-133704"/>
    <x v="59"/>
    <d v="2015-09-26T00:00:00"/>
    <s v="Standard Class"/>
    <s v="MA-17995"/>
    <x v="671"/>
    <x v="2"/>
    <s v="United States"/>
    <s v="Los Angeles"/>
    <s v="California"/>
    <n v="90004"/>
    <x v="1"/>
    <s v="OFF-BI-10001636"/>
    <s v="Office Supplies"/>
    <s v="Binders"/>
    <s v="Ibico Plastic and Wire Spiral Binding Combs"/>
    <x v="3163"/>
    <n v="1270778.3308999883"/>
    <n v="5559"/>
    <s v="Low"/>
  </r>
  <r>
    <n v="4243"/>
    <s v="CA-2017-159142"/>
    <x v="958"/>
    <d v="2017-04-05T00:00:00"/>
    <s v="First Class"/>
    <s v="ME-17320"/>
    <x v="467"/>
    <x v="2"/>
    <s v="United States"/>
    <s v="Springfield"/>
    <s v="Virginia"/>
    <n v="22153"/>
    <x v="0"/>
    <s v="TEC-PH-10001448"/>
    <s v="Technology"/>
    <s v="Phones"/>
    <s v="Anker Astro 15000mAh USB Portable Charger"/>
    <x v="145"/>
    <n v="1270758.0988999882"/>
    <n v="5558"/>
    <s v="Low"/>
  </r>
  <r>
    <n v="4244"/>
    <s v="CA-2017-159142"/>
    <x v="958"/>
    <d v="2017-04-05T00:00:00"/>
    <s v="First Class"/>
    <s v="ME-17320"/>
    <x v="467"/>
    <x v="2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x v="3164"/>
    <n v="1270608.1288999883"/>
    <n v="5557"/>
    <s v="Low"/>
  </r>
  <r>
    <n v="4245"/>
    <s v="CA-2015-138436"/>
    <x v="959"/>
    <d v="2015-03-30T00:00:00"/>
    <s v="Standard Class"/>
    <s v="JD-15895"/>
    <x v="63"/>
    <x v="1"/>
    <s v="United States"/>
    <s v="Los Angeles"/>
    <s v="California"/>
    <n v="90036"/>
    <x v="1"/>
    <s v="TEC-AC-10002323"/>
    <s v="Technology"/>
    <s v="Accessories"/>
    <s v="SanDisk Ultra 32 GB MicroSDHC Class 10 Memory Card"/>
    <x v="2722"/>
    <n v="1270580.3188999882"/>
    <n v="5556"/>
    <s v="Low"/>
  </r>
  <r>
    <n v="4246"/>
    <s v="CA-2018-117702"/>
    <x v="354"/>
    <d v="2018-12-04T00:00:00"/>
    <s v="Standard Class"/>
    <s v="LS-16975"/>
    <x v="60"/>
    <x v="2"/>
    <s v="United States"/>
    <s v="Baltimore"/>
    <s v="Maryland"/>
    <n v="21215"/>
    <x v="3"/>
    <s v="OFF-AR-10004582"/>
    <s v="Office Supplies"/>
    <s v="Art"/>
    <s v="BIC Brite Liner Grip Highlighters"/>
    <x v="3165"/>
    <n v="1270514.0188999882"/>
    <n v="5555"/>
    <s v="Low"/>
  </r>
  <r>
    <n v="4247"/>
    <s v="CA-2018-117702"/>
    <x v="354"/>
    <d v="2018-12-04T00:00:00"/>
    <s v="Standard Class"/>
    <s v="LS-16975"/>
    <x v="60"/>
    <x v="2"/>
    <s v="United States"/>
    <s v="Baltimore"/>
    <s v="Maryland"/>
    <n v="21215"/>
    <x v="3"/>
    <s v="FUR-FU-10000576"/>
    <s v="Furniture"/>
    <s v="Furnishings"/>
    <s v="Luxo Professional Fluorescent Magnifier Lamp with Clamp-Mount Base"/>
    <x v="603"/>
    <n v="1270512.3788999883"/>
    <n v="5554"/>
    <s v="High"/>
  </r>
  <r>
    <n v="4248"/>
    <s v="CA-2018-117702"/>
    <x v="354"/>
    <d v="2018-12-04T00:00:00"/>
    <s v="Standard Class"/>
    <s v="LS-16975"/>
    <x v="60"/>
    <x v="2"/>
    <s v="United States"/>
    <s v="Baltimore"/>
    <s v="Maryland"/>
    <n v="21215"/>
    <x v="3"/>
    <s v="FUR-FU-10004270"/>
    <s v="Furniture"/>
    <s v="Furnishings"/>
    <s v="Eldon Image Series Desk Accessories, Burgundy"/>
    <x v="3166"/>
    <n v="1269463.1788999883"/>
    <n v="5553"/>
    <s v="Low"/>
  </r>
  <r>
    <n v="4249"/>
    <s v="CA-2017-157336"/>
    <x v="49"/>
    <d v="2017-12-05T00:00:00"/>
    <s v="Second Class"/>
    <s v="SJ-20500"/>
    <x v="81"/>
    <x v="0"/>
    <s v="United States"/>
    <s v="Fairfield"/>
    <s v="Connecticut"/>
    <n v="6824"/>
    <x v="3"/>
    <s v="OFF-BI-10004236"/>
    <s v="Office Supplies"/>
    <s v="Binders"/>
    <s v="XtraLife ClearVue Slant-D Ring Binder, White, 3&quot;"/>
    <x v="3167"/>
    <n v="1269442.2788999884"/>
    <n v="5552"/>
    <s v="Low"/>
  </r>
  <r>
    <n v="4250"/>
    <s v="CA-2017-157336"/>
    <x v="49"/>
    <d v="2017-12-05T00:00:00"/>
    <s v="Second Class"/>
    <s v="SJ-20500"/>
    <x v="81"/>
    <x v="0"/>
    <s v="United States"/>
    <s v="Fairfield"/>
    <s v="Connecticut"/>
    <n v="6824"/>
    <x v="3"/>
    <s v="FUR-CH-10004997"/>
    <s v="Furniture"/>
    <s v="Chairs"/>
    <s v="Hon Every-Day Series Multi-Task Chairs"/>
    <x v="3168"/>
    <n v="1269354.1988999883"/>
    <n v="5551"/>
    <s v="High"/>
  </r>
  <r>
    <n v="4251"/>
    <s v="CA-2015-168130"/>
    <x v="111"/>
    <d v="2015-09-19T00:00:00"/>
    <s v="Same Day"/>
    <s v="BS-11365"/>
    <x v="740"/>
    <x v="1"/>
    <s v="United States"/>
    <s v="New York City"/>
    <s v="New York"/>
    <n v="10011"/>
    <x v="3"/>
    <s v="FUR-CH-10000988"/>
    <s v="Furniture"/>
    <s v="Chairs"/>
    <s v="Hon Olson Stacker Stools"/>
    <x v="3169"/>
    <n v="1268602.2788999882"/>
    <n v="5550"/>
    <s v="High"/>
  </r>
  <r>
    <n v="4252"/>
    <s v="CA-2016-155068"/>
    <x v="924"/>
    <d v="2016-10-23T00:00:00"/>
    <s v="Same Day"/>
    <s v="RA-19285"/>
    <x v="267"/>
    <x v="0"/>
    <s v="United States"/>
    <s v="Lakeland"/>
    <s v="Florida"/>
    <n v="33801"/>
    <x v="0"/>
    <s v="TEC-PH-10004897"/>
    <s v="Technology"/>
    <s v="Phones"/>
    <s v="Mediabridge Sport Armband iPhone 5s"/>
    <x v="3170"/>
    <n v="1267715.1758999883"/>
    <n v="5549"/>
    <s v="Low"/>
  </r>
  <r>
    <n v="4253"/>
    <s v="CA-2016-155068"/>
    <x v="924"/>
    <d v="2016-10-23T00:00:00"/>
    <s v="Same Day"/>
    <s v="RA-19285"/>
    <x v="267"/>
    <x v="0"/>
    <s v="United States"/>
    <s v="Lakeland"/>
    <s v="Florida"/>
    <n v="33801"/>
    <x v="0"/>
    <s v="OFF-AR-10002656"/>
    <s v="Office Supplies"/>
    <s v="Art"/>
    <s v="Sanford Liquid Accent Highlighters"/>
    <x v="1414"/>
    <n v="1267659.2318999881"/>
    <n v="5548"/>
    <s v="Low"/>
  </r>
  <r>
    <n v="4254"/>
    <s v="CA-2016-155068"/>
    <x v="924"/>
    <d v="2016-10-23T00:00:00"/>
    <s v="Same Day"/>
    <s v="RA-19285"/>
    <x v="267"/>
    <x v="0"/>
    <s v="United States"/>
    <s v="Lakeland"/>
    <s v="Florida"/>
    <n v="33801"/>
    <x v="0"/>
    <s v="TEC-PH-10004924"/>
    <s v="Technology"/>
    <s v="Phones"/>
    <s v="SKILCRAFT Telephone Shoulder Rest, 2&quot; x 6.5&quot; x 2.5&quot;, Black"/>
    <x v="3171"/>
    <n v="1267648.5438999883"/>
    <n v="5547"/>
    <s v="Low"/>
  </r>
  <r>
    <n v="4255"/>
    <s v="CA-2018-163160"/>
    <x v="119"/>
    <d v="2018-10-16T00:00:00"/>
    <s v="First Class"/>
    <s v="TS-21610"/>
    <x v="59"/>
    <x v="0"/>
    <s v="United States"/>
    <s v="Freeport"/>
    <s v="Illinois"/>
    <n v="61032"/>
    <x v="2"/>
    <s v="OFF-PA-10003127"/>
    <s v="Office Supplies"/>
    <s v="Paper"/>
    <s v="Easy-staple paper"/>
    <x v="922"/>
    <n v="1267636.7198999883"/>
    <n v="5546"/>
    <s v="Low"/>
  </r>
  <r>
    <n v="4256"/>
    <s v="CA-2018-163160"/>
    <x v="119"/>
    <d v="2018-10-16T00:00:00"/>
    <s v="First Class"/>
    <s v="TS-21610"/>
    <x v="59"/>
    <x v="0"/>
    <s v="United States"/>
    <s v="Freeport"/>
    <s v="Illinois"/>
    <n v="61032"/>
    <x v="2"/>
    <s v="OFF-BI-10000778"/>
    <s v="Office Supplies"/>
    <s v="Binders"/>
    <s v="GBC VeloBinder Electric Binding Machine"/>
    <x v="3172"/>
    <n v="1267573.4078999883"/>
    <n v="5545"/>
    <s v="Low"/>
  </r>
  <r>
    <n v="4257"/>
    <s v="CA-2018-163160"/>
    <x v="119"/>
    <d v="2018-10-16T00:00:00"/>
    <s v="First Class"/>
    <s v="TS-21610"/>
    <x v="59"/>
    <x v="0"/>
    <s v="United States"/>
    <s v="Freeport"/>
    <s v="Illinois"/>
    <n v="61032"/>
    <x v="2"/>
    <s v="FUR-FU-10001424"/>
    <s v="Furniture"/>
    <s v="Furnishings"/>
    <s v="Dax Clear Box Frame"/>
    <x v="3173"/>
    <n v="1267476.6238999881"/>
    <n v="5544"/>
    <s v="Low"/>
  </r>
  <r>
    <n v="4258"/>
    <s v="CA-2016-101924"/>
    <x v="406"/>
    <d v="2016-09-09T00:00:00"/>
    <s v="Standard Class"/>
    <s v="KB-16585"/>
    <x v="10"/>
    <x v="1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x v="3116"/>
    <n v="1267466.1478999881"/>
    <n v="5543"/>
    <s v="Low"/>
  </r>
  <r>
    <n v="4259"/>
    <s v="CA-2017-124793"/>
    <x v="560"/>
    <d v="2017-03-16T00:00:00"/>
    <s v="First Class"/>
    <s v="MM-18280"/>
    <x v="152"/>
    <x v="1"/>
    <s v="United States"/>
    <s v="Seattle"/>
    <s v="Washington"/>
    <n v="98103"/>
    <x v="1"/>
    <s v="FUR-CH-10002880"/>
    <s v="Furniture"/>
    <s v="Chairs"/>
    <s v="Global High-Back Leather Tilter, Burgundy"/>
    <x v="3174"/>
    <n v="1267456.385899988"/>
    <n v="5542"/>
    <s v="Low"/>
  </r>
  <r>
    <n v="4260"/>
    <s v="CA-2018-118367"/>
    <x v="960"/>
    <d v="2018-11-02T00:00:00"/>
    <s v="Second Class"/>
    <s v="LO-17170"/>
    <x v="628"/>
    <x v="1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x v="3175"/>
    <n v="1267259.6018999883"/>
    <n v="5541"/>
    <s v="Low"/>
  </r>
  <r>
    <n v="4261"/>
    <s v="CA-2018-164819"/>
    <x v="453"/>
    <d v="2018-10-19T00:00:00"/>
    <s v="Second Class"/>
    <s v="RS-19420"/>
    <x v="602"/>
    <x v="1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x v="1192"/>
    <n v="1267211.6218999883"/>
    <n v="5540"/>
    <s v="Low"/>
  </r>
  <r>
    <n v="4262"/>
    <s v="CA-2018-158344"/>
    <x v="783"/>
    <d v="2018-08-11T00:00:00"/>
    <s v="Standard Class"/>
    <s v="CC-12475"/>
    <x v="693"/>
    <x v="0"/>
    <s v="United States"/>
    <s v="Moorhead"/>
    <s v="Minnesota"/>
    <n v="56560"/>
    <x v="2"/>
    <s v="TEC-AC-10002006"/>
    <s v="Technology"/>
    <s v="Accessories"/>
    <s v="Memorex Micro Travel Drive 16 GB"/>
    <x v="1458"/>
    <n v="1267198.5718999885"/>
    <n v="5539"/>
    <s v="Low"/>
  </r>
  <r>
    <n v="4263"/>
    <s v="CA-2018-123351"/>
    <x v="296"/>
    <d v="2018-09-25T00:00:00"/>
    <s v="Standard Class"/>
    <s v="KT-16480"/>
    <x v="409"/>
    <x v="0"/>
    <s v="United States"/>
    <s v="Columbus"/>
    <s v="Georgia"/>
    <n v="31907"/>
    <x v="0"/>
    <s v="OFF-AP-10001242"/>
    <s v="Office Supplies"/>
    <s v="Appliances"/>
    <s v="APC 7 Outlet Network SurgeArrest Surge Protector"/>
    <x v="3176"/>
    <n v="1267134.6118999883"/>
    <n v="5538"/>
    <s v="Low"/>
  </r>
  <r>
    <n v="4264"/>
    <s v="CA-2018-110429"/>
    <x v="132"/>
    <d v="2018-11-08T00:00:00"/>
    <s v="Standard Class"/>
    <s v="DM-13015"/>
    <x v="661"/>
    <x v="0"/>
    <s v="United States"/>
    <s v="Philadelphia"/>
    <s v="Pennsylvania"/>
    <n v="19143"/>
    <x v="3"/>
    <s v="OFF-BI-10000216"/>
    <s v="Office Supplies"/>
    <s v="Binders"/>
    <s v="Mead 1st Gear 2&quot; Zipper Binder, Asst. Colors"/>
    <x v="3177"/>
    <n v="1267054.1318999885"/>
    <n v="5537"/>
    <s v="Low"/>
  </r>
  <r>
    <n v="4265"/>
    <s v="US-2017-131611"/>
    <x v="732"/>
    <d v="2017-11-09T00:00:00"/>
    <s v="Standard Class"/>
    <s v="EP-13915"/>
    <x v="212"/>
    <x v="0"/>
    <s v="United States"/>
    <s v="Houston"/>
    <s v="Texas"/>
    <n v="77036"/>
    <x v="2"/>
    <s v="FUR-TA-10002774"/>
    <s v="Furniture"/>
    <s v="Tables"/>
    <s v="Laminate Occasional Tables"/>
    <x v="3178"/>
    <n v="1267042.4588999883"/>
    <n v="5536"/>
    <s v="High"/>
  </r>
  <r>
    <n v="4266"/>
    <s v="US-2017-131611"/>
    <x v="732"/>
    <d v="2017-11-09T00:00:00"/>
    <s v="Standard Class"/>
    <s v="EP-13915"/>
    <x v="212"/>
    <x v="0"/>
    <s v="United States"/>
    <s v="Houston"/>
    <s v="Texas"/>
    <n v="77036"/>
    <x v="2"/>
    <s v="OFF-BI-10004364"/>
    <s v="Office Supplies"/>
    <s v="Binders"/>
    <s v="Storex Dura Pro Binders"/>
    <x v="2940"/>
    <n v="1266179.3308999885"/>
    <n v="5535"/>
    <s v="Low"/>
  </r>
  <r>
    <n v="4267"/>
    <s v="US-2017-131611"/>
    <x v="732"/>
    <d v="2017-11-09T00:00:00"/>
    <s v="Standard Class"/>
    <s v="EP-13915"/>
    <x v="212"/>
    <x v="0"/>
    <s v="United States"/>
    <s v="Houston"/>
    <s v="Texas"/>
    <n v="77036"/>
    <x v="2"/>
    <s v="FUR-BO-10000780"/>
    <s v="Furniture"/>
    <s v="Bookcases"/>
    <s v="O'Sullivan Plantations 2-Door Library in Landvery Oak"/>
    <x v="1984"/>
    <n v="1266175.7668999885"/>
    <n v="5534"/>
    <s v="High"/>
  </r>
  <r>
    <n v="4268"/>
    <s v="US-2017-131611"/>
    <x v="732"/>
    <d v="2017-11-09T00:00:00"/>
    <s v="Standard Class"/>
    <s v="EP-13915"/>
    <x v="212"/>
    <x v="0"/>
    <s v="United States"/>
    <s v="Houston"/>
    <s v="Texas"/>
    <n v="77036"/>
    <x v="2"/>
    <s v="OFF-BI-10001989"/>
    <s v="Office Supplies"/>
    <s v="Binders"/>
    <s v="Premium Transparent Presentation Covers by GBC"/>
    <x v="3179"/>
    <n v="1265219.1020999888"/>
    <n v="5533"/>
    <s v="Low"/>
  </r>
  <r>
    <n v="4269"/>
    <s v="US-2017-131611"/>
    <x v="732"/>
    <d v="2017-11-09T00:00:00"/>
    <s v="Standard Class"/>
    <s v="EP-13915"/>
    <x v="212"/>
    <x v="0"/>
    <s v="United States"/>
    <s v="Houston"/>
    <s v="Texas"/>
    <n v="77036"/>
    <x v="2"/>
    <s v="TEC-AC-10004001"/>
    <s v="Technology"/>
    <s v="Accessories"/>
    <s v="Logitech Wireless Headset H600 Over-The-Head Design"/>
    <x v="1363"/>
    <n v="1265206.5140999889"/>
    <n v="5532"/>
    <s v="Low"/>
  </r>
  <r>
    <n v="4270"/>
    <s v="US-2018-124821"/>
    <x v="643"/>
    <d v="2018-06-29T00:00:00"/>
    <s v="Second Class"/>
    <s v="AM-10705"/>
    <x v="562"/>
    <x v="0"/>
    <s v="United States"/>
    <s v="Seattle"/>
    <s v="Washington"/>
    <n v="98115"/>
    <x v="1"/>
    <s v="FUR-TA-10000688"/>
    <s v="Furniture"/>
    <s v="Tables"/>
    <s v="Chromcraft Bull-Nose Wood Round Conference Table Top, Wood Base"/>
    <x v="3180"/>
    <n v="1265034.5540999887"/>
    <n v="5531"/>
    <s v="High"/>
  </r>
  <r>
    <n v="4271"/>
    <s v="CA-2016-166975"/>
    <x v="650"/>
    <d v="2016-11-30T00:00:00"/>
    <s v="Standard Class"/>
    <s v="SH-20635"/>
    <x v="741"/>
    <x v="1"/>
    <s v="United States"/>
    <s v="Jackson"/>
    <s v="Tennessee"/>
    <n v="38301"/>
    <x v="0"/>
    <s v="FUR-FU-10003930"/>
    <s v="Furniture"/>
    <s v="Furnishings"/>
    <s v="Howard Miller 12-3/4 Diameter Accuwave DS  Wall Clock"/>
    <x v="3181"/>
    <n v="1264163.1540999888"/>
    <n v="5530"/>
    <s v="High"/>
  </r>
  <r>
    <n v="4272"/>
    <s v="CA-2017-123806"/>
    <x v="390"/>
    <d v="2017-11-27T00:00:00"/>
    <s v="Second Class"/>
    <s v="LA-16780"/>
    <x v="156"/>
    <x v="1"/>
    <s v="United States"/>
    <s v="Baltimore"/>
    <s v="Maryland"/>
    <n v="21215"/>
    <x v="3"/>
    <s v="FUR-FU-10000965"/>
    <s v="Furniture"/>
    <s v="Furnishings"/>
    <s v="Howard Miller 11-1/2&quot; Diameter Ridgewood Wall Clock"/>
    <x v="3182"/>
    <n v="1263470.6820999891"/>
    <n v="5529"/>
    <s v="Low"/>
  </r>
  <r>
    <n v="4273"/>
    <s v="US-2018-158505"/>
    <x v="246"/>
    <d v="2018-07-21T00:00:00"/>
    <s v="Same Day"/>
    <s v="SF-20200"/>
    <x v="227"/>
    <x v="0"/>
    <s v="United States"/>
    <s v="Murray"/>
    <s v="Utah"/>
    <n v="84107"/>
    <x v="1"/>
    <s v="TEC-PH-10004071"/>
    <s v="Technology"/>
    <s v="Phones"/>
    <s v="PayAnywhere Card Reader"/>
    <x v="329"/>
    <n v="1263262.9220999891"/>
    <n v="5528"/>
    <s v="Low"/>
  </r>
  <r>
    <n v="4274"/>
    <s v="US-2018-158505"/>
    <x v="246"/>
    <d v="2018-07-21T00:00:00"/>
    <s v="Same Day"/>
    <s v="SF-20200"/>
    <x v="227"/>
    <x v="0"/>
    <s v="United States"/>
    <s v="Murray"/>
    <s v="Utah"/>
    <n v="84107"/>
    <x v="1"/>
    <s v="OFF-AR-10001044"/>
    <s v="Office Supplies"/>
    <s v="Art"/>
    <s v="BOSTON Ranger #55 Pencil Sharpener, Black"/>
    <x v="2416"/>
    <n v="1263190.9940999891"/>
    <n v="5527"/>
    <s v="Low"/>
  </r>
  <r>
    <n v="4275"/>
    <s v="CA-2016-142692"/>
    <x v="924"/>
    <d v="2016-10-28T00:00:00"/>
    <s v="Standard Class"/>
    <s v="AG-10495"/>
    <x v="122"/>
    <x v="1"/>
    <s v="United States"/>
    <s v="Seattle"/>
    <s v="Washington"/>
    <n v="98105"/>
    <x v="1"/>
    <s v="OFF-BI-10004140"/>
    <s v="Office Supplies"/>
    <s v="Binders"/>
    <s v="Avery Non-Stick Binders"/>
    <x v="3183"/>
    <n v="1263165.0040999891"/>
    <n v="5526"/>
    <s v="Low"/>
  </r>
  <r>
    <n v="4276"/>
    <s v="CA-2016-123456"/>
    <x v="584"/>
    <d v="2016-07-13T00:00:00"/>
    <s v="Standard Class"/>
    <s v="KN-16450"/>
    <x v="634"/>
    <x v="1"/>
    <s v="United States"/>
    <s v="Dallas"/>
    <s v="Texas"/>
    <n v="75220"/>
    <x v="2"/>
    <s v="OFF-AP-10002684"/>
    <s v="Office Supplies"/>
    <s v="Appliances"/>
    <s v="Acco 7-Outlet Masterpiece Power Center, Wihtout Fax/Phone Line Protection"/>
    <x v="3184"/>
    <n v="1263161.4120999894"/>
    <n v="5525"/>
    <s v="Low"/>
  </r>
  <r>
    <n v="4277"/>
    <s v="CA-2018-151358"/>
    <x v="238"/>
    <d v="2018-08-22T00:00:00"/>
    <s v="Standard Class"/>
    <s v="NF-18595"/>
    <x v="376"/>
    <x v="2"/>
    <s v="United States"/>
    <s v="Seattle"/>
    <s v="Washington"/>
    <n v="98105"/>
    <x v="1"/>
    <s v="OFF-ST-10000046"/>
    <s v="Office Supplies"/>
    <s v="Storage"/>
    <s v="Fellowes Super Stor/Drawer Files"/>
    <x v="2105"/>
    <n v="1263112.7800999894"/>
    <n v="5524"/>
    <s v="Low"/>
  </r>
  <r>
    <n v="4278"/>
    <s v="US-2017-107440"/>
    <x v="947"/>
    <d v="2017-04-20T00:00:00"/>
    <s v="Standard Class"/>
    <s v="BS-11365"/>
    <x v="740"/>
    <x v="1"/>
    <s v="United States"/>
    <s v="Lakewood"/>
    <s v="New Jersey"/>
    <n v="8701"/>
    <x v="3"/>
    <s v="TEC-MA-10001047"/>
    <s v="Technology"/>
    <s v="Machines"/>
    <s v="3D Systems Cube Printer, 2nd Generation, Magenta"/>
    <x v="3185"/>
    <n v="1262789.6800999893"/>
    <n v="5523"/>
    <s v="High"/>
  </r>
  <r>
    <n v="4279"/>
    <s v="US-2017-107440"/>
    <x v="947"/>
    <d v="2017-04-20T00:00:00"/>
    <s v="Standard Class"/>
    <s v="BS-11365"/>
    <x v="740"/>
    <x v="1"/>
    <s v="United States"/>
    <s v="Lakewood"/>
    <s v="New Jersey"/>
    <n v="8701"/>
    <x v="3"/>
    <s v="FUR-FU-10000550"/>
    <s v="Furniture"/>
    <s v="Furnishings"/>
    <s v="Stacking Trays by OIC"/>
    <x v="739"/>
    <n v="1253689.7500999896"/>
    <n v="5522"/>
    <s v="Low"/>
  </r>
  <r>
    <n v="4280"/>
    <s v="US-2017-107440"/>
    <x v="947"/>
    <d v="2017-04-20T00:00:00"/>
    <s v="Standard Class"/>
    <s v="BS-11365"/>
    <x v="740"/>
    <x v="1"/>
    <s v="United States"/>
    <s v="Lakewood"/>
    <s v="New Jersey"/>
    <n v="8701"/>
    <x v="3"/>
    <s v="OFF-BI-10002432"/>
    <s v="Office Supplies"/>
    <s v="Binders"/>
    <s v="Wilson Jones Standard D-Ring Binders"/>
    <x v="3186"/>
    <n v="1253679.7900999896"/>
    <n v="5521"/>
    <s v="Low"/>
  </r>
  <r>
    <n v="4281"/>
    <s v="CA-2015-166989"/>
    <x v="687"/>
    <d v="2015-11-18T00:00:00"/>
    <s v="Standard Class"/>
    <s v="RM-19675"/>
    <x v="84"/>
    <x v="2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x v="710"/>
    <n v="1253654.4900999896"/>
    <n v="5520"/>
    <s v="Low"/>
  </r>
  <r>
    <n v="4282"/>
    <s v="CA-2015-166989"/>
    <x v="687"/>
    <d v="2015-11-18T00:00:00"/>
    <s v="Standard Class"/>
    <s v="RM-19675"/>
    <x v="84"/>
    <x v="2"/>
    <s v="United States"/>
    <s v="New York City"/>
    <s v="New York"/>
    <n v="10011"/>
    <x v="3"/>
    <s v="FUR-CH-10001797"/>
    <s v="Furniture"/>
    <s v="Chairs"/>
    <s v="Safco Chair Connectors, 6/Carton"/>
    <x v="3187"/>
    <n v="1253643.1300999897"/>
    <n v="5519"/>
    <s v="Low"/>
  </r>
  <r>
    <n v="4283"/>
    <s v="CA-2015-103100"/>
    <x v="414"/>
    <d v="2015-12-23T00:00:00"/>
    <s v="First Class"/>
    <s v="AB-10105"/>
    <x v="455"/>
    <x v="0"/>
    <s v="United States"/>
    <s v="Indianapolis"/>
    <s v="Indiana"/>
    <n v="46203"/>
    <x v="2"/>
    <s v="OFF-LA-10003720"/>
    <s v="Office Supplies"/>
    <s v="Labels"/>
    <s v="Avery 487"/>
    <x v="1163"/>
    <n v="1253573.8660999895"/>
    <n v="5518"/>
    <s v="Low"/>
  </r>
  <r>
    <n v="4284"/>
    <s v="CA-2015-103100"/>
    <x v="414"/>
    <d v="2015-12-23T00:00:00"/>
    <s v="First Class"/>
    <s v="AB-10105"/>
    <x v="455"/>
    <x v="0"/>
    <s v="United States"/>
    <s v="Indianapolis"/>
    <s v="Indiana"/>
    <n v="46203"/>
    <x v="2"/>
    <s v="OFF-BI-10004600"/>
    <s v="Office Supplies"/>
    <s v="Binders"/>
    <s v="Ibico Ibimaster 300 Manual Binding System"/>
    <x v="3188"/>
    <n v="1253570.1760999896"/>
    <n v="5517"/>
    <s v="High"/>
  </r>
  <r>
    <n v="4285"/>
    <s v="CA-2016-105690"/>
    <x v="82"/>
    <d v="2016-11-26T00:00:00"/>
    <s v="Second Class"/>
    <s v="CA-11965"/>
    <x v="662"/>
    <x v="1"/>
    <s v="United States"/>
    <s v="Port Arthur"/>
    <s v="Texas"/>
    <n v="77642"/>
    <x v="2"/>
    <s v="FUR-BO-10003965"/>
    <s v="Furniture"/>
    <s v="Bookcases"/>
    <s v="O'Sullivan Manor Hill 2-Door Library in Brianna Oak"/>
    <x v="3189"/>
    <n v="1252466.2060999896"/>
    <n v="5516"/>
    <s v="Low"/>
  </r>
  <r>
    <n v="4286"/>
    <s v="CA-2016-105690"/>
    <x v="82"/>
    <d v="2016-11-26T00:00:00"/>
    <s v="Second Class"/>
    <s v="CA-11965"/>
    <x v="662"/>
    <x v="1"/>
    <s v="United States"/>
    <s v="Port Arthur"/>
    <s v="Texas"/>
    <n v="77642"/>
    <x v="2"/>
    <s v="OFF-LA-10000240"/>
    <s v="Office Supplies"/>
    <s v="Labels"/>
    <s v="Self-Adhesive Address Labels for Typewriters by Universal"/>
    <x v="3190"/>
    <n v="1252220.0732999896"/>
    <n v="5515"/>
    <s v="Low"/>
  </r>
  <r>
    <n v="4287"/>
    <s v="CA-2016-105690"/>
    <x v="82"/>
    <d v="2016-11-26T00:00:00"/>
    <s v="Second Class"/>
    <s v="CA-11965"/>
    <x v="662"/>
    <x v="1"/>
    <s v="United States"/>
    <s v="Port Arthur"/>
    <s v="Texas"/>
    <n v="77642"/>
    <x v="2"/>
    <s v="TEC-CO-10001571"/>
    <s v="Technology"/>
    <s v="Copiers"/>
    <s v="Sharp 1540cs Digital Laser Copier"/>
    <x v="2838"/>
    <n v="1252208.3772999896"/>
    <n v="5514"/>
    <s v="Low"/>
  </r>
  <r>
    <n v="4288"/>
    <s v="CA-2018-127516"/>
    <x v="116"/>
    <d v="2019-01-03T00:00:00"/>
    <s v="Standard Class"/>
    <s v="EH-14005"/>
    <x v="382"/>
    <x v="2"/>
    <s v="United States"/>
    <s v="Nashville"/>
    <s v="Tennessee"/>
    <n v="37211"/>
    <x v="0"/>
    <s v="OFF-ST-10000736"/>
    <s v="Office Supplies"/>
    <s v="Storage"/>
    <s v="Carina Double Wide Media Storage Towers in Natural &amp; Black"/>
    <x v="1445"/>
    <n v="1251768.3852999895"/>
    <n v="5513"/>
    <s v="Low"/>
  </r>
  <r>
    <n v="4289"/>
    <s v="US-2016-117184"/>
    <x v="961"/>
    <d v="2016-05-21T00:00:00"/>
    <s v="Standard Class"/>
    <s v="ON-18715"/>
    <x v="21"/>
    <x v="1"/>
    <s v="United States"/>
    <s v="Houston"/>
    <s v="Texas"/>
    <n v="77095"/>
    <x v="2"/>
    <s v="OFF-BI-10002082"/>
    <s v="Office Supplies"/>
    <s v="Binders"/>
    <s v="GBC Twin Loop Wire Binding Elements"/>
    <x v="1781"/>
    <n v="1251703.6012999895"/>
    <n v="5512"/>
    <s v="Low"/>
  </r>
  <r>
    <n v="4290"/>
    <s v="US-2016-117184"/>
    <x v="961"/>
    <d v="2016-05-21T00:00:00"/>
    <s v="Standard Class"/>
    <s v="ON-18715"/>
    <x v="21"/>
    <x v="1"/>
    <s v="United States"/>
    <s v="Houston"/>
    <s v="Texas"/>
    <n v="77095"/>
    <x v="2"/>
    <s v="OFF-PA-10002250"/>
    <s v="Office Supplies"/>
    <s v="Paper"/>
    <s v="Things To Do Today Pad"/>
    <x v="3191"/>
    <n v="1251670.3212999895"/>
    <n v="5511"/>
    <s v="Low"/>
  </r>
  <r>
    <n v="4291"/>
    <s v="CA-2018-102407"/>
    <x v="34"/>
    <d v="2018-12-13T00:00:00"/>
    <s v="Second Class"/>
    <s v="AT-10435"/>
    <x v="401"/>
    <x v="2"/>
    <s v="United States"/>
    <s v="Los Angeles"/>
    <s v="California"/>
    <n v="90004"/>
    <x v="1"/>
    <s v="OFF-AR-10000122"/>
    <s v="Office Supplies"/>
    <s v="Art"/>
    <s v="Newell 314"/>
    <x v="946"/>
    <n v="1251656.2332999895"/>
    <n v="5510"/>
    <s v="Low"/>
  </r>
  <r>
    <n v="4292"/>
    <s v="CA-2018-102407"/>
    <x v="34"/>
    <d v="2018-12-13T00:00:00"/>
    <s v="Second Class"/>
    <s v="AT-10435"/>
    <x v="401"/>
    <x v="2"/>
    <s v="United States"/>
    <s v="Los Angeles"/>
    <s v="California"/>
    <n v="90004"/>
    <x v="1"/>
    <s v="FUR-TA-10003748"/>
    <s v="Furniture"/>
    <s v="Tables"/>
    <s v="Bevis 36 x 72 Conference Tables"/>
    <x v="3192"/>
    <n v="1251645.0732999896"/>
    <n v="5509"/>
    <s v="High"/>
  </r>
  <r>
    <n v="4293"/>
    <s v="CA-2018-102407"/>
    <x v="34"/>
    <d v="2018-12-13T00:00:00"/>
    <s v="Second Class"/>
    <s v="AT-10435"/>
    <x v="401"/>
    <x v="2"/>
    <s v="United States"/>
    <s v="Los Angeles"/>
    <s v="California"/>
    <n v="90004"/>
    <x v="1"/>
    <s v="OFF-AP-10001394"/>
    <s v="Office Supplies"/>
    <s v="Appliances"/>
    <s v="Harmony Air Purifier"/>
    <x v="3193"/>
    <n v="1250748.7452999896"/>
    <n v="5508"/>
    <s v="Low"/>
  </r>
  <r>
    <n v="4294"/>
    <s v="CA-2018-130967"/>
    <x v="434"/>
    <d v="2018-03-16T00:00:00"/>
    <s v="Standard Class"/>
    <s v="EB-13870"/>
    <x v="12"/>
    <x v="0"/>
    <s v="United States"/>
    <s v="Philadelphia"/>
    <s v="Pennsylvania"/>
    <n v="19140"/>
    <x v="3"/>
    <s v="TEC-PH-10004896"/>
    <s v="Technology"/>
    <s v="Phones"/>
    <s v="Nokia Lumia 521 (T-Mobile)"/>
    <x v="3194"/>
    <n v="1250559.7452999894"/>
    <n v="5507"/>
    <s v="Low"/>
  </r>
  <r>
    <n v="4295"/>
    <s v="CA-2018-101581"/>
    <x v="760"/>
    <d v="2018-10-27T00:00:00"/>
    <s v="Standard Class"/>
    <s v="DW-13195"/>
    <x v="694"/>
    <x v="1"/>
    <s v="United States"/>
    <s v="Redmond"/>
    <s v="Oregon"/>
    <n v="97756"/>
    <x v="1"/>
    <s v="FUR-TA-10002607"/>
    <s v="Furniture"/>
    <s v="Tables"/>
    <s v="KI Conference Tables"/>
    <x v="237"/>
    <n v="1250505.7632999893"/>
    <n v="5506"/>
    <s v="Low"/>
  </r>
  <r>
    <n v="4296"/>
    <s v="CA-2018-169124"/>
    <x v="445"/>
    <d v="2018-07-10T00:00:00"/>
    <s v="Standard Class"/>
    <s v="MB-17305"/>
    <x v="93"/>
    <x v="0"/>
    <s v="United States"/>
    <s v="Citrus Heights"/>
    <s v="California"/>
    <n v="95610"/>
    <x v="1"/>
    <s v="FUR-FU-10001215"/>
    <s v="Furniture"/>
    <s v="Furnishings"/>
    <s v="Howard Miller 11-1/2&quot; Diameter Brentwood Wall Clock"/>
    <x v="3195"/>
    <n v="1250328.5382999892"/>
    <n v="5505"/>
    <s v="Low"/>
  </r>
  <r>
    <n v="4297"/>
    <s v="CA-2018-117261"/>
    <x v="507"/>
    <d v="2018-09-10T00:00:00"/>
    <s v="Standard Class"/>
    <s v="TH-21235"/>
    <x v="260"/>
    <x v="1"/>
    <s v="United States"/>
    <s v="Los Angeles"/>
    <s v="California"/>
    <n v="90032"/>
    <x v="1"/>
    <s v="OFF-ST-10000419"/>
    <s v="Office Supplies"/>
    <s v="Storage"/>
    <s v="Rogers Jumbo File, Granite"/>
    <x v="3196"/>
    <n v="1250199.1482999893"/>
    <n v="5504"/>
    <s v="Low"/>
  </r>
  <r>
    <n v="4298"/>
    <s v="CA-2018-129021"/>
    <x v="962"/>
    <d v="2018-08-26T00:00:00"/>
    <s v="Second Class"/>
    <s v="PO-18850"/>
    <x v="138"/>
    <x v="0"/>
    <s v="United States"/>
    <s v="Tallahassee"/>
    <s v="Florida"/>
    <n v="32303"/>
    <x v="0"/>
    <s v="TEC-PH-10001459"/>
    <s v="Technology"/>
    <s v="Phones"/>
    <s v="Samsung Galaxy Mega 6.3"/>
    <x v="3197"/>
    <n v="1250144.8282999892"/>
    <n v="5503"/>
    <s v="High"/>
  </r>
  <r>
    <n v="4299"/>
    <s v="CA-2018-129021"/>
    <x v="962"/>
    <d v="2018-08-26T00:00:00"/>
    <s v="Second Class"/>
    <s v="PO-18850"/>
    <x v="138"/>
    <x v="0"/>
    <s v="United States"/>
    <s v="Tallahassee"/>
    <s v="Florida"/>
    <n v="32303"/>
    <x v="0"/>
    <s v="OFF-PA-10000241"/>
    <s v="Office Supplies"/>
    <s v="Paper"/>
    <s v="IBM Multi-Purpose Copy Paper, 8 1/2 x 11&quot;, Case"/>
    <x v="1967"/>
    <n v="1245776.93229999"/>
    <n v="5502"/>
    <s v="Low"/>
  </r>
  <r>
    <n v="4300"/>
    <s v="CA-2018-129021"/>
    <x v="962"/>
    <d v="2018-08-26T00:00:00"/>
    <s v="Second Class"/>
    <s v="PO-18850"/>
    <x v="138"/>
    <x v="0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x v="3198"/>
    <n v="1245727.36429999"/>
    <n v="5501"/>
    <s v="Low"/>
  </r>
  <r>
    <n v="4301"/>
    <s v="CA-2018-129021"/>
    <x v="962"/>
    <d v="2018-08-26T00:00:00"/>
    <s v="Second Class"/>
    <s v="PO-18850"/>
    <x v="138"/>
    <x v="0"/>
    <s v="United States"/>
    <s v="Tallahassee"/>
    <s v="Florida"/>
    <n v="32303"/>
    <x v="0"/>
    <s v="FUR-FU-10001852"/>
    <s v="Furniture"/>
    <s v="Furnishings"/>
    <s v="Eldon Regeneration Recycled Desk Accessories, Smoke"/>
    <x v="3199"/>
    <n v="1245565.9882999901"/>
    <n v="5500"/>
    <s v="Low"/>
  </r>
  <r>
    <n v="4302"/>
    <s v="CA-2018-129021"/>
    <x v="962"/>
    <d v="2018-08-26T00:00:00"/>
    <s v="Second Class"/>
    <s v="PO-18850"/>
    <x v="138"/>
    <x v="0"/>
    <s v="United States"/>
    <s v="Tallahassee"/>
    <s v="Florida"/>
    <n v="32303"/>
    <x v="0"/>
    <s v="OFF-PA-10000141"/>
    <s v="Office Supplies"/>
    <s v="Paper"/>
    <s v="Ampad Evidence Wirebond Steno Books, 6&quot; x 9&quot;"/>
    <x v="521"/>
    <n v="1245563.2042999901"/>
    <n v="5499"/>
    <s v="Low"/>
  </r>
  <r>
    <n v="4303"/>
    <s v="CA-2015-123253"/>
    <x v="963"/>
    <d v="2015-08-25T00:00:00"/>
    <s v="Second Class"/>
    <s v="DE-13255"/>
    <x v="368"/>
    <x v="2"/>
    <s v="United States"/>
    <s v="Lakewood"/>
    <s v="Ohio"/>
    <n v="44107"/>
    <x v="3"/>
    <s v="OFF-AR-10002804"/>
    <s v="Office Supplies"/>
    <s v="Art"/>
    <s v="Faber Castell Col-Erase Pencils"/>
    <x v="2893"/>
    <n v="1245554.4842999901"/>
    <n v="5498"/>
    <s v="Low"/>
  </r>
  <r>
    <n v="4304"/>
    <s v="CA-2017-121601"/>
    <x v="964"/>
    <d v="2017-10-04T00:00:00"/>
    <s v="Same Day"/>
    <s v="MO-17500"/>
    <x v="373"/>
    <x v="0"/>
    <s v="United States"/>
    <s v="The Colony"/>
    <s v="Texas"/>
    <n v="75056"/>
    <x v="2"/>
    <s v="OFF-EN-10003862"/>
    <s v="Office Supplies"/>
    <s v="Envelopes"/>
    <s v="Laser &amp; Ink Jet Business Envelopes"/>
    <x v="3200"/>
    <n v="1245550.5722999901"/>
    <n v="5497"/>
    <s v="Low"/>
  </r>
  <r>
    <n v="4305"/>
    <s v="CA-2015-162278"/>
    <x v="965"/>
    <d v="2015-10-30T00:00:00"/>
    <s v="Second Class"/>
    <s v="AH-10585"/>
    <x v="738"/>
    <x v="0"/>
    <s v="United States"/>
    <s v="Seattle"/>
    <s v="Washington"/>
    <n v="98105"/>
    <x v="1"/>
    <s v="FUR-FU-10000448"/>
    <s v="Furniture"/>
    <s v="Furnishings"/>
    <s v="Tenex Chairmats For Use With Carpeted Floors"/>
    <x v="3201"/>
    <n v="1245490.82029999"/>
    <n v="5496"/>
    <s v="Low"/>
  </r>
  <r>
    <n v="4306"/>
    <s v="CA-2015-162278"/>
    <x v="965"/>
    <d v="2015-10-30T00:00:00"/>
    <s v="Second Class"/>
    <s v="AH-10585"/>
    <x v="738"/>
    <x v="0"/>
    <s v="United States"/>
    <s v="Seattle"/>
    <s v="Washington"/>
    <n v="98105"/>
    <x v="1"/>
    <s v="TEC-PH-10000526"/>
    <s v="Technology"/>
    <s v="Phones"/>
    <s v="Vtech CS6719"/>
    <x v="3202"/>
    <n v="1245426.9002999901"/>
    <n v="5495"/>
    <s v="Low"/>
  </r>
  <r>
    <n v="4307"/>
    <s v="CA-2017-161095"/>
    <x v="931"/>
    <d v="2017-06-28T00:00:00"/>
    <s v="Same Day"/>
    <s v="CS-12250"/>
    <x v="294"/>
    <x v="1"/>
    <s v="United States"/>
    <s v="Los Angeles"/>
    <s v="California"/>
    <n v="90032"/>
    <x v="1"/>
    <s v="OFF-BI-10002764"/>
    <s v="Office Supplies"/>
    <s v="Binders"/>
    <s v="Recycled Pressboard Report Cover with Reinforced Top Hinge"/>
    <x v="3203"/>
    <n v="1245042.9402999899"/>
    <n v="5494"/>
    <s v="Low"/>
  </r>
  <r>
    <n v="4308"/>
    <s v="CA-2017-161095"/>
    <x v="931"/>
    <d v="2017-06-28T00:00:00"/>
    <s v="Same Day"/>
    <s v="CS-12250"/>
    <x v="294"/>
    <x v="1"/>
    <s v="United States"/>
    <s v="Los Angeles"/>
    <s v="California"/>
    <n v="90032"/>
    <x v="1"/>
    <s v="OFF-BI-10001524"/>
    <s v="Office Supplies"/>
    <s v="Binders"/>
    <s v="GBC Premium Transparent Covers with Diagonal Lined Pattern"/>
    <x v="2939"/>
    <n v="1245035.1882999898"/>
    <n v="5493"/>
    <s v="Low"/>
  </r>
  <r>
    <n v="4309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TEC-PH-10001079"/>
    <s v="Technology"/>
    <s v="Phones"/>
    <s v="Polycom SoundPoint Pro SE-225 Corded phone"/>
    <x v="3204"/>
    <n v="1245001.6202999898"/>
    <n v="5492"/>
    <s v="High"/>
  </r>
  <r>
    <n v="4310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FUR-TA-10002041"/>
    <s v="Furniture"/>
    <s v="Tables"/>
    <s v="Bevis Round Conference Table Top, X-Base"/>
    <x v="3205"/>
    <n v="1244335.27629999"/>
    <n v="5491"/>
    <s v="High"/>
  </r>
  <r>
    <n v="4311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OFF-BI-10001036"/>
    <s v="Office Supplies"/>
    <s v="Binders"/>
    <s v="Cardinal EasyOpen D-Ring Binders"/>
    <x v="1441"/>
    <n v="1243761.5482999901"/>
    <n v="5490"/>
    <s v="Low"/>
  </r>
  <r>
    <n v="4312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OFF-PA-10000223"/>
    <s v="Office Supplies"/>
    <s v="Paper"/>
    <s v="Xerox 2000"/>
    <x v="537"/>
    <n v="1243739.6122999901"/>
    <n v="5489"/>
    <s v="Low"/>
  </r>
  <r>
    <n v="4313"/>
    <s v="CA-2015-125829"/>
    <x v="130"/>
    <d v="2015-11-11T00:00:00"/>
    <s v="Standard Class"/>
    <s v="WB-21850"/>
    <x v="576"/>
    <x v="0"/>
    <s v="United States"/>
    <s v="Los Angeles"/>
    <s v="California"/>
    <n v="90045"/>
    <x v="1"/>
    <s v="TEC-MA-10003246"/>
    <s v="Technology"/>
    <s v="Machines"/>
    <s v="Hewlett-Packard Deskjet D4360 Printer"/>
    <x v="3206"/>
    <n v="1243720.17229999"/>
    <n v="5488"/>
    <s v="Low"/>
  </r>
  <r>
    <n v="4314"/>
    <s v="CA-2015-123127"/>
    <x v="78"/>
    <d v="2015-09-12T00:00:00"/>
    <s v="Standard Class"/>
    <s v="SP-20620"/>
    <x v="407"/>
    <x v="1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x v="3207"/>
    <n v="1243272.2042999903"/>
    <n v="5487"/>
    <s v="Low"/>
  </r>
  <r>
    <n v="4315"/>
    <s v="CA-2016-115945"/>
    <x v="608"/>
    <d v="2016-07-01T00:00:00"/>
    <s v="Standard Class"/>
    <s v="AB-10165"/>
    <x v="269"/>
    <x v="0"/>
    <s v="United States"/>
    <s v="Los Angeles"/>
    <s v="California"/>
    <n v="90045"/>
    <x v="1"/>
    <s v="OFF-AR-10004062"/>
    <s v="Office Supplies"/>
    <s v="Art"/>
    <s v="Staples in misc. colors"/>
    <x v="3208"/>
    <n v="1243255.4242999903"/>
    <n v="5486"/>
    <s v="Low"/>
  </r>
  <r>
    <n v="4316"/>
    <s v="CA-2016-115945"/>
    <x v="608"/>
    <d v="2016-07-01T00:00:00"/>
    <s v="Standard Class"/>
    <s v="AB-10165"/>
    <x v="269"/>
    <x v="0"/>
    <s v="United States"/>
    <s v="Los Angeles"/>
    <s v="California"/>
    <n v="90045"/>
    <x v="1"/>
    <s v="OFF-BI-10004330"/>
    <s v="Office Supplies"/>
    <s v="Binders"/>
    <s v="GBC Velobind Prepunched Cover Sets, Regency Series"/>
    <x v="1279"/>
    <n v="1243234.4642999903"/>
    <n v="5485"/>
    <s v="Low"/>
  </r>
  <r>
    <n v="4317"/>
    <s v="CA-2016-115945"/>
    <x v="608"/>
    <d v="2016-07-01T00:00:00"/>
    <s v="Standard Class"/>
    <s v="AB-10165"/>
    <x v="269"/>
    <x v="0"/>
    <s v="United States"/>
    <s v="Los Angeles"/>
    <s v="California"/>
    <n v="90045"/>
    <x v="1"/>
    <s v="OFF-ST-10001963"/>
    <s v="Office Supplies"/>
    <s v="Storage"/>
    <s v="Tennsco Regal Shelving Units"/>
    <x v="3209"/>
    <n v="1243145.7122999905"/>
    <n v="5484"/>
    <s v="Low"/>
  </r>
  <r>
    <n v="4318"/>
    <s v="CA-2016-136735"/>
    <x v="353"/>
    <d v="2016-08-02T00:00:00"/>
    <s v="Standard Class"/>
    <s v="HA-14920"/>
    <x v="66"/>
    <x v="0"/>
    <s v="United States"/>
    <s v="San Francisco"/>
    <s v="California"/>
    <n v="94110"/>
    <x v="1"/>
    <s v="OFF-EN-10002230"/>
    <s v="Office Supplies"/>
    <s v="Envelopes"/>
    <s v="Airmail Envelopes"/>
    <x v="3210"/>
    <n v="1242841.4822999907"/>
    <n v="5483"/>
    <s v="Low"/>
  </r>
  <r>
    <n v="4319"/>
    <s v="US-2018-136189"/>
    <x v="226"/>
    <d v="2018-12-11T00:00:00"/>
    <s v="Standard Class"/>
    <s v="DC-13285"/>
    <x v="290"/>
    <x v="0"/>
    <s v="United States"/>
    <s v="Richmond"/>
    <s v="Virginia"/>
    <n v="23223"/>
    <x v="0"/>
    <s v="FUR-FU-10000175"/>
    <s v="Furniture"/>
    <s v="Furnishings"/>
    <s v="DAX Wood Document Frame."/>
    <x v="3211"/>
    <n v="1242673.6222999906"/>
    <n v="5482"/>
    <s v="Low"/>
  </r>
  <r>
    <n v="4320"/>
    <s v="CA-2015-152345"/>
    <x v="282"/>
    <d v="2016-01-03T00:00:00"/>
    <s v="Second Class"/>
    <s v="ST-20530"/>
    <x v="461"/>
    <x v="0"/>
    <s v="United States"/>
    <s v="Albuquerque"/>
    <s v="New Mexico"/>
    <n v="87105"/>
    <x v="1"/>
    <s v="TEC-PH-10004897"/>
    <s v="Technology"/>
    <s v="Phones"/>
    <s v="Mediabridge Sport Armband iPhone 5s"/>
    <x v="112"/>
    <n v="1242591.2422999907"/>
    <n v="5481"/>
    <s v="Low"/>
  </r>
  <r>
    <n v="4321"/>
    <s v="CA-2015-152345"/>
    <x v="282"/>
    <d v="2016-01-03T00:00:00"/>
    <s v="Second Class"/>
    <s v="ST-20530"/>
    <x v="461"/>
    <x v="0"/>
    <s v="United States"/>
    <s v="Albuquerque"/>
    <s v="New Mexico"/>
    <n v="87105"/>
    <x v="1"/>
    <s v="OFF-ST-10003123"/>
    <s v="Office Supplies"/>
    <s v="Storage"/>
    <s v="Fellowes Bases and Tops For Staxonsteel/High-Stak Systems"/>
    <x v="3212"/>
    <n v="1242567.2662999907"/>
    <n v="5480"/>
    <s v="Low"/>
  </r>
  <r>
    <n v="4322"/>
    <s v="US-2016-147662"/>
    <x v="966"/>
    <d v="2016-02-19T00:00:00"/>
    <s v="Standard Class"/>
    <s v="KB-16315"/>
    <x v="41"/>
    <x v="0"/>
    <s v="United States"/>
    <s v="Akron"/>
    <s v="Ohio"/>
    <n v="44312"/>
    <x v="3"/>
    <s v="OFF-BI-10001658"/>
    <s v="Office Supplies"/>
    <s v="Binders"/>
    <s v="GBC Standard Therm-A-Bind Covers"/>
    <x v="475"/>
    <n v="1242533.9762999907"/>
    <n v="5479"/>
    <s v="Low"/>
  </r>
  <r>
    <n v="4323"/>
    <s v="US-2016-147662"/>
    <x v="966"/>
    <d v="2016-02-19T00:00:00"/>
    <s v="Standard Class"/>
    <s v="KB-16315"/>
    <x v="41"/>
    <x v="0"/>
    <s v="United States"/>
    <s v="Akron"/>
    <s v="Ohio"/>
    <n v="44312"/>
    <x v="3"/>
    <s v="TEC-PH-10002834"/>
    <s v="Technology"/>
    <s v="Phones"/>
    <s v="Google Nexus 5"/>
    <x v="3213"/>
    <n v="1242519.0242999906"/>
    <n v="5478"/>
    <s v="Low"/>
  </r>
  <r>
    <n v="4324"/>
    <s v="US-2016-147662"/>
    <x v="966"/>
    <d v="2016-02-19T00:00:00"/>
    <s v="Standard Class"/>
    <s v="KB-16315"/>
    <x v="41"/>
    <x v="0"/>
    <s v="United States"/>
    <s v="Akron"/>
    <s v="Ohio"/>
    <n v="44312"/>
    <x v="3"/>
    <s v="OFF-BI-10002160"/>
    <s v="Office Supplies"/>
    <s v="Binders"/>
    <s v="Acco Hanging Data Binders"/>
    <x v="2594"/>
    <n v="1242195.042299991"/>
    <n v="5477"/>
    <s v="Low"/>
  </r>
  <r>
    <n v="4325"/>
    <s v="US-2016-147662"/>
    <x v="966"/>
    <d v="2016-02-19T00:00:00"/>
    <s v="Standard Class"/>
    <s v="KB-16315"/>
    <x v="41"/>
    <x v="0"/>
    <s v="United States"/>
    <s v="Akron"/>
    <s v="Ohio"/>
    <n v="44312"/>
    <x v="3"/>
    <s v="OFF-AR-10004999"/>
    <s v="Office Supplies"/>
    <s v="Art"/>
    <s v="Newell 315"/>
    <x v="642"/>
    <n v="1242192.7562999909"/>
    <n v="5476"/>
    <s v="Low"/>
  </r>
  <r>
    <n v="4326"/>
    <s v="US-2016-147662"/>
    <x v="966"/>
    <d v="2016-02-19T00:00:00"/>
    <s v="Standard Class"/>
    <s v="KB-16315"/>
    <x v="41"/>
    <x v="0"/>
    <s v="United States"/>
    <s v="Akron"/>
    <s v="Ohio"/>
    <n v="44312"/>
    <x v="3"/>
    <s v="TEC-AC-10003280"/>
    <s v="Technology"/>
    <s v="Accessories"/>
    <s v="Belkin F8E887 USB Wired Ergonomic Keyboard"/>
    <x v="973"/>
    <n v="1242178.404299991"/>
    <n v="5475"/>
    <s v="Low"/>
  </r>
  <r>
    <n v="4327"/>
    <s v="CA-2017-153346"/>
    <x v="967"/>
    <d v="2017-01-27T00:00:00"/>
    <s v="First Class"/>
    <s v="TB-21355"/>
    <x v="422"/>
    <x v="1"/>
    <s v="United States"/>
    <s v="Plainfield"/>
    <s v="New Jersey"/>
    <n v="7060"/>
    <x v="3"/>
    <s v="OFF-AR-10000315"/>
    <s v="Office Supplies"/>
    <s v="Art"/>
    <s v="Dixon Ticonderoga Maple Cedar Pencil, #2"/>
    <x v="3214"/>
    <n v="1242106.4282999909"/>
    <n v="5474"/>
    <s v="Low"/>
  </r>
  <r>
    <n v="4328"/>
    <s v="CA-2017-153346"/>
    <x v="967"/>
    <d v="2017-01-27T00:00:00"/>
    <s v="First Class"/>
    <s v="TB-21355"/>
    <x v="422"/>
    <x v="1"/>
    <s v="United States"/>
    <s v="Plainfield"/>
    <s v="New Jersey"/>
    <n v="7060"/>
    <x v="3"/>
    <s v="OFF-PA-10000007"/>
    <s v="Office Supplies"/>
    <s v="Paper"/>
    <s v="Telephone Message Books with Fax/Mobile Section, 4 1/4&quot; x 6&quot;"/>
    <x v="3215"/>
    <n v="1242097.218299991"/>
    <n v="5473"/>
    <s v="Low"/>
  </r>
  <r>
    <n v="4329"/>
    <s v="CA-2018-118360"/>
    <x v="719"/>
    <d v="2018-04-07T00:00:00"/>
    <s v="Standard Class"/>
    <s v="JC-15775"/>
    <x v="547"/>
    <x v="0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x v="3216"/>
    <n v="1242079.218299991"/>
    <n v="5472"/>
    <s v="Low"/>
  </r>
  <r>
    <n v="4330"/>
    <s v="CA-2018-149853"/>
    <x v="621"/>
    <d v="2018-10-09T00:00:00"/>
    <s v="Standard Class"/>
    <s v="PO-18850"/>
    <x v="138"/>
    <x v="0"/>
    <s v="United States"/>
    <s v="Hialeah"/>
    <s v="Florida"/>
    <n v="33012"/>
    <x v="0"/>
    <s v="OFF-PA-10000556"/>
    <s v="Office Supplies"/>
    <s v="Paper"/>
    <s v="Xerox 208"/>
    <x v="12"/>
    <n v="1242036.2882999911"/>
    <n v="5471"/>
    <s v="Low"/>
  </r>
  <r>
    <n v="4331"/>
    <s v="CA-2018-149853"/>
    <x v="621"/>
    <d v="2018-10-09T00:00:00"/>
    <s v="Standard Class"/>
    <s v="PO-18850"/>
    <x v="138"/>
    <x v="0"/>
    <s v="United States"/>
    <s v="Hialeah"/>
    <s v="Florida"/>
    <n v="33012"/>
    <x v="0"/>
    <s v="OFF-AP-10000804"/>
    <s v="Office Supplies"/>
    <s v="Appliances"/>
    <s v="Hoover Portapower Portable Vacuum"/>
    <x v="1411"/>
    <n v="1242020.7362999909"/>
    <n v="5470"/>
    <s v="Low"/>
  </r>
  <r>
    <n v="4332"/>
    <s v="CA-2018-107909"/>
    <x v="853"/>
    <d v="2018-09-06T00:00:00"/>
    <s v="Standard Class"/>
    <s v="SS-20875"/>
    <x v="286"/>
    <x v="0"/>
    <s v="United States"/>
    <s v="Redmond"/>
    <s v="Washington"/>
    <n v="98052"/>
    <x v="1"/>
    <s v="TEC-AC-10001998"/>
    <s v="Technology"/>
    <s v="Accessories"/>
    <s v="LogitechÂ LS21 Speaker System - PC Multimedia - 2.1-CH - Wired"/>
    <x v="86"/>
    <n v="1242002.816299991"/>
    <n v="5469"/>
    <s v="Low"/>
  </r>
  <r>
    <n v="4333"/>
    <s v="CA-2018-107909"/>
    <x v="853"/>
    <d v="2018-09-06T00:00:00"/>
    <s v="Standard Class"/>
    <s v="SS-20875"/>
    <x v="286"/>
    <x v="0"/>
    <s v="United States"/>
    <s v="Redmond"/>
    <s v="Washington"/>
    <n v="98052"/>
    <x v="1"/>
    <s v="OFF-BI-10003476"/>
    <s v="Office Supplies"/>
    <s v="Binders"/>
    <s v="Avery Metallic Poly Binders"/>
    <x v="988"/>
    <n v="1241982.826299991"/>
    <n v="5468"/>
    <s v="Low"/>
  </r>
  <r>
    <n v="4334"/>
    <s v="CA-2016-112375"/>
    <x v="379"/>
    <d v="2016-12-27T00:00:00"/>
    <s v="Standard Class"/>
    <s v="RD-19720"/>
    <x v="742"/>
    <x v="0"/>
    <s v="United States"/>
    <s v="Daytona Beach"/>
    <s v="Florida"/>
    <n v="32114"/>
    <x v="0"/>
    <s v="TEC-AC-10003237"/>
    <s v="Technology"/>
    <s v="Accessories"/>
    <s v="Memorex Micro Travel Drive 4 GB"/>
    <x v="3217"/>
    <n v="1241959.9062999911"/>
    <n v="5467"/>
    <s v="Low"/>
  </r>
  <r>
    <n v="4335"/>
    <s v="CA-2016-112375"/>
    <x v="379"/>
    <d v="2016-12-27T00:00:00"/>
    <s v="Standard Class"/>
    <s v="RD-19720"/>
    <x v="742"/>
    <x v="0"/>
    <s v="United States"/>
    <s v="Daytona Beach"/>
    <s v="Florida"/>
    <n v="32114"/>
    <x v="0"/>
    <s v="OFF-EN-10003798"/>
    <s v="Office Supplies"/>
    <s v="Envelopes"/>
    <s v="Recycled Interoffice Envelopes with Re-Use-A-Seal Closure, 10 x 13"/>
    <x v="3218"/>
    <n v="1241909.0262999909"/>
    <n v="5466"/>
    <s v="Low"/>
  </r>
  <r>
    <n v="4336"/>
    <s v="CA-2016-154795"/>
    <x v="139"/>
    <d v="2016-12-24T00:00:00"/>
    <s v="Standard Class"/>
    <s v="GZ-14470"/>
    <x v="47"/>
    <x v="0"/>
    <s v="United States"/>
    <s v="Bullhead City"/>
    <s v="Arizona"/>
    <n v="86442"/>
    <x v="1"/>
    <s v="OFF-EN-10003068"/>
    <s v="Office Supplies"/>
    <s v="Envelopes"/>
    <s v="#6 3/4 Gummed Flap White Envelopes"/>
    <x v="1054"/>
    <n v="1241881.714299991"/>
    <n v="5465"/>
    <s v="Low"/>
  </r>
  <r>
    <n v="4337"/>
    <s v="CA-2016-154795"/>
    <x v="139"/>
    <d v="2016-12-24T00:00:00"/>
    <s v="Standard Class"/>
    <s v="GZ-14470"/>
    <x v="47"/>
    <x v="0"/>
    <s v="United States"/>
    <s v="Bullhead City"/>
    <s v="Arizona"/>
    <n v="86442"/>
    <x v="1"/>
    <s v="FUR-FU-10002088"/>
    <s v="Furniture"/>
    <s v="Furnishings"/>
    <s v="Nu-Dell Float Frame 11 x 14 1/2"/>
    <x v="322"/>
    <n v="1241873.7942999911"/>
    <n v="5464"/>
    <s v="Low"/>
  </r>
  <r>
    <n v="4338"/>
    <s v="CA-2016-125234"/>
    <x v="154"/>
    <d v="2016-12-01T00:00:00"/>
    <s v="Standard Class"/>
    <s v="SN-20710"/>
    <x v="17"/>
    <x v="2"/>
    <s v="United States"/>
    <s v="Los Angeles"/>
    <s v="California"/>
    <n v="90049"/>
    <x v="1"/>
    <s v="TEC-AC-10000158"/>
    <s v="Technology"/>
    <s v="Accessories"/>
    <s v="Sony 64GB Class 10 Micro SDHC R40 Memory Card"/>
    <x v="3219"/>
    <n v="1241859.4262999911"/>
    <n v="5463"/>
    <s v="Low"/>
  </r>
  <r>
    <n v="4339"/>
    <s v="CA-2016-125234"/>
    <x v="154"/>
    <d v="2016-12-01T00:00:00"/>
    <s v="Standard Class"/>
    <s v="SN-20710"/>
    <x v="17"/>
    <x v="2"/>
    <s v="United States"/>
    <s v="Los Angeles"/>
    <s v="California"/>
    <n v="90049"/>
    <x v="1"/>
    <s v="OFF-PA-10000482"/>
    <s v="Office Supplies"/>
    <s v="Paper"/>
    <s v="Snap-A-Way Black Print Carbonless Ruled Speed Letter, Triplicate"/>
    <x v="3220"/>
    <n v="1241751.4562999909"/>
    <n v="5462"/>
    <s v="Low"/>
  </r>
  <r>
    <n v="4340"/>
    <s v="CA-2018-133501"/>
    <x v="151"/>
    <d v="2018-09-01T00:00:00"/>
    <s v="Standard Class"/>
    <s v="DK-12895"/>
    <x v="729"/>
    <x v="0"/>
    <s v="United States"/>
    <s v="Franklin"/>
    <s v="Tennessee"/>
    <n v="37064"/>
    <x v="0"/>
    <s v="OFF-PA-10004888"/>
    <s v="Office Supplies"/>
    <s v="Paper"/>
    <s v="Xerox 217"/>
    <x v="1170"/>
    <n v="1241637.636299991"/>
    <n v="5461"/>
    <s v="Low"/>
  </r>
  <r>
    <n v="4341"/>
    <s v="US-2015-129609"/>
    <x v="579"/>
    <d v="2015-03-22T00:00:00"/>
    <s v="Same Day"/>
    <s v="VM-21835"/>
    <x v="718"/>
    <x v="0"/>
    <s v="United States"/>
    <s v="Portage"/>
    <s v="Indiana"/>
    <n v="46368"/>
    <x v="2"/>
    <s v="OFF-AR-10003478"/>
    <s v="Office Supplies"/>
    <s v="Art"/>
    <s v="Avery Hi-Liter EverBold Pen Style Fluorescent Highlighters, 4/Pack"/>
    <x v="1347"/>
    <n v="1241632.4522999912"/>
    <n v="5460"/>
    <s v="Low"/>
  </r>
  <r>
    <n v="4342"/>
    <s v="CA-2018-130309"/>
    <x v="94"/>
    <d v="2018-12-21T00:00:00"/>
    <s v="Standard Class"/>
    <s v="GB-14575"/>
    <x v="673"/>
    <x v="0"/>
    <s v="United States"/>
    <s v="Arlington"/>
    <s v="Virginia"/>
    <n v="22204"/>
    <x v="0"/>
    <s v="OFF-ST-10003208"/>
    <s v="Office Supplies"/>
    <s v="Storage"/>
    <s v="Adjustable Depth Letter/Legal Cart"/>
    <x v="2521"/>
    <n v="1241616.1722999911"/>
    <n v="5459"/>
    <s v="High"/>
  </r>
  <r>
    <n v="4343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OFF-BI-10004970"/>
    <s v="Office Supplies"/>
    <s v="Binders"/>
    <s v="ACCOHIDE 3-Ring Binder, Blue, 1&quot;"/>
    <x v="2911"/>
    <n v="1241071.792299991"/>
    <n v="5458"/>
    <s v="Low"/>
  </r>
  <r>
    <n v="4344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TEC-PH-10000038"/>
    <s v="Technology"/>
    <s v="Phones"/>
    <s v="Jawbone MINI JAMBOX Wireless Bluetooth Speaker"/>
    <x v="3221"/>
    <n v="1241051.968299991"/>
    <n v="5457"/>
    <s v="High"/>
  </r>
  <r>
    <n v="4345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TEC-AC-10001552"/>
    <s v="Technology"/>
    <s v="Accessories"/>
    <s v="Logitech K350 2.4Ghz Wireless Keyboard"/>
    <x v="3222"/>
    <n v="1240394.464299991"/>
    <n v="5456"/>
    <s v="Low"/>
  </r>
  <r>
    <n v="4346"/>
    <s v="CA-2018-105410"/>
    <x v="498"/>
    <d v="2018-03-22T00:00:00"/>
    <s v="First Class"/>
    <s v="ND-18370"/>
    <x v="444"/>
    <x v="0"/>
    <s v="United States"/>
    <s v="San Francisco"/>
    <s v="California"/>
    <n v="94110"/>
    <x v="1"/>
    <s v="TEC-AC-10002926"/>
    <s v="Technology"/>
    <s v="Accessories"/>
    <s v="Logitech Wireless Marathon Mouse M705"/>
    <x v="1743"/>
    <n v="1240294.924299991"/>
    <n v="5455"/>
    <s v="Low"/>
  </r>
  <r>
    <n v="4347"/>
    <s v="CA-2017-120355"/>
    <x v="31"/>
    <d v="2017-09-25T00:00:00"/>
    <s v="Standard Class"/>
    <s v="MM-17260"/>
    <x v="570"/>
    <x v="0"/>
    <s v="United States"/>
    <s v="New Rochelle"/>
    <s v="New York"/>
    <n v="10801"/>
    <x v="3"/>
    <s v="FUR-CH-10001394"/>
    <s v="Furniture"/>
    <s v="Chairs"/>
    <s v="Global Leather Executive Chair"/>
    <x v="3223"/>
    <n v="1240094.964299991"/>
    <n v="5454"/>
    <s v="High"/>
  </r>
  <r>
    <n v="4348"/>
    <s v="CA-2017-120355"/>
    <x v="31"/>
    <d v="2017-09-25T00:00:00"/>
    <s v="Standard Class"/>
    <s v="MM-17260"/>
    <x v="570"/>
    <x v="0"/>
    <s v="United States"/>
    <s v="New Rochelle"/>
    <s v="New York"/>
    <n v="10801"/>
    <x v="3"/>
    <s v="FUR-FU-10004053"/>
    <s v="Furniture"/>
    <s v="Furnishings"/>
    <s v="DAX Two-Tone Silver Metal Document Frame"/>
    <x v="3224"/>
    <n v="1239463.1822999909"/>
    <n v="5453"/>
    <s v="Low"/>
  </r>
  <r>
    <n v="4349"/>
    <s v="CA-2018-169894"/>
    <x v="221"/>
    <d v="2018-11-29T00:00:00"/>
    <s v="Second Class"/>
    <s v="MV-17485"/>
    <x v="597"/>
    <x v="0"/>
    <s v="United States"/>
    <s v="Mesa"/>
    <s v="Arizona"/>
    <n v="85204"/>
    <x v="1"/>
    <s v="OFF-BI-10004230"/>
    <s v="Office Supplies"/>
    <s v="Binders"/>
    <s v="GBC Recycled Grain Textured Covers"/>
    <x v="318"/>
    <n v="1239402.4622999909"/>
    <n v="5452"/>
    <s v="Low"/>
  </r>
  <r>
    <n v="4350"/>
    <s v="CA-2018-169894"/>
    <x v="221"/>
    <d v="2018-11-29T00:00:00"/>
    <s v="Second Class"/>
    <s v="MV-17485"/>
    <x v="597"/>
    <x v="0"/>
    <s v="United States"/>
    <s v="Mesa"/>
    <s v="Arizona"/>
    <n v="85204"/>
    <x v="1"/>
    <s v="OFF-ST-10000060"/>
    <s v="Office Supplies"/>
    <s v="Storage"/>
    <s v="Fellowes Bankers Box Staxonsteel Drawer File/Stacking System"/>
    <x v="3225"/>
    <n v="1239381.738299991"/>
    <n v="5451"/>
    <s v="Low"/>
  </r>
  <r>
    <n v="4351"/>
    <s v="US-2018-100482"/>
    <x v="645"/>
    <d v="2018-04-15T00:00:00"/>
    <s v="Standard Class"/>
    <s v="JL-15130"/>
    <x v="691"/>
    <x v="0"/>
    <s v="United States"/>
    <s v="Lancaster"/>
    <s v="Ohio"/>
    <n v="43130"/>
    <x v="3"/>
    <s v="OFF-ST-10001325"/>
    <s v="Office Supplies"/>
    <s v="Storage"/>
    <s v="Sterilite Officeware Hinged File Box"/>
    <x v="506"/>
    <n v="1238965.8662999908"/>
    <n v="5450"/>
    <s v="Low"/>
  </r>
  <r>
    <n v="4352"/>
    <s v="US-2018-100482"/>
    <x v="645"/>
    <d v="2018-04-15T00:00:00"/>
    <s v="Standard Class"/>
    <s v="JL-15130"/>
    <x v="691"/>
    <x v="0"/>
    <s v="United States"/>
    <s v="Lancaster"/>
    <s v="Ohio"/>
    <n v="43130"/>
    <x v="3"/>
    <s v="TEC-AC-10003441"/>
    <s v="Technology"/>
    <s v="Accessories"/>
    <s v="Kingston Digital DataTraveler 32GB USB 2.0"/>
    <x v="3226"/>
    <n v="1238949.0982999909"/>
    <n v="5449"/>
    <s v="Low"/>
  </r>
  <r>
    <n v="4353"/>
    <s v="CA-2018-107748"/>
    <x v="389"/>
    <d v="2018-12-12T00:00:00"/>
    <s v="Second Class"/>
    <s v="AG-10330"/>
    <x v="743"/>
    <x v="0"/>
    <s v="United States"/>
    <s v="Stockton"/>
    <s v="California"/>
    <n v="95207"/>
    <x v="1"/>
    <s v="TEC-PH-10003215"/>
    <s v="Technology"/>
    <s v="Phones"/>
    <s v="Jackery Bar Premium Fast-charging Portable Charger"/>
    <x v="3044"/>
    <n v="1238921.978299991"/>
    <n v="5448"/>
    <s v="Low"/>
  </r>
  <r>
    <n v="4354"/>
    <s v="CA-2018-107748"/>
    <x v="389"/>
    <d v="2018-12-12T00:00:00"/>
    <s v="Second Class"/>
    <s v="AG-10330"/>
    <x v="743"/>
    <x v="0"/>
    <s v="United States"/>
    <s v="Stockton"/>
    <s v="California"/>
    <n v="95207"/>
    <x v="1"/>
    <s v="OFF-PA-10002005"/>
    <s v="Office Supplies"/>
    <s v="Paper"/>
    <s v="Xerox 225"/>
    <x v="91"/>
    <n v="1238826.1382999909"/>
    <n v="5447"/>
    <s v="Low"/>
  </r>
  <r>
    <n v="4355"/>
    <s v="CA-2018-153654"/>
    <x v="221"/>
    <d v="2018-11-26T00:00:00"/>
    <s v="Second Class"/>
    <s v="MD-17860"/>
    <x v="550"/>
    <x v="1"/>
    <s v="United States"/>
    <s v="Asheville"/>
    <s v="North Carolina"/>
    <n v="28806"/>
    <x v="0"/>
    <s v="OFF-BI-10004465"/>
    <s v="Office Supplies"/>
    <s v="Binders"/>
    <s v="Avery Durable Slant Ring Binders"/>
    <x v="2927"/>
    <n v="1238813.1782999909"/>
    <n v="5446"/>
    <s v="Low"/>
  </r>
  <r>
    <n v="4356"/>
    <s v="CA-2016-155600"/>
    <x v="784"/>
    <d v="2016-12-07T00:00:00"/>
    <s v="Second Class"/>
    <s v="RO-19780"/>
    <x v="197"/>
    <x v="0"/>
    <s v="United States"/>
    <s v="Clarksville"/>
    <s v="Tennessee"/>
    <n v="37042"/>
    <x v="0"/>
    <s v="OFF-BI-10000545"/>
    <s v="Office Supplies"/>
    <s v="Binders"/>
    <s v="GBC Ibimaster 500 Manual ProClick Binding System"/>
    <x v="3227"/>
    <n v="1238794.1702999908"/>
    <n v="5445"/>
    <s v="High"/>
  </r>
  <r>
    <n v="4357"/>
    <s v="CA-2016-155600"/>
    <x v="784"/>
    <d v="2016-12-07T00:00:00"/>
    <s v="Second Class"/>
    <s v="RO-19780"/>
    <x v="197"/>
    <x v="0"/>
    <s v="United States"/>
    <s v="Clarksville"/>
    <s v="Tennessee"/>
    <n v="37042"/>
    <x v="0"/>
    <s v="OFF-AR-10003752"/>
    <s v="Office Supplies"/>
    <s v="Art"/>
    <s v="Deluxe Chalkboard Eraser Cleaner"/>
    <x v="3228"/>
    <n v="1237196.1122999908"/>
    <n v="5444"/>
    <s v="Low"/>
  </r>
  <r>
    <n v="4358"/>
    <s v="CA-2018-162565"/>
    <x v="157"/>
    <d v="2018-12-11T00:00:00"/>
    <s v="Same Day"/>
    <s v="RR-19315"/>
    <x v="625"/>
    <x v="0"/>
    <s v="United States"/>
    <s v="Aurora"/>
    <s v="Illinois"/>
    <n v="60505"/>
    <x v="2"/>
    <s v="OFF-PA-10001937"/>
    <s v="Office Supplies"/>
    <s v="Paper"/>
    <s v="Xerox 21"/>
    <x v="559"/>
    <n v="1237159.1522999909"/>
    <n v="5443"/>
    <s v="Low"/>
  </r>
  <r>
    <n v="4359"/>
    <s v="CA-2018-162565"/>
    <x v="157"/>
    <d v="2018-12-11T00:00:00"/>
    <s v="Same Day"/>
    <s v="RR-19315"/>
    <x v="625"/>
    <x v="0"/>
    <s v="United States"/>
    <s v="Aurora"/>
    <s v="Illinois"/>
    <n v="60505"/>
    <x v="2"/>
    <s v="FUR-FU-10004306"/>
    <s v="Furniture"/>
    <s v="Furnishings"/>
    <s v="Electrix Halogen Magnifier Lamp"/>
    <x v="3229"/>
    <n v="1237148.7842999909"/>
    <n v="5442"/>
    <s v="Low"/>
  </r>
  <r>
    <n v="4360"/>
    <s v="CA-2018-162565"/>
    <x v="157"/>
    <d v="2018-12-11T00:00:00"/>
    <s v="Same Day"/>
    <s v="RR-19315"/>
    <x v="625"/>
    <x v="0"/>
    <s v="United States"/>
    <s v="Aurora"/>
    <s v="Illinois"/>
    <n v="60505"/>
    <x v="2"/>
    <s v="FUR-CH-10003973"/>
    <s v="Furniture"/>
    <s v="Chairs"/>
    <s v="GuestStacker Chair with Chrome Finish Legs"/>
    <x v="3230"/>
    <n v="1237071.0642999909"/>
    <n v="5441"/>
    <s v="High"/>
  </r>
  <r>
    <n v="4361"/>
    <s v="CA-2017-127642"/>
    <x v="206"/>
    <d v="2017-05-23T00:00:00"/>
    <s v="First Class"/>
    <s v="CP-12340"/>
    <x v="291"/>
    <x v="1"/>
    <s v="United States"/>
    <s v="Warwick"/>
    <s v="Rhode Island"/>
    <n v="2886"/>
    <x v="3"/>
    <s v="OFF-PA-10000565"/>
    <s v="Office Supplies"/>
    <s v="Paper"/>
    <s v="Easy-staple paper"/>
    <x v="1359"/>
    <n v="1236550.600299991"/>
    <n v="5440"/>
    <s v="Low"/>
  </r>
  <r>
    <n v="4362"/>
    <s v="US-2018-163195"/>
    <x v="922"/>
    <d v="2018-02-21T00:00:00"/>
    <s v="Second Class"/>
    <s v="LL-16840"/>
    <x v="328"/>
    <x v="0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x v="2421"/>
    <n v="1236438.640299991"/>
    <n v="5439"/>
    <s v="Low"/>
  </r>
  <r>
    <n v="4363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AR-10001953"/>
    <s v="Office Supplies"/>
    <s v="Art"/>
    <s v="Boston 1645 Deluxe Heavier-Duty Electric Pencil Sharpener"/>
    <x v="3231"/>
    <n v="1236409.4802999909"/>
    <n v="5438"/>
    <s v="Low"/>
  </r>
  <r>
    <n v="4364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AR-10001374"/>
    <s v="Office Supplies"/>
    <s v="Art"/>
    <s v="BIC Brite Liner Highlighters, Chisel Tip"/>
    <x v="233"/>
    <n v="1236277.5402999909"/>
    <n v="5437"/>
    <s v="Low"/>
  </r>
  <r>
    <n v="4365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ST-10003816"/>
    <s v="Office Supplies"/>
    <s v="Storage"/>
    <s v="Fellowes High-Stak Drawer Files"/>
    <x v="3232"/>
    <n v="1236251.620299991"/>
    <n v="5436"/>
    <s v="High"/>
  </r>
  <r>
    <n v="4366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FA-10001843"/>
    <s v="Office Supplies"/>
    <s v="Fasteners"/>
    <s v="Staples"/>
    <x v="3233"/>
    <n v="1235546.860299991"/>
    <n v="5435"/>
    <s v="Low"/>
  </r>
  <r>
    <n v="4367"/>
    <s v="CA-2018-111332"/>
    <x v="968"/>
    <d v="2018-05-22T00:00:00"/>
    <s v="Second Class"/>
    <s v="NC-18340"/>
    <x v="396"/>
    <x v="0"/>
    <s v="United States"/>
    <s v="Fargo"/>
    <s v="North Dakota"/>
    <n v="58103"/>
    <x v="2"/>
    <s v="OFF-AR-10000657"/>
    <s v="Office Supplies"/>
    <s v="Art"/>
    <s v="Binney &amp; Smith inkTank Desk Highlighter, Chisel Tip, Yellow, 12/Box"/>
    <x v="3234"/>
    <n v="1235539.4502999908"/>
    <n v="5434"/>
    <s v="Low"/>
  </r>
  <r>
    <n v="4368"/>
    <s v="CA-2018-117044"/>
    <x v="220"/>
    <d v="2018-09-13T00:00:00"/>
    <s v="Second Class"/>
    <s v="HA-14920"/>
    <x v="66"/>
    <x v="0"/>
    <s v="United States"/>
    <s v="Chicago"/>
    <s v="Illinois"/>
    <n v="60623"/>
    <x v="2"/>
    <s v="OFF-FA-10000936"/>
    <s v="Office Supplies"/>
    <s v="Fasteners"/>
    <s v="Acco Hot Clips Clips to Go"/>
    <x v="3235"/>
    <n v="1235517.9502999908"/>
    <n v="5433"/>
    <s v="Low"/>
  </r>
  <r>
    <n v="4369"/>
    <s v="CA-2018-117044"/>
    <x v="220"/>
    <d v="2018-09-13T00:00:00"/>
    <s v="Second Class"/>
    <s v="HA-14920"/>
    <x v="66"/>
    <x v="0"/>
    <s v="United States"/>
    <s v="Chicago"/>
    <s v="Illinois"/>
    <n v="60623"/>
    <x v="2"/>
    <s v="OFF-PA-10003657"/>
    <s v="Office Supplies"/>
    <s v="Paper"/>
    <s v="Xerox 1927"/>
    <x v="3236"/>
    <n v="1235507.4222999909"/>
    <n v="5432"/>
    <s v="Low"/>
  </r>
  <r>
    <n v="4370"/>
    <s v="US-2017-165078"/>
    <x v="732"/>
    <d v="2017-11-10T00:00:00"/>
    <s v="Standard Class"/>
    <s v="MA-17995"/>
    <x v="671"/>
    <x v="2"/>
    <s v="United States"/>
    <s v="Lawrence"/>
    <s v="Indiana"/>
    <n v="46226"/>
    <x v="2"/>
    <s v="OFF-BI-10001989"/>
    <s v="Office Supplies"/>
    <s v="Binders"/>
    <s v="Premium Transparent Presentation Covers by GBC"/>
    <x v="1716"/>
    <n v="1235486.8782999909"/>
    <n v="5431"/>
    <s v="Low"/>
  </r>
  <r>
    <n v="4371"/>
    <s v="US-2017-165078"/>
    <x v="732"/>
    <d v="2017-11-10T00:00:00"/>
    <s v="Standard Class"/>
    <s v="MA-17995"/>
    <x v="671"/>
    <x v="2"/>
    <s v="United States"/>
    <s v="Lawrence"/>
    <s v="Indiana"/>
    <n v="46226"/>
    <x v="2"/>
    <s v="OFF-AR-10002987"/>
    <s v="Office Supplies"/>
    <s v="Art"/>
    <s v="Prismacolor Color Pencil Set"/>
    <x v="1977"/>
    <n v="1235381.9782999908"/>
    <n v="5430"/>
    <s v="Low"/>
  </r>
  <r>
    <n v="4372"/>
    <s v="US-2017-165078"/>
    <x v="732"/>
    <d v="2017-11-10T00:00:00"/>
    <s v="Standard Class"/>
    <s v="MA-17995"/>
    <x v="671"/>
    <x v="2"/>
    <s v="United States"/>
    <s v="Lawrence"/>
    <s v="Indiana"/>
    <n v="46226"/>
    <x v="2"/>
    <s v="OFF-LA-10000414"/>
    <s v="Office Supplies"/>
    <s v="Labels"/>
    <s v="Avery 503"/>
    <x v="2616"/>
    <n v="1235342.2982999908"/>
    <n v="5429"/>
    <s v="Low"/>
  </r>
  <r>
    <n v="4373"/>
    <s v="US-2018-169320"/>
    <x v="283"/>
    <d v="2018-07-25T00:00:00"/>
    <s v="Second Class"/>
    <s v="LH-16900"/>
    <x v="23"/>
    <x v="0"/>
    <s v="United States"/>
    <s v="Elkhart"/>
    <s v="Indiana"/>
    <n v="46514"/>
    <x v="2"/>
    <s v="OFF-AR-10003602"/>
    <s v="Office Supplies"/>
    <s v="Art"/>
    <s v="Quartet Omega Colored Chalk, 12/Pack"/>
    <x v="2582"/>
    <n v="1235290.5482999908"/>
    <n v="5428"/>
    <s v="Low"/>
  </r>
  <r>
    <n v="4374"/>
    <s v="US-2018-169320"/>
    <x v="283"/>
    <d v="2018-07-25T00:00:00"/>
    <s v="Second Class"/>
    <s v="LH-16900"/>
    <x v="23"/>
    <x v="0"/>
    <s v="United States"/>
    <s v="Elkhart"/>
    <s v="Indiana"/>
    <n v="46514"/>
    <x v="2"/>
    <s v="TEC-AC-10002550"/>
    <s v="Technology"/>
    <s v="Accessories"/>
    <s v="Memorex 25GB 6X Branded Blu-Ray Recordable Disc, 30/Pack"/>
    <x v="3237"/>
    <n v="1235278.8682999909"/>
    <n v="5427"/>
    <s v="Low"/>
  </r>
  <r>
    <n v="4375"/>
    <s v="CA-2017-158575"/>
    <x v="741"/>
    <d v="2017-11-24T00:00:00"/>
    <s v="Standard Class"/>
    <s v="SB-20290"/>
    <x v="115"/>
    <x v="1"/>
    <s v="United States"/>
    <s v="Kent"/>
    <s v="Ohio"/>
    <n v="44240"/>
    <x v="3"/>
    <s v="OFF-AP-10002998"/>
    <s v="Office Supplies"/>
    <s v="Appliances"/>
    <s v="Holmes 99% HEPA Air Purifier"/>
    <x v="3238"/>
    <n v="1235119.1182999909"/>
    <n v="5426"/>
    <s v="Low"/>
  </r>
  <r>
    <n v="4376"/>
    <s v="CA-2015-166954"/>
    <x v="573"/>
    <d v="2015-04-30T00:00:00"/>
    <s v="Standard Class"/>
    <s v="BT-11305"/>
    <x v="457"/>
    <x v="2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x v="3239"/>
    <n v="1235015.150299991"/>
    <n v="5425"/>
    <s v="Low"/>
  </r>
  <r>
    <n v="4377"/>
    <s v="CA-2015-166954"/>
    <x v="573"/>
    <d v="2015-04-30T00:00:00"/>
    <s v="Standard Class"/>
    <s v="BT-11305"/>
    <x v="457"/>
    <x v="2"/>
    <s v="United States"/>
    <s v="San Gabriel"/>
    <s v="California"/>
    <n v="91776"/>
    <x v="1"/>
    <s v="OFF-AP-10001391"/>
    <s v="Office Supplies"/>
    <s v="Appliances"/>
    <s v="Kensington 6 Outlet MasterPiece HOMEOFFICE Power Control Center"/>
    <x v="3240"/>
    <n v="1234711.900299991"/>
    <n v="5424"/>
    <s v="Low"/>
  </r>
  <r>
    <n v="4378"/>
    <s v="CA-2015-166954"/>
    <x v="573"/>
    <d v="2015-04-30T00:00:00"/>
    <s v="Standard Class"/>
    <s v="BT-11305"/>
    <x v="457"/>
    <x v="2"/>
    <s v="United States"/>
    <s v="San Gabriel"/>
    <s v="California"/>
    <n v="91776"/>
    <x v="1"/>
    <s v="FUR-CH-10003973"/>
    <s v="Furniture"/>
    <s v="Chairs"/>
    <s v="GuestStacker Chair with Chrome Finish Legs"/>
    <x v="3241"/>
    <n v="1234441.180299991"/>
    <n v="5423"/>
    <s v="High"/>
  </r>
  <r>
    <n v="4379"/>
    <s v="CA-2016-140830"/>
    <x v="672"/>
    <d v="2016-12-02T00:00:00"/>
    <s v="Second Class"/>
    <s v="PS-18970"/>
    <x v="28"/>
    <x v="2"/>
    <s v="United States"/>
    <s v="Henderson"/>
    <s v="Kentucky"/>
    <n v="42420"/>
    <x v="0"/>
    <s v="OFF-EN-10000461"/>
    <s v="Office Supplies"/>
    <s v="Envelopes"/>
    <s v="#10- 4 1/8&quot; x 9 1/2&quot; Recycled Envelopes"/>
    <x v="1897"/>
    <n v="1232954.1402999915"/>
    <n v="5422"/>
    <s v="Low"/>
  </r>
  <r>
    <n v="4380"/>
    <s v="CA-2016-140830"/>
    <x v="672"/>
    <d v="2016-12-02T00:00:00"/>
    <s v="Second Class"/>
    <s v="PS-18970"/>
    <x v="28"/>
    <x v="2"/>
    <s v="United States"/>
    <s v="Henderson"/>
    <s v="Kentucky"/>
    <n v="42420"/>
    <x v="0"/>
    <s v="OFF-EN-10002831"/>
    <s v="Office Supplies"/>
    <s v="Envelopes"/>
    <s v="Tyvek  Top-Opening Peel &amp; Seel  Envelopes, Gray"/>
    <x v="3242"/>
    <n v="1232936.6602999915"/>
    <n v="5421"/>
    <s v="Low"/>
  </r>
  <r>
    <n v="4381"/>
    <s v="CA-2016-152891"/>
    <x v="969"/>
    <d v="2016-10-30T00:00:00"/>
    <s v="Standard Class"/>
    <s v="TB-21625"/>
    <x v="577"/>
    <x v="0"/>
    <s v="United States"/>
    <s v="San Francisco"/>
    <s v="California"/>
    <n v="94110"/>
    <x v="1"/>
    <s v="OFF-AR-10004648"/>
    <s v="Office Supplies"/>
    <s v="Art"/>
    <s v="Boston 19500 Mighty Mite Electric Pencil Sharpener"/>
    <x v="774"/>
    <n v="1232864.7802999914"/>
    <n v="5420"/>
    <s v="Low"/>
  </r>
  <r>
    <n v="4382"/>
    <s v="CA-2016-152891"/>
    <x v="969"/>
    <d v="2016-10-30T00:00:00"/>
    <s v="Standard Class"/>
    <s v="TB-21625"/>
    <x v="577"/>
    <x v="0"/>
    <s v="United States"/>
    <s v="San Francisco"/>
    <s v="California"/>
    <n v="94110"/>
    <x v="1"/>
    <s v="FUR-TA-10001857"/>
    <s v="Furniture"/>
    <s v="Tables"/>
    <s v="Balt Solid Wood Rectangular Table"/>
    <x v="3243"/>
    <n v="1232804.3302999914"/>
    <n v="5419"/>
    <s v="Low"/>
  </r>
  <r>
    <n v="4383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OFF-BI-10000546"/>
    <s v="Office Supplies"/>
    <s v="Binders"/>
    <s v="Avery Durable Binders"/>
    <x v="704"/>
    <n v="1232551.1542999912"/>
    <n v="5418"/>
    <s v="Low"/>
  </r>
  <r>
    <n v="4384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FUR-BO-10004690"/>
    <s v="Furniture"/>
    <s v="Bookcases"/>
    <s v="O'Sullivan Cherrywood Estates Traditional Barrister Bookcase"/>
    <x v="3244"/>
    <n v="1232548.2742999913"/>
    <n v="5417"/>
    <s v="Low"/>
  </r>
  <r>
    <n v="4385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TEC-PH-10001557"/>
    <s v="Technology"/>
    <s v="Phones"/>
    <s v="Pyle PMP37LED"/>
    <x v="2045"/>
    <n v="1232163.3302999912"/>
    <n v="5416"/>
    <s v="Low"/>
  </r>
  <r>
    <n v="4386"/>
    <s v="US-2016-122784"/>
    <x v="603"/>
    <d v="2016-07-27T00:00:00"/>
    <s v="Standard Class"/>
    <s v="RA-19915"/>
    <x v="154"/>
    <x v="0"/>
    <s v="United States"/>
    <s v="Highland Park"/>
    <s v="Illinois"/>
    <n v="60035"/>
    <x v="2"/>
    <s v="FUR-BO-10002545"/>
    <s v="Furniture"/>
    <s v="Bookcases"/>
    <s v="Atlantic Metals Mobile 3-Shelf Bookcases, Custom Colors"/>
    <x v="3245"/>
    <n v="1232009.7462999914"/>
    <n v="5415"/>
    <s v="High"/>
  </r>
  <r>
    <n v="4387"/>
    <s v="CA-2017-156811"/>
    <x v="189"/>
    <d v="2017-11-02T00:00:00"/>
    <s v="Standard Class"/>
    <s v="BP-11095"/>
    <x v="162"/>
    <x v="1"/>
    <s v="United States"/>
    <s v="San Francisco"/>
    <s v="California"/>
    <n v="94122"/>
    <x v="1"/>
    <s v="OFF-AP-10001366"/>
    <s v="Office Supplies"/>
    <s v="Appliances"/>
    <s v="Staple holder"/>
    <x v="2836"/>
    <n v="1231096.3162999914"/>
    <n v="5414"/>
    <s v="Low"/>
  </r>
  <r>
    <n v="4388"/>
    <s v="CA-2017-156811"/>
    <x v="189"/>
    <d v="2017-11-02T00:00:00"/>
    <s v="Standard Class"/>
    <s v="BP-11095"/>
    <x v="162"/>
    <x v="1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x v="3066"/>
    <n v="1231052.3962999913"/>
    <n v="5413"/>
    <s v="Low"/>
  </r>
  <r>
    <n v="4389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OFF-PA-10003651"/>
    <s v="Office Supplies"/>
    <s v="Paper"/>
    <s v="Xerox 1968"/>
    <x v="1160"/>
    <n v="1231027.3642999914"/>
    <n v="5412"/>
    <s v="Low"/>
  </r>
  <r>
    <n v="4390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FUR-BO-10003159"/>
    <s v="Furniture"/>
    <s v="Bookcases"/>
    <s v="Sauder Camden County Collection Libraries, Planked Cherry Finish"/>
    <x v="3246"/>
    <n v="1230980.6042999914"/>
    <n v="5411"/>
    <s v="Low"/>
  </r>
  <r>
    <n v="4391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TEC-PH-10001459"/>
    <s v="Technology"/>
    <s v="Phones"/>
    <s v="Samsung Galaxy Mega 6.3"/>
    <x v="3247"/>
    <n v="1230796.6362999915"/>
    <n v="5410"/>
    <s v="High"/>
  </r>
  <r>
    <n v="4392"/>
    <s v="CA-2018-111556"/>
    <x v="225"/>
    <d v="2018-11-22T00:00:00"/>
    <s v="First Class"/>
    <s v="CD-11920"/>
    <x v="303"/>
    <x v="0"/>
    <s v="United States"/>
    <s v="New York City"/>
    <s v="New York"/>
    <n v="10035"/>
    <x v="3"/>
    <s v="OFF-AR-10004602"/>
    <s v="Office Supplies"/>
    <s v="Art"/>
    <s v="Boston KS Multi-Size Manual Pencil Sharpener"/>
    <x v="3248"/>
    <n v="1229536.6662999915"/>
    <n v="5409"/>
    <s v="Low"/>
  </r>
  <r>
    <n v="4393"/>
    <s v="CA-2017-108868"/>
    <x v="162"/>
    <d v="2017-09-12T00:00:00"/>
    <s v="Standard Class"/>
    <s v="KB-16585"/>
    <x v="10"/>
    <x v="1"/>
    <s v="United States"/>
    <s v="Dallas"/>
    <s v="Texas"/>
    <n v="75081"/>
    <x v="2"/>
    <s v="OFF-AR-10001953"/>
    <s v="Office Supplies"/>
    <s v="Art"/>
    <s v="Boston 1645 Deluxe Heavier-Duty Electric Pencil Sharpener"/>
    <x v="464"/>
    <n v="1229467.6962999916"/>
    <n v="5408"/>
    <s v="Low"/>
  </r>
  <r>
    <n v="4394"/>
    <s v="CA-2017-108868"/>
    <x v="162"/>
    <d v="2017-09-12T00:00:00"/>
    <s v="Standard Class"/>
    <s v="KB-16585"/>
    <x v="10"/>
    <x v="1"/>
    <s v="United States"/>
    <s v="Dallas"/>
    <s v="Texas"/>
    <n v="75081"/>
    <x v="2"/>
    <s v="TEC-PH-10000923"/>
    <s v="Technology"/>
    <s v="Phones"/>
    <s v="Belkin SportFit Armband For iPhone 5s/5c, Fuchsia"/>
    <x v="3249"/>
    <n v="1229397.3282999916"/>
    <n v="5407"/>
    <s v="Low"/>
  </r>
  <r>
    <n v="4395"/>
    <s v="CA-2015-142965"/>
    <x v="836"/>
    <d v="2015-07-20T00:00:00"/>
    <s v="Same Day"/>
    <s v="SW-20245"/>
    <x v="573"/>
    <x v="0"/>
    <s v="United States"/>
    <s v="Springfield"/>
    <s v="Ohio"/>
    <n v="45503"/>
    <x v="3"/>
    <s v="OFF-ST-10002583"/>
    <s v="Office Supplies"/>
    <s v="Storage"/>
    <s v="Fellowes Neat Ideas Storage Cubes"/>
    <x v="3250"/>
    <n v="1229337.3682999916"/>
    <n v="5406"/>
    <s v="Low"/>
  </r>
  <r>
    <n v="4396"/>
    <s v="CA-2015-142965"/>
    <x v="836"/>
    <d v="2015-07-20T00:00:00"/>
    <s v="Same Day"/>
    <s v="SW-20245"/>
    <x v="573"/>
    <x v="0"/>
    <s v="United States"/>
    <s v="Springfield"/>
    <s v="Ohio"/>
    <n v="45503"/>
    <x v="3"/>
    <s v="OFF-BI-10000977"/>
    <s v="Office Supplies"/>
    <s v="Binders"/>
    <s v="Ibico Plastic Spiral Binding Combs"/>
    <x v="3251"/>
    <n v="1229311.3842999914"/>
    <n v="5405"/>
    <s v="Low"/>
  </r>
  <r>
    <n v="4397"/>
    <s v="CA-2017-148740"/>
    <x v="625"/>
    <d v="2017-11-19T00:00:00"/>
    <s v="Standard Class"/>
    <s v="AH-10690"/>
    <x v="706"/>
    <x v="1"/>
    <s v="United States"/>
    <s v="San Diego"/>
    <s v="California"/>
    <n v="92024"/>
    <x v="1"/>
    <s v="TEC-PH-10002549"/>
    <s v="Technology"/>
    <s v="Phones"/>
    <s v="Polycom SoundPoint IP 450 VoIP phone"/>
    <x v="3252"/>
    <n v="1229284.0242999915"/>
    <n v="5404"/>
    <s v="Low"/>
  </r>
  <r>
    <n v="4398"/>
    <s v="US-2015-138758"/>
    <x v="970"/>
    <d v="2015-07-11T00:00:00"/>
    <s v="Standard Class"/>
    <s v="JL-15835"/>
    <x v="252"/>
    <x v="0"/>
    <s v="United States"/>
    <s v="Philadelphia"/>
    <s v="Pennsylvania"/>
    <n v="19120"/>
    <x v="3"/>
    <s v="FUR-CH-10002880"/>
    <s v="Furniture"/>
    <s v="Chairs"/>
    <s v="Global High-Back Leather Tilter, Burgundy"/>
    <x v="3253"/>
    <n v="1228922.6482999916"/>
    <n v="5403"/>
    <s v="Low"/>
  </r>
  <r>
    <n v="4399"/>
    <s v="US-2015-138758"/>
    <x v="970"/>
    <d v="2015-07-11T00:00:00"/>
    <s v="Standard Class"/>
    <s v="JL-15835"/>
    <x v="252"/>
    <x v="0"/>
    <s v="United States"/>
    <s v="Philadelphia"/>
    <s v="Pennsylvania"/>
    <n v="19120"/>
    <x v="3"/>
    <s v="FUR-FU-10003039"/>
    <s v="Furniture"/>
    <s v="Furnishings"/>
    <s v="Howard Miller 11-1/2&quot; Diameter Grantwood Wall Clock"/>
    <x v="3254"/>
    <n v="1228750.4622999916"/>
    <n v="5402"/>
    <s v="Low"/>
  </r>
  <r>
    <n v="4400"/>
    <s v="CA-2017-131737"/>
    <x v="716"/>
    <d v="2017-03-17T00:00:00"/>
    <s v="Same Day"/>
    <s v="GZ-14470"/>
    <x v="47"/>
    <x v="0"/>
    <s v="United States"/>
    <s v="Columbia"/>
    <s v="Maryland"/>
    <n v="21044"/>
    <x v="3"/>
    <s v="OFF-EN-10003055"/>
    <s v="Office Supplies"/>
    <s v="Envelopes"/>
    <s v="Blue String-Tie &amp; Button Interoffice Envelopes, 10 x 13"/>
    <x v="3255"/>
    <n v="1228681.4542999915"/>
    <n v="5401"/>
    <s v="Low"/>
  </r>
  <r>
    <n v="4401"/>
    <s v="CA-2017-131737"/>
    <x v="716"/>
    <d v="2017-03-17T00:00:00"/>
    <s v="Same Day"/>
    <s v="GZ-14470"/>
    <x v="47"/>
    <x v="0"/>
    <s v="United States"/>
    <s v="Columbia"/>
    <s v="Maryland"/>
    <n v="21044"/>
    <x v="3"/>
    <s v="OFF-AP-10002945"/>
    <s v="Office Supplies"/>
    <s v="Appliances"/>
    <s v="Honeywell Enviracaire Portable HEPA Air Cleaner for 17' x 22' Room"/>
    <x v="3256"/>
    <n v="1228481.5542999913"/>
    <n v="5400"/>
    <s v="High"/>
  </r>
  <r>
    <n v="4402"/>
    <s v="CA-2017-131737"/>
    <x v="716"/>
    <d v="2017-03-17T00:00:00"/>
    <s v="Same Day"/>
    <s v="GZ-14470"/>
    <x v="47"/>
    <x v="0"/>
    <s v="United States"/>
    <s v="Columbia"/>
    <s v="Maryland"/>
    <n v="21044"/>
    <x v="3"/>
    <s v="FUR-FU-10004306"/>
    <s v="Furniture"/>
    <s v="Furnishings"/>
    <s v="Electrix Halogen Magnifier Lamp"/>
    <x v="3257"/>
    <n v="1227579.6042999914"/>
    <n v="5399"/>
    <s v="High"/>
  </r>
  <r>
    <n v="4403"/>
    <s v="CA-2017-114538"/>
    <x v="482"/>
    <d v="2017-12-27T00:00:00"/>
    <s v="First Class"/>
    <s v="RC-19825"/>
    <x v="116"/>
    <x v="0"/>
    <s v="United States"/>
    <s v="Colorado Springs"/>
    <s v="Colorado"/>
    <n v="80906"/>
    <x v="1"/>
    <s v="OFF-AR-10002445"/>
    <s v="Office Supplies"/>
    <s v="Art"/>
    <s v="SANFORD Major Accent Highlighters"/>
    <x v="3258"/>
    <n v="1226608.1042999912"/>
    <n v="5398"/>
    <s v="Low"/>
  </r>
  <r>
    <n v="4404"/>
    <s v="CA-2015-127936"/>
    <x v="814"/>
    <d v="2015-09-04T00:00:00"/>
    <s v="First Class"/>
    <s v="CL-12565"/>
    <x v="52"/>
    <x v="0"/>
    <s v="United States"/>
    <s v="New York City"/>
    <s v="New York"/>
    <n v="10009"/>
    <x v="3"/>
    <s v="OFF-AR-10002445"/>
    <s v="Office Supplies"/>
    <s v="Art"/>
    <s v="SANFORD Major Accent Highlighters"/>
    <x v="3259"/>
    <n v="1226596.7762999912"/>
    <n v="5397"/>
    <s v="Low"/>
  </r>
  <r>
    <n v="4405"/>
    <s v="CA-2016-164336"/>
    <x v="761"/>
    <d v="2016-07-10T00:00:00"/>
    <s v="Standard Class"/>
    <s v="MW-18220"/>
    <x v="596"/>
    <x v="0"/>
    <s v="United States"/>
    <s v="Philadelphia"/>
    <s v="Pennsylvania"/>
    <n v="19140"/>
    <x v="3"/>
    <s v="TEC-AC-10002345"/>
    <s v="Technology"/>
    <s v="Accessories"/>
    <s v="HP Standard 104 key PS/2 Keyboard"/>
    <x v="3260"/>
    <n v="1226575.5362999912"/>
    <n v="5396"/>
    <s v="Low"/>
  </r>
  <r>
    <n v="4406"/>
    <s v="CA-2016-164336"/>
    <x v="761"/>
    <d v="2016-07-10T00:00:00"/>
    <s v="Standard Class"/>
    <s v="MW-18220"/>
    <x v="596"/>
    <x v="0"/>
    <s v="United States"/>
    <s v="Philadelphia"/>
    <s v="Pennsylvania"/>
    <n v="19140"/>
    <x v="3"/>
    <s v="OFF-ST-10001558"/>
    <s v="Office Supplies"/>
    <s v="Storage"/>
    <s v="Acco Perma 4000 Stacking Storage Drawers"/>
    <x v="2316"/>
    <n v="1226540.7362999911"/>
    <n v="5395"/>
    <s v="Low"/>
  </r>
  <r>
    <n v="4407"/>
    <s v="CA-2017-100041"/>
    <x v="73"/>
    <d v="2017-11-25T00:00:00"/>
    <s v="Standard Class"/>
    <s v="BF-10975"/>
    <x v="541"/>
    <x v="1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x v="3261"/>
    <n v="1226501.7602999911"/>
    <n v="5394"/>
    <s v="Low"/>
  </r>
  <r>
    <n v="4408"/>
    <s v="CA-2017-100041"/>
    <x v="73"/>
    <d v="2017-11-25T00:00:00"/>
    <s v="Standard Class"/>
    <s v="BF-10975"/>
    <x v="541"/>
    <x v="1"/>
    <s v="United States"/>
    <s v="Columbus"/>
    <s v="Indiana"/>
    <n v="47201"/>
    <x v="2"/>
    <s v="OFF-PA-10000418"/>
    <s v="Office Supplies"/>
    <s v="Paper"/>
    <s v="Xerox 189"/>
    <x v="1806"/>
    <n v="1226492.6802999913"/>
    <n v="5393"/>
    <s v="Low"/>
  </r>
  <r>
    <n v="4409"/>
    <s v="CA-2017-100041"/>
    <x v="73"/>
    <d v="2017-11-25T00:00:00"/>
    <s v="Standard Class"/>
    <s v="BF-10975"/>
    <x v="541"/>
    <x v="1"/>
    <s v="United States"/>
    <s v="Columbus"/>
    <s v="Indiana"/>
    <n v="47201"/>
    <x v="2"/>
    <s v="OFF-BI-10000343"/>
    <s v="Office Supplies"/>
    <s v="Binders"/>
    <s v="Pressboard Covers with Storage Hooks, 9 1/2&quot; x 11&quot;, Light Blue"/>
    <x v="3262"/>
    <n v="1226178.1302999912"/>
    <n v="5392"/>
    <s v="Low"/>
  </r>
  <r>
    <n v="4410"/>
    <s v="US-2015-154879"/>
    <x v="457"/>
    <d v="2015-05-11T00:00:00"/>
    <s v="Standard Class"/>
    <s v="SN-20710"/>
    <x v="17"/>
    <x v="2"/>
    <s v="United States"/>
    <s v="Los Angeles"/>
    <s v="California"/>
    <n v="90004"/>
    <x v="1"/>
    <s v="OFF-LA-10004425"/>
    <s v="Office Supplies"/>
    <s v="Labels"/>
    <s v="Staple-on labels"/>
    <x v="396"/>
    <n v="1226173.2202999913"/>
    <n v="5391"/>
    <s v="Low"/>
  </r>
  <r>
    <n v="4411"/>
    <s v="US-2015-154879"/>
    <x v="457"/>
    <d v="2015-05-11T00:00:00"/>
    <s v="Standard Class"/>
    <s v="SN-20710"/>
    <x v="17"/>
    <x v="2"/>
    <s v="United States"/>
    <s v="Los Angeles"/>
    <s v="California"/>
    <n v="90004"/>
    <x v="1"/>
    <s v="OFF-AR-10001897"/>
    <s v="Office Supplies"/>
    <s v="Art"/>
    <s v="Model L Table or Wall-Mount Pencil Sharpener"/>
    <x v="1533"/>
    <n v="1226167.4402999913"/>
    <n v="5390"/>
    <s v="Low"/>
  </r>
  <r>
    <n v="4412"/>
    <s v="CA-2015-130624"/>
    <x v="261"/>
    <d v="2015-06-24T00:00:00"/>
    <s v="First Class"/>
    <s v="TB-21280"/>
    <x v="509"/>
    <x v="0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x v="1783"/>
    <n v="1226059.5002999911"/>
    <n v="5389"/>
    <s v="Low"/>
  </r>
  <r>
    <n v="4413"/>
    <s v="CA-2015-130624"/>
    <x v="261"/>
    <d v="2015-06-24T00:00:00"/>
    <s v="First Class"/>
    <s v="TB-21280"/>
    <x v="509"/>
    <x v="0"/>
    <s v="United States"/>
    <s v="New York City"/>
    <s v="New York"/>
    <n v="10024"/>
    <x v="3"/>
    <s v="TEC-PH-10003963"/>
    <s v="Technology"/>
    <s v="Phones"/>
    <s v="GE 2-Jack Phone Line Splitter"/>
    <x v="896"/>
    <n v="1226039.8502999912"/>
    <n v="5388"/>
    <s v="High"/>
  </r>
  <r>
    <n v="4414"/>
    <s v="CA-2015-130624"/>
    <x v="261"/>
    <d v="2015-06-24T00:00:00"/>
    <s v="First Class"/>
    <s v="TB-21280"/>
    <x v="509"/>
    <x v="0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x v="3263"/>
    <n v="1225421.8802999912"/>
    <n v="5387"/>
    <s v="Low"/>
  </r>
  <r>
    <n v="4415"/>
    <s v="CA-2018-132339"/>
    <x v="971"/>
    <d v="2018-08-23T00:00:00"/>
    <s v="Standard Class"/>
    <s v="JB-15400"/>
    <x v="80"/>
    <x v="1"/>
    <s v="United States"/>
    <s v="Lawrence"/>
    <s v="Massachusetts"/>
    <n v="1841"/>
    <x v="3"/>
    <s v="OFF-BI-10003925"/>
    <s v="Office Supplies"/>
    <s v="Binders"/>
    <s v="Fellowes PB300 Plastic Comb Binding Machine"/>
    <x v="3264"/>
    <n v="1225362.1802999913"/>
    <n v="5386"/>
    <s v="Low"/>
  </r>
  <r>
    <n v="4416"/>
    <s v="CA-2015-153983"/>
    <x v="503"/>
    <d v="2015-12-06T00:00:00"/>
    <s v="Standard Class"/>
    <s v="AH-10210"/>
    <x v="117"/>
    <x v="0"/>
    <s v="United States"/>
    <s v="San Francisco"/>
    <s v="California"/>
    <n v="94122"/>
    <x v="1"/>
    <s v="TEC-PH-10004586"/>
    <s v="Technology"/>
    <s v="Phones"/>
    <s v="Wilson SignalBoost 841262 DB PRO Amplifier Kit"/>
    <x v="1169"/>
    <n v="1224974.1902999911"/>
    <n v="5385"/>
    <s v="High"/>
  </r>
  <r>
    <n v="4417"/>
    <s v="CA-2015-153983"/>
    <x v="503"/>
    <d v="2015-12-06T00:00:00"/>
    <s v="Standard Class"/>
    <s v="AH-10210"/>
    <x v="117"/>
    <x v="0"/>
    <s v="United States"/>
    <s v="San Francisco"/>
    <s v="California"/>
    <n v="94122"/>
    <x v="1"/>
    <s v="OFF-FA-10003495"/>
    <s v="Office Supplies"/>
    <s v="Fasteners"/>
    <s v="Staples"/>
    <x v="3265"/>
    <n v="1224398.2702999911"/>
    <n v="5384"/>
    <s v="Low"/>
  </r>
  <r>
    <n v="4418"/>
    <s v="CA-2018-112900"/>
    <x v="359"/>
    <d v="2018-04-12T00:00:00"/>
    <s v="Second Class"/>
    <s v="KL-16645"/>
    <x v="107"/>
    <x v="0"/>
    <s v="United States"/>
    <s v="Detroit"/>
    <s v="Michigan"/>
    <n v="48205"/>
    <x v="2"/>
    <s v="OFF-BI-10002867"/>
    <s v="Office Supplies"/>
    <s v="Binders"/>
    <s v="GBC Recycled Regency Composition Covers"/>
    <x v="3266"/>
    <n v="1224367.8702999912"/>
    <n v="5383"/>
    <s v="Low"/>
  </r>
  <r>
    <n v="4419"/>
    <s v="CA-2015-160157"/>
    <x v="414"/>
    <d v="2015-12-27T00:00:00"/>
    <s v="Standard Class"/>
    <s v="MH-17455"/>
    <x v="708"/>
    <x v="0"/>
    <s v="United States"/>
    <s v="Hamilton"/>
    <s v="Ohio"/>
    <n v="45011"/>
    <x v="3"/>
    <s v="FUR-FU-10003773"/>
    <s v="Furniture"/>
    <s v="Furnishings"/>
    <s v="Eldon Cleatmat Plus Chair Mats for High Pile Carpets"/>
    <x v="3267"/>
    <n v="1223889.6302999912"/>
    <n v="5382"/>
    <s v="Low"/>
  </r>
  <r>
    <n v="4420"/>
    <s v="CA-2015-139633"/>
    <x v="506"/>
    <d v="2015-12-24T00:00:00"/>
    <s v="Standard Class"/>
    <s v="EC-14050"/>
    <x v="685"/>
    <x v="0"/>
    <s v="United States"/>
    <s v="Columbus"/>
    <s v="Ohio"/>
    <n v="43229"/>
    <x v="3"/>
    <s v="OFF-BI-10002954"/>
    <s v="Office Supplies"/>
    <s v="Binders"/>
    <s v="Newell 3-Hole Punched Plastic Slotted Magazine Holders for Binders"/>
    <x v="3268"/>
    <n v="1223698.7822999912"/>
    <n v="5381"/>
    <s v="Low"/>
  </r>
  <r>
    <n v="4421"/>
    <s v="CA-2016-163090"/>
    <x v="972"/>
    <d v="2016-11-21T00:00:00"/>
    <s v="Second Class"/>
    <s v="GH-14665"/>
    <x v="348"/>
    <x v="0"/>
    <s v="United States"/>
    <s v="Chicago"/>
    <s v="Illinois"/>
    <n v="60610"/>
    <x v="2"/>
    <s v="OFF-SU-10002537"/>
    <s v="Office Supplies"/>
    <s v="Supplies"/>
    <s v="Acme Box Cutter Scissors"/>
    <x v="3269"/>
    <n v="1223693.2982999913"/>
    <n v="5380"/>
    <s v="Low"/>
  </r>
  <r>
    <n v="4422"/>
    <s v="CA-2015-117016"/>
    <x v="530"/>
    <d v="2015-03-09T00:00:00"/>
    <s v="Standard Class"/>
    <s v="SC-20095"/>
    <x v="183"/>
    <x v="0"/>
    <s v="United States"/>
    <s v="Margate"/>
    <s v="Florida"/>
    <n v="33063"/>
    <x v="0"/>
    <s v="OFF-AR-10001374"/>
    <s v="Office Supplies"/>
    <s v="Art"/>
    <s v="BIC Brite Liner Highlighters, Chisel Tip"/>
    <x v="12"/>
    <n v="1223652.3782999911"/>
    <n v="5379"/>
    <s v="Low"/>
  </r>
  <r>
    <n v="4423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OFF-AP-10001492"/>
    <s v="Office Supplies"/>
    <s v="Appliances"/>
    <s v="Acco Six-Outlet Power Strip, 4' Cord Length"/>
    <x v="3270"/>
    <n v="1223636.8262999912"/>
    <n v="5378"/>
    <s v="Low"/>
  </r>
  <r>
    <n v="4424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FUR-BO-10003546"/>
    <s v="Furniture"/>
    <s v="Bookcases"/>
    <s v="Hon 4-Shelf Metal Bookcases"/>
    <x v="3271"/>
    <n v="1223619.5862999912"/>
    <n v="5377"/>
    <s v="Low"/>
  </r>
  <r>
    <n v="4425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TEC-PH-10002185"/>
    <s v="Technology"/>
    <s v="Phones"/>
    <s v="QVS USB Car Charger 2-Port 2.1Amp for iPod/iPhone/iPad/iPad 2/iPad 3"/>
    <x v="3272"/>
    <n v="1223316.6462999913"/>
    <n v="5376"/>
    <s v="Low"/>
  </r>
  <r>
    <n v="4426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OFF-BI-10000315"/>
    <s v="Office Supplies"/>
    <s v="Binders"/>
    <s v="Poly Designer Cover &amp; Back"/>
    <x v="3273"/>
    <n v="1223281.8962999913"/>
    <n v="5375"/>
    <s v="Low"/>
  </r>
  <r>
    <n v="4427"/>
    <s v="CA-2018-159464"/>
    <x v="796"/>
    <d v="2018-05-19T00:00:00"/>
    <s v="First Class"/>
    <s v="TB-21355"/>
    <x v="422"/>
    <x v="1"/>
    <s v="United States"/>
    <s v="Sandy Springs"/>
    <s v="Georgia"/>
    <n v="30328"/>
    <x v="0"/>
    <s v="TEC-PH-10002350"/>
    <s v="Technology"/>
    <s v="Phones"/>
    <s v="Apple EarPods with Remote and Mic"/>
    <x v="389"/>
    <n v="1223167.9562999911"/>
    <n v="5374"/>
    <s v="Low"/>
  </r>
  <r>
    <n v="4428"/>
    <s v="US-2018-103226"/>
    <x v="585"/>
    <d v="2018-09-28T00:00:00"/>
    <s v="Standard Class"/>
    <s v="DW-13195"/>
    <x v="694"/>
    <x v="1"/>
    <s v="United States"/>
    <s v="Albuquerque"/>
    <s v="New Mexico"/>
    <n v="87105"/>
    <x v="1"/>
    <s v="OFF-PA-10002666"/>
    <s v="Office Supplies"/>
    <s v="Paper"/>
    <s v="Southworth 25% Cotton Linen-Finish Paper &amp; Envelopes"/>
    <x v="3274"/>
    <n v="1223111.9762999911"/>
    <n v="5373"/>
    <s v="Low"/>
  </r>
  <r>
    <n v="4429"/>
    <s v="CA-2018-119452"/>
    <x v="708"/>
    <d v="2018-03-27T00:00:00"/>
    <s v="Standard Class"/>
    <s v="CL-12565"/>
    <x v="52"/>
    <x v="0"/>
    <s v="United States"/>
    <s v="Tulsa"/>
    <s v="Oklahoma"/>
    <n v="74133"/>
    <x v="2"/>
    <s v="FUR-CH-10004495"/>
    <s v="Furniture"/>
    <s v="Chairs"/>
    <s v="Global Leather and Oak Executive Chair, Black"/>
    <x v="3275"/>
    <n v="1223084.7962999912"/>
    <n v="5372"/>
    <s v="High"/>
  </r>
  <r>
    <n v="4430"/>
    <s v="CA-2018-147725"/>
    <x v="32"/>
    <d v="2018-09-14T00:00:00"/>
    <s v="Same Day"/>
    <s v="LT-17110"/>
    <x v="299"/>
    <x v="0"/>
    <s v="United States"/>
    <s v="Orange"/>
    <s v="New Jersey"/>
    <n v="7050"/>
    <x v="3"/>
    <s v="OFF-AR-10001725"/>
    <s v="Office Supplies"/>
    <s v="Art"/>
    <s v="Boston Home &amp; Office Model 2000 Electric Pencil Sharpeners"/>
    <x v="418"/>
    <n v="1221278.9162999913"/>
    <n v="5371"/>
    <s v="Low"/>
  </r>
  <r>
    <n v="4431"/>
    <s v="CA-2017-168893"/>
    <x v="54"/>
    <d v="2017-11-08T00:00:00"/>
    <s v="Second Class"/>
    <s v="AP-10915"/>
    <x v="275"/>
    <x v="0"/>
    <s v="United States"/>
    <s v="Henderson"/>
    <s v="Kentucky"/>
    <n v="42420"/>
    <x v="0"/>
    <s v="OFF-FA-10002280"/>
    <s v="Office Supplies"/>
    <s v="Fasteners"/>
    <s v="Advantus Plastic Paper Clips"/>
    <x v="3276"/>
    <n v="1221207.9662999914"/>
    <n v="5370"/>
    <s v="Low"/>
  </r>
  <r>
    <n v="4432"/>
    <s v="CA-2017-168893"/>
    <x v="54"/>
    <d v="2017-11-08T00:00:00"/>
    <s v="Second Class"/>
    <s v="AP-10915"/>
    <x v="275"/>
    <x v="0"/>
    <s v="United States"/>
    <s v="Henderson"/>
    <s v="Kentucky"/>
    <n v="42420"/>
    <x v="0"/>
    <s v="OFF-AR-10001770"/>
    <s v="Office Supplies"/>
    <s v="Art"/>
    <s v="Economy #2 Pencils"/>
    <x v="3277"/>
    <n v="1221187.9662999914"/>
    <n v="5369"/>
    <s v="Low"/>
  </r>
  <r>
    <n v="4433"/>
    <s v="CA-2017-168893"/>
    <x v="54"/>
    <d v="2017-11-08T00:00:00"/>
    <s v="Second Class"/>
    <s v="AP-10915"/>
    <x v="275"/>
    <x v="0"/>
    <s v="United States"/>
    <s v="Henderson"/>
    <s v="Kentucky"/>
    <n v="42420"/>
    <x v="0"/>
    <s v="FUR-FU-10002885"/>
    <s v="Furniture"/>
    <s v="Furnishings"/>
    <s v="Magna Visual Magnetic Picture Hangers"/>
    <x v="899"/>
    <n v="1221179.9862999911"/>
    <n v="5368"/>
    <s v="Low"/>
  </r>
  <r>
    <n v="4434"/>
    <s v="CA-2017-168893"/>
    <x v="54"/>
    <d v="2017-11-08T00:00:00"/>
    <s v="Second Class"/>
    <s v="AP-10915"/>
    <x v="275"/>
    <x v="0"/>
    <s v="United States"/>
    <s v="Henderson"/>
    <s v="Kentucky"/>
    <n v="42420"/>
    <x v="0"/>
    <s v="OFF-AR-10003772"/>
    <s v="Office Supplies"/>
    <s v="Art"/>
    <s v="Boston 16750 Black Compact Battery Pencil Sharpener"/>
    <x v="3278"/>
    <n v="1221155.8862999913"/>
    <n v="5367"/>
    <s v="Low"/>
  </r>
  <r>
    <n v="4435"/>
    <s v="CA-2017-168893"/>
    <x v="54"/>
    <d v="2017-11-08T00:00:00"/>
    <s v="Second Class"/>
    <s v="AP-10915"/>
    <x v="275"/>
    <x v="0"/>
    <s v="United States"/>
    <s v="Henderson"/>
    <s v="Kentucky"/>
    <n v="42420"/>
    <x v="0"/>
    <s v="FUR-TA-10003392"/>
    <s v="Furniture"/>
    <s v="Tables"/>
    <s v="Global Adaptabilities Conference Tables"/>
    <x v="3279"/>
    <n v="1221147.1362999913"/>
    <n v="5366"/>
    <s v="High"/>
  </r>
  <r>
    <n v="4436"/>
    <s v="CA-2017-163398"/>
    <x v="973"/>
    <d v="2017-05-08T00:00:00"/>
    <s v="Standard Class"/>
    <s v="CB-12415"/>
    <x v="558"/>
    <x v="0"/>
    <s v="United States"/>
    <s v="Chicago"/>
    <s v="Illinois"/>
    <n v="60653"/>
    <x v="2"/>
    <s v="OFF-BI-10000014"/>
    <s v="Office Supplies"/>
    <s v="Binders"/>
    <s v="Heavy-Duty E-Z-D Binders"/>
    <x v="3280"/>
    <n v="1220304.1962999913"/>
    <n v="5365"/>
    <s v="Low"/>
  </r>
  <r>
    <n v="4437"/>
    <s v="CA-2017-163398"/>
    <x v="973"/>
    <d v="2017-05-08T00:00:00"/>
    <s v="Standard Class"/>
    <s v="CB-12415"/>
    <x v="558"/>
    <x v="0"/>
    <s v="United States"/>
    <s v="Chicago"/>
    <s v="Illinois"/>
    <n v="60653"/>
    <x v="2"/>
    <s v="OFF-AR-10003217"/>
    <s v="Office Supplies"/>
    <s v="Art"/>
    <s v="Newell 316"/>
    <x v="3281"/>
    <n v="1220302.0142999913"/>
    <n v="5364"/>
    <s v="Low"/>
  </r>
  <r>
    <n v="4438"/>
    <s v="CA-2017-163398"/>
    <x v="973"/>
    <d v="2017-05-08T00:00:00"/>
    <s v="Standard Class"/>
    <s v="CB-12415"/>
    <x v="558"/>
    <x v="0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x v="3282"/>
    <n v="1220274.6302999912"/>
    <n v="5363"/>
    <s v="Low"/>
  </r>
  <r>
    <n v="4439"/>
    <s v="CA-2017-162726"/>
    <x v="797"/>
    <d v="2018-01-02T00:00:00"/>
    <s v="Standard Class"/>
    <s v="MT-17815"/>
    <x v="363"/>
    <x v="0"/>
    <s v="United States"/>
    <s v="Port Arthur"/>
    <s v="Texas"/>
    <n v="77642"/>
    <x v="2"/>
    <s v="OFF-PA-10001972"/>
    <s v="Office Supplies"/>
    <s v="Paper"/>
    <s v="Xerox 214"/>
    <x v="559"/>
    <n v="1220248.2242999913"/>
    <n v="5362"/>
    <s v="Low"/>
  </r>
  <r>
    <n v="4440"/>
    <s v="CA-2017-162726"/>
    <x v="797"/>
    <d v="2018-01-02T00:00:00"/>
    <s v="Standard Class"/>
    <s v="MT-17815"/>
    <x v="363"/>
    <x v="0"/>
    <s v="United States"/>
    <s v="Port Arthur"/>
    <s v="Texas"/>
    <n v="77642"/>
    <x v="2"/>
    <s v="OFF-PA-10004041"/>
    <s v="Office Supplies"/>
    <s v="Paper"/>
    <s v="It's Hot Message Books with Stickers, 2 3/4&quot; x 5&quot;"/>
    <x v="208"/>
    <n v="1220237.8562999913"/>
    <n v="5361"/>
    <s v="Low"/>
  </r>
  <r>
    <n v="4441"/>
    <s v="US-2017-111290"/>
    <x v="405"/>
    <d v="2017-07-26T00:00:00"/>
    <s v="Standard Class"/>
    <s v="DK-13375"/>
    <x v="589"/>
    <x v="0"/>
    <s v="United States"/>
    <s v="Westland"/>
    <s v="Michigan"/>
    <n v="48185"/>
    <x v="2"/>
    <s v="TEC-AC-10004975"/>
    <s v="Technology"/>
    <s v="Accessories"/>
    <s v="Plantronics Audio 995 Wireless Stereo Headset"/>
    <x v="3283"/>
    <n v="1220214.1762999913"/>
    <n v="5360"/>
    <s v="Low"/>
  </r>
  <r>
    <n v="4442"/>
    <s v="US-2017-111290"/>
    <x v="405"/>
    <d v="2017-07-26T00:00:00"/>
    <s v="Standard Class"/>
    <s v="DK-13375"/>
    <x v="589"/>
    <x v="0"/>
    <s v="United States"/>
    <s v="Westland"/>
    <s v="Michigan"/>
    <n v="48185"/>
    <x v="2"/>
    <s v="OFF-ST-10001932"/>
    <s v="Office Supplies"/>
    <s v="Storage"/>
    <s v="Fellowes Staxonsteel Drawer Files"/>
    <x v="3284"/>
    <n v="1220104.2262999914"/>
    <n v="5359"/>
    <s v="High"/>
  </r>
  <r>
    <n v="4443"/>
    <s v="US-2017-111290"/>
    <x v="405"/>
    <d v="2017-07-26T00:00:00"/>
    <s v="Standard Class"/>
    <s v="DK-13375"/>
    <x v="589"/>
    <x v="0"/>
    <s v="United States"/>
    <s v="Westland"/>
    <s v="Michigan"/>
    <n v="48185"/>
    <x v="2"/>
    <s v="OFF-AR-10001761"/>
    <s v="Office Supplies"/>
    <s v="Art"/>
    <s v="Avery Hi-Liter Smear-Safe Highlighters"/>
    <x v="2580"/>
    <n v="1219138.3762999913"/>
    <n v="5358"/>
    <s v="Low"/>
  </r>
  <r>
    <n v="4444"/>
    <s v="US-2017-111290"/>
    <x v="405"/>
    <d v="2017-07-26T00:00:00"/>
    <s v="Standard Class"/>
    <s v="DK-13375"/>
    <x v="589"/>
    <x v="0"/>
    <s v="United States"/>
    <s v="Westland"/>
    <s v="Michigan"/>
    <n v="48185"/>
    <x v="2"/>
    <s v="OFF-PA-10002262"/>
    <s v="Office Supplies"/>
    <s v="Paper"/>
    <s v="Xerox 192"/>
    <x v="56"/>
    <n v="1219109.1762999913"/>
    <n v="5357"/>
    <s v="Low"/>
  </r>
  <r>
    <n v="4445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EN-10004483"/>
    <s v="Office Supplies"/>
    <s v="Envelopes"/>
    <s v="#10 White Business Envelopes,4 1/8 x 9 1/2"/>
    <x v="2506"/>
    <n v="1219076.7762999912"/>
    <n v="5356"/>
    <s v="Low"/>
  </r>
  <r>
    <n v="4446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PA-10003270"/>
    <s v="Office Supplies"/>
    <s v="Paper"/>
    <s v="Xerox 1954"/>
    <x v="2458"/>
    <n v="1218998.4262999913"/>
    <n v="5355"/>
    <s v="Low"/>
  </r>
  <r>
    <n v="4447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BI-10001634"/>
    <s v="Office Supplies"/>
    <s v="Binders"/>
    <s v="Wilson Jones Active Use Binders"/>
    <x v="2021"/>
    <n v="1218966.7462999912"/>
    <n v="5354"/>
    <s v="Low"/>
  </r>
  <r>
    <n v="4448"/>
    <s v="US-2015-147704"/>
    <x v="912"/>
    <d v="2015-11-21T00:00:00"/>
    <s v="Standard Class"/>
    <s v="SR-20740"/>
    <x v="256"/>
    <x v="2"/>
    <s v="United States"/>
    <s v="Bloomington"/>
    <s v="Indiana"/>
    <n v="47401"/>
    <x v="2"/>
    <s v="OFF-ST-10000675"/>
    <s v="Office Supplies"/>
    <s v="Storage"/>
    <s v="File Shuttle II and Handi-File, Black"/>
    <x v="3285"/>
    <n v="1218937.6262999913"/>
    <n v="5353"/>
    <s v="Low"/>
  </r>
  <r>
    <n v="4449"/>
    <s v="CA-2016-121965"/>
    <x v="974"/>
    <d v="2016-06-23T00:00:00"/>
    <s v="Standard Class"/>
    <s v="LH-17155"/>
    <x v="109"/>
    <x v="0"/>
    <s v="United States"/>
    <s v="Los Angeles"/>
    <s v="California"/>
    <n v="90032"/>
    <x v="1"/>
    <s v="FUR-FU-10000732"/>
    <s v="Furniture"/>
    <s v="Furnishings"/>
    <s v="Eldon 200 Class Desk Accessories"/>
    <x v="2345"/>
    <n v="1218768.1762999913"/>
    <n v="5352"/>
    <s v="Low"/>
  </r>
  <r>
    <n v="4450"/>
    <s v="CA-2016-121965"/>
    <x v="974"/>
    <d v="2016-06-23T00:00:00"/>
    <s v="Standard Class"/>
    <s v="LH-17155"/>
    <x v="109"/>
    <x v="0"/>
    <s v="United States"/>
    <s v="Los Angeles"/>
    <s v="California"/>
    <n v="90032"/>
    <x v="1"/>
    <s v="OFF-PA-10004355"/>
    <s v="Office Supplies"/>
    <s v="Paper"/>
    <s v="Xerox 231"/>
    <x v="90"/>
    <n v="1218755.6162999915"/>
    <n v="5351"/>
    <s v="Low"/>
  </r>
  <r>
    <n v="4451"/>
    <s v="CA-2016-121965"/>
    <x v="974"/>
    <d v="2016-06-23T00:00:00"/>
    <s v="Standard Class"/>
    <s v="LH-17155"/>
    <x v="109"/>
    <x v="0"/>
    <s v="United States"/>
    <s v="Los Angeles"/>
    <s v="California"/>
    <n v="90032"/>
    <x v="1"/>
    <s v="OFF-EN-10000056"/>
    <s v="Office Supplies"/>
    <s v="Envelopes"/>
    <s v="Cameo Buff Policy Envelopes"/>
    <x v="731"/>
    <n v="1218749.1362999915"/>
    <n v="5350"/>
    <s v="Low"/>
  </r>
  <r>
    <n v="4452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FUR-FU-10000221"/>
    <s v="Furniture"/>
    <s v="Furnishings"/>
    <s v="Master Caster Door Stop, Brown"/>
    <x v="3286"/>
    <n v="1218562.4462999913"/>
    <n v="5349"/>
    <s v="Low"/>
  </r>
  <r>
    <n v="4453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x v="3287"/>
    <n v="1218537.0462999914"/>
    <n v="5348"/>
    <s v="Low"/>
  </r>
  <r>
    <n v="4454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FUR-BO-10001811"/>
    <s v="Furniture"/>
    <s v="Bookcases"/>
    <s v="Atlantic Metals Mobile 5-Shelf Bookcases, Custom Colors"/>
    <x v="3288"/>
    <n v="1218493.0862999915"/>
    <n v="5347"/>
    <s v="High"/>
  </r>
  <r>
    <n v="4455"/>
    <s v="CA-2017-147137"/>
    <x v="975"/>
    <d v="2017-07-06T00:00:00"/>
    <s v="First Class"/>
    <s v="AA-10645"/>
    <x v="731"/>
    <x v="0"/>
    <s v="United States"/>
    <s v="San Francisco"/>
    <s v="California"/>
    <n v="94109"/>
    <x v="1"/>
    <s v="OFF-ST-10002486"/>
    <s v="Office Supplies"/>
    <s v="Storage"/>
    <s v="Eldon Shelf Savers Cubes and Bins"/>
    <x v="3289"/>
    <n v="1217213.9212999912"/>
    <n v="5346"/>
    <s v="Low"/>
  </r>
  <r>
    <n v="4456"/>
    <s v="US-2016-146745"/>
    <x v="37"/>
    <d v="2016-09-08T00:00:00"/>
    <s v="Standard Class"/>
    <s v="AS-10630"/>
    <x v="357"/>
    <x v="2"/>
    <s v="United States"/>
    <s v="San Francisco"/>
    <s v="California"/>
    <n v="94110"/>
    <x v="1"/>
    <s v="FUR-CH-10002372"/>
    <s v="Furniture"/>
    <s v="Chairs"/>
    <s v="Office Star - Ergonomically Designed Knee Chair"/>
    <x v="431"/>
    <n v="1217186.0012999913"/>
    <n v="5345"/>
    <s v="Low"/>
  </r>
  <r>
    <n v="4457"/>
    <s v="US-2016-146745"/>
    <x v="37"/>
    <d v="2016-09-08T00:00:00"/>
    <s v="Standard Class"/>
    <s v="AS-10630"/>
    <x v="357"/>
    <x v="2"/>
    <s v="United States"/>
    <s v="San Francisco"/>
    <s v="California"/>
    <n v="94110"/>
    <x v="1"/>
    <s v="OFF-BI-10003274"/>
    <s v="Office Supplies"/>
    <s v="Binders"/>
    <s v="Avery Durable Slant Ring Binders, No Labels"/>
    <x v="2850"/>
    <n v="1217056.4332999913"/>
    <n v="5344"/>
    <s v="Low"/>
  </r>
  <r>
    <n v="4458"/>
    <s v="CA-2018-115175"/>
    <x v="783"/>
    <d v="2018-08-12T00:00:00"/>
    <s v="Standard Class"/>
    <s v="MC-17575"/>
    <x v="430"/>
    <x v="0"/>
    <s v="United States"/>
    <s v="San Jose"/>
    <s v="California"/>
    <n v="95123"/>
    <x v="1"/>
    <s v="OFF-PA-10001878"/>
    <s v="Office Supplies"/>
    <s v="Paper"/>
    <s v="Xerox 1891"/>
    <x v="1644"/>
    <n v="1217050.0652999913"/>
    <n v="5343"/>
    <s v="Low"/>
  </r>
  <r>
    <n v="4459"/>
    <s v="CA-2018-105851"/>
    <x v="677"/>
    <d v="2018-03-20T00:00:00"/>
    <s v="Standard Class"/>
    <s v="SE-20110"/>
    <x v="339"/>
    <x v="0"/>
    <s v="United States"/>
    <s v="Denver"/>
    <s v="Colorado"/>
    <n v="80219"/>
    <x v="1"/>
    <s v="OFF-SU-10002881"/>
    <s v="Office Supplies"/>
    <s v="Supplies"/>
    <s v="Martin Yale Chadless Opener Electric Letter Opener"/>
    <x v="3290"/>
    <n v="1216805.5152999912"/>
    <n v="5342"/>
    <s v="High"/>
  </r>
  <r>
    <n v="4460"/>
    <s v="US-2018-125717"/>
    <x v="394"/>
    <d v="2018-10-01T00:00:00"/>
    <s v="First Class"/>
    <s v="DS-13030"/>
    <x v="284"/>
    <x v="2"/>
    <s v="United States"/>
    <s v="Aurora"/>
    <s v="Colorado"/>
    <n v="80013"/>
    <x v="1"/>
    <s v="FUR-FU-10001979"/>
    <s v="Furniture"/>
    <s v="Furnishings"/>
    <s v="Dana Halogen Swing-Arm Architect Lamp"/>
    <x v="3291"/>
    <n v="1215473.0192999912"/>
    <n v="5341"/>
    <s v="Low"/>
  </r>
  <r>
    <n v="4461"/>
    <s v="US-2018-125717"/>
    <x v="394"/>
    <d v="2018-10-01T00:00:00"/>
    <s v="First Class"/>
    <s v="DS-13030"/>
    <x v="284"/>
    <x v="2"/>
    <s v="United States"/>
    <s v="Aurora"/>
    <s v="Colorado"/>
    <n v="80013"/>
    <x v="1"/>
    <s v="OFF-ST-10001522"/>
    <s v="Office Supplies"/>
    <s v="Storage"/>
    <s v="Gould Plastics 18-Pocket Panel Bin, 34w x 5-1/4d x 20-1/2h"/>
    <x v="2706"/>
    <n v="1215440.2432999911"/>
    <n v="5340"/>
    <s v="Low"/>
  </r>
  <r>
    <n v="4462"/>
    <s v="US-2018-125717"/>
    <x v="394"/>
    <d v="2018-10-01T00:00:00"/>
    <s v="First Class"/>
    <s v="DS-13030"/>
    <x v="284"/>
    <x v="2"/>
    <s v="United States"/>
    <s v="Aurora"/>
    <s v="Colorado"/>
    <n v="80013"/>
    <x v="1"/>
    <s v="TEC-AC-10003657"/>
    <s v="Technology"/>
    <s v="Accessories"/>
    <s v="Lenovo 17-Key USB Numeric Keypad"/>
    <x v="157"/>
    <n v="1215293.0592999912"/>
    <n v="5339"/>
    <s v="Low"/>
  </r>
  <r>
    <n v="4463"/>
    <s v="US-2018-125717"/>
    <x v="394"/>
    <d v="2018-10-01T00:00:00"/>
    <s v="First Class"/>
    <s v="DS-13030"/>
    <x v="284"/>
    <x v="2"/>
    <s v="United States"/>
    <s v="Aurora"/>
    <s v="Colorado"/>
    <n v="80013"/>
    <x v="1"/>
    <s v="OFF-BI-10001718"/>
    <s v="Office Supplies"/>
    <s v="Binders"/>
    <s v="GBC DocuBind P50 Personal Binding Machine"/>
    <x v="1963"/>
    <n v="1215238.6752999912"/>
    <n v="5338"/>
    <s v="Low"/>
  </r>
  <r>
    <n v="4464"/>
    <s v="US-2018-125717"/>
    <x v="394"/>
    <d v="2018-10-01T00:00:00"/>
    <s v="First Class"/>
    <s v="DS-13030"/>
    <x v="284"/>
    <x v="2"/>
    <s v="United States"/>
    <s v="Aurora"/>
    <s v="Colorado"/>
    <n v="80013"/>
    <x v="1"/>
    <s v="OFF-PA-10003022"/>
    <s v="Office Supplies"/>
    <s v="Paper"/>
    <s v="Xerox 1992"/>
    <x v="642"/>
    <n v="1215161.8992999911"/>
    <n v="5337"/>
    <s v="Low"/>
  </r>
  <r>
    <n v="4465"/>
    <s v="US-2018-125717"/>
    <x v="394"/>
    <d v="2018-10-01T00:00:00"/>
    <s v="First Class"/>
    <s v="DS-13030"/>
    <x v="284"/>
    <x v="2"/>
    <s v="United States"/>
    <s v="Aurora"/>
    <s v="Colorado"/>
    <n v="80013"/>
    <x v="1"/>
    <s v="OFF-AP-10000891"/>
    <s v="Office Supplies"/>
    <s v="Appliances"/>
    <s v="Kensington 7 Outlet MasterPiece HOMEOFFICE Power Control Center"/>
    <x v="3292"/>
    <n v="1215147.5472999911"/>
    <n v="5336"/>
    <s v="Low"/>
  </r>
  <r>
    <n v="4466"/>
    <s v="CA-2016-163895"/>
    <x v="976"/>
    <d v="2016-08-11T00:00:00"/>
    <s v="Standard Class"/>
    <s v="NS-18640"/>
    <x v="374"/>
    <x v="1"/>
    <s v="United States"/>
    <s v="Boise"/>
    <s v="Idaho"/>
    <n v="83704"/>
    <x v="1"/>
    <s v="OFF-BI-10004970"/>
    <s v="Office Supplies"/>
    <s v="Binders"/>
    <s v="ACCOHIDE 3-Ring Binder, Blue, 1&quot;"/>
    <x v="106"/>
    <n v="1214937.7552999912"/>
    <n v="5335"/>
    <s v="Low"/>
  </r>
  <r>
    <n v="4467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OFF-AR-10003759"/>
    <s v="Office Supplies"/>
    <s v="Art"/>
    <s v="Crayola Anti Dust Chalk, 12/Pack"/>
    <x v="3293"/>
    <n v="1214934.4512999912"/>
    <n v="5334"/>
    <s v="Low"/>
  </r>
  <r>
    <n v="4468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OFF-EN-10003001"/>
    <s v="Office Supplies"/>
    <s v="Envelopes"/>
    <s v="Ames Color-File Green Diamond Border X-ray Mailers"/>
    <x v="1229"/>
    <n v="1214918.0712999911"/>
    <n v="5333"/>
    <s v="Low"/>
  </r>
  <r>
    <n v="4469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FUR-BO-10000780"/>
    <s v="Furniture"/>
    <s v="Bookcases"/>
    <s v="O'Sullivan Plantations 2-Door Library in Landvery Oak"/>
    <x v="243"/>
    <n v="1214750.1112999911"/>
    <n v="5332"/>
    <s v="Low"/>
  </r>
  <r>
    <n v="4470"/>
    <s v="CA-2018-168641"/>
    <x v="221"/>
    <d v="2018-12-01T00:00:00"/>
    <s v="Standard Class"/>
    <s v="KA-16525"/>
    <x v="567"/>
    <x v="0"/>
    <s v="United States"/>
    <s v="New York City"/>
    <s v="New York"/>
    <n v="10035"/>
    <x v="3"/>
    <s v="OFF-PA-10001972"/>
    <s v="Office Supplies"/>
    <s v="Paper"/>
    <s v="Xerox 214"/>
    <x v="91"/>
    <n v="1214428.5432999912"/>
    <n v="5331"/>
    <s v="Low"/>
  </r>
  <r>
    <n v="4471"/>
    <s v="CA-2018-156895"/>
    <x v="540"/>
    <d v="2018-05-12T00:00:00"/>
    <s v="Standard Class"/>
    <s v="DJ-13510"/>
    <x v="137"/>
    <x v="1"/>
    <s v="United States"/>
    <s v="Philadelphia"/>
    <s v="Pennsylvania"/>
    <n v="19140"/>
    <x v="3"/>
    <s v="FUR-CH-10003535"/>
    <s v="Furniture"/>
    <s v="Chairs"/>
    <s v="Global Armless Task Chair, Royal Blue"/>
    <x v="3294"/>
    <n v="1214415.5832999912"/>
    <n v="5330"/>
    <s v="Low"/>
  </r>
  <r>
    <n v="4472"/>
    <s v="CA-2018-121300"/>
    <x v="365"/>
    <d v="2018-09-29T00:00:00"/>
    <s v="Same Day"/>
    <s v="MG-17680"/>
    <x v="67"/>
    <x v="2"/>
    <s v="United States"/>
    <s v="Mentor"/>
    <s v="Ohio"/>
    <n v="44060"/>
    <x v="3"/>
    <s v="FUR-CH-10003774"/>
    <s v="Furniture"/>
    <s v="Chairs"/>
    <s v="Global Wood Trimmed Manager's Task Chair, Khaki"/>
    <x v="1330"/>
    <n v="1214287.5252999912"/>
    <n v="5329"/>
    <s v="Low"/>
  </r>
  <r>
    <n v="4473"/>
    <s v="CA-2018-121300"/>
    <x v="365"/>
    <d v="2018-09-29T00:00:00"/>
    <s v="Same Day"/>
    <s v="MG-17680"/>
    <x v="67"/>
    <x v="2"/>
    <s v="United States"/>
    <s v="Mentor"/>
    <s v="Ohio"/>
    <n v="44060"/>
    <x v="3"/>
    <s v="TEC-AC-10004571"/>
    <s v="Technology"/>
    <s v="Accessories"/>
    <s v="Logitech G700s Rechargeable Gaming Mouse"/>
    <x v="1946"/>
    <n v="1214223.8392999913"/>
    <n v="5328"/>
    <s v="Low"/>
  </r>
  <r>
    <n v="4474"/>
    <s v="CA-2018-121300"/>
    <x v="365"/>
    <d v="2018-09-29T00:00:00"/>
    <s v="Same Day"/>
    <s v="MG-17680"/>
    <x v="67"/>
    <x v="2"/>
    <s v="United States"/>
    <s v="Mentor"/>
    <s v="Ohio"/>
    <n v="44060"/>
    <x v="3"/>
    <s v="FUR-TA-10004442"/>
    <s v="Furniture"/>
    <s v="Tables"/>
    <s v="Riverside Furniture Stanwyck Manor Table Series"/>
    <x v="2408"/>
    <n v="1213983.8632999912"/>
    <n v="5327"/>
    <s v="Low"/>
  </r>
  <r>
    <n v="4475"/>
    <s v="CA-2018-121300"/>
    <x v="365"/>
    <d v="2018-09-29T00:00:00"/>
    <s v="Same Day"/>
    <s v="MG-17680"/>
    <x v="67"/>
    <x v="2"/>
    <s v="United States"/>
    <s v="Mentor"/>
    <s v="Ohio"/>
    <n v="44060"/>
    <x v="3"/>
    <s v="OFF-PA-10002787"/>
    <s v="Office Supplies"/>
    <s v="Paper"/>
    <s v="Xerox 227"/>
    <x v="12"/>
    <n v="1213639.643299991"/>
    <n v="5326"/>
    <s v="Low"/>
  </r>
  <r>
    <n v="4476"/>
    <s v="CA-2018-121300"/>
    <x v="365"/>
    <d v="2018-09-29T00:00:00"/>
    <s v="Same Day"/>
    <s v="MG-17680"/>
    <x v="67"/>
    <x v="2"/>
    <s v="United States"/>
    <s v="Mentor"/>
    <s v="Ohio"/>
    <n v="44060"/>
    <x v="3"/>
    <s v="FUR-FU-10004586"/>
    <s v="Furniture"/>
    <s v="Furnishings"/>
    <s v="G.E. Longer-Life Indoor Recessed Floodlight Bulbs"/>
    <x v="3295"/>
    <n v="1213624.0912999911"/>
    <n v="5325"/>
    <s v="Low"/>
  </r>
  <r>
    <n v="4477"/>
    <s v="CA-2018-121300"/>
    <x v="365"/>
    <d v="2018-09-29T00:00:00"/>
    <s v="Same Day"/>
    <s v="MG-17680"/>
    <x v="67"/>
    <x v="2"/>
    <s v="United States"/>
    <s v="Mentor"/>
    <s v="Ohio"/>
    <n v="44060"/>
    <x v="3"/>
    <s v="OFF-PA-10002606"/>
    <s v="Office Supplies"/>
    <s v="Paper"/>
    <s v="Xerox 1928"/>
    <x v="578"/>
    <n v="1213602.843299991"/>
    <n v="5324"/>
    <s v="Low"/>
  </r>
  <r>
    <n v="4478"/>
    <s v="CA-2018-130211"/>
    <x v="760"/>
    <d v="2018-10-22T00:00:00"/>
    <s v="Same Day"/>
    <s v="BD-11620"/>
    <x v="379"/>
    <x v="0"/>
    <s v="United States"/>
    <s v="Lawton"/>
    <s v="Oklahoma"/>
    <n v="73505"/>
    <x v="2"/>
    <s v="OFF-ST-10000129"/>
    <s v="Office Supplies"/>
    <s v="Storage"/>
    <s v="Fellowes Recycled Storage Drawers"/>
    <x v="3296"/>
    <n v="1213594.3952999911"/>
    <n v="5323"/>
    <s v="Low"/>
  </r>
  <r>
    <n v="4479"/>
    <s v="CA-2018-130211"/>
    <x v="760"/>
    <d v="2018-10-22T00:00:00"/>
    <s v="Same Day"/>
    <s v="BD-11620"/>
    <x v="379"/>
    <x v="0"/>
    <s v="United States"/>
    <s v="Lawton"/>
    <s v="Oklahoma"/>
    <n v="73505"/>
    <x v="2"/>
    <s v="FUR-TA-10003748"/>
    <s v="Furniture"/>
    <s v="Tables"/>
    <s v="Bevis 36 x 72 Conference Tables"/>
    <x v="3297"/>
    <n v="1213261.305299991"/>
    <n v="5322"/>
    <s v="Low"/>
  </r>
  <r>
    <n v="4480"/>
    <s v="CA-2015-147235"/>
    <x v="977"/>
    <d v="2015-03-28T00:00:00"/>
    <s v="Standard Class"/>
    <s v="CD-11920"/>
    <x v="303"/>
    <x v="0"/>
    <s v="United States"/>
    <s v="New York City"/>
    <s v="New York"/>
    <n v="10024"/>
    <x v="3"/>
    <s v="OFF-PA-10004948"/>
    <s v="Office Supplies"/>
    <s v="Paper"/>
    <s v="Xerox 190"/>
    <x v="1663"/>
    <n v="1213012.3252999911"/>
    <n v="5321"/>
    <s v="Low"/>
  </r>
  <r>
    <n v="4481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FA-10001561"/>
    <s v="Office Supplies"/>
    <s v="Fasteners"/>
    <s v="Stockwell Push Pins"/>
    <x v="53"/>
    <n v="1212987.4252999912"/>
    <n v="5320"/>
    <s v="Low"/>
  </r>
  <r>
    <n v="4482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AP-10002998"/>
    <s v="Office Supplies"/>
    <s v="Appliances"/>
    <s v="Holmes 99% HEPA Air Purifier"/>
    <x v="3298"/>
    <n v="1212972.1652999911"/>
    <n v="5319"/>
    <s v="Low"/>
  </r>
  <r>
    <n v="4483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BI-10003981"/>
    <s v="Office Supplies"/>
    <s v="Binders"/>
    <s v="Avery Durable Plastic 1&quot; Binders"/>
    <x v="2185"/>
    <n v="1212928.8452999911"/>
    <n v="5318"/>
    <s v="Low"/>
  </r>
  <r>
    <n v="4484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PA-10001725"/>
    <s v="Office Supplies"/>
    <s v="Paper"/>
    <s v="Xerox 1892"/>
    <x v="2207"/>
    <n v="1212885.261299991"/>
    <n v="5317"/>
    <s v="Low"/>
  </r>
  <r>
    <n v="4485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BI-10002071"/>
    <s v="Office Supplies"/>
    <s v="Binders"/>
    <s v="Fellowes Black Plastic Comb Bindings"/>
    <x v="3299"/>
    <n v="1212768.981299991"/>
    <n v="5316"/>
    <s v="Low"/>
  </r>
  <r>
    <n v="4486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PA-10000477"/>
    <s v="Office Supplies"/>
    <s v="Paper"/>
    <s v="Xerox 22"/>
    <x v="537"/>
    <n v="1212759.6852999909"/>
    <n v="5315"/>
    <s v="Low"/>
  </r>
  <r>
    <n v="4487"/>
    <s v="CA-2017-109365"/>
    <x v="54"/>
    <d v="2017-11-08T00:00:00"/>
    <s v="Standard Class"/>
    <s v="XP-21865"/>
    <x v="190"/>
    <x v="0"/>
    <s v="United States"/>
    <s v="Los Angeles"/>
    <s v="California"/>
    <n v="90049"/>
    <x v="1"/>
    <s v="OFF-PA-10004359"/>
    <s v="Office Supplies"/>
    <s v="Paper"/>
    <s v="Multicolor Computer Printout Paper"/>
    <x v="1806"/>
    <n v="1212740.245299991"/>
    <n v="5314"/>
    <s v="Low"/>
  </r>
  <r>
    <n v="4488"/>
    <s v="CA-2016-162621"/>
    <x v="577"/>
    <d v="2016-09-11T00:00:00"/>
    <s v="Standard Class"/>
    <s v="CA-12055"/>
    <x v="402"/>
    <x v="2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x v="3300"/>
    <n v="1212425.6952999909"/>
    <n v="5313"/>
    <s v="Low"/>
  </r>
  <r>
    <n v="4489"/>
    <s v="CA-2016-162621"/>
    <x v="577"/>
    <d v="2016-09-11T00:00:00"/>
    <s v="Standard Class"/>
    <s v="CA-12055"/>
    <x v="402"/>
    <x v="2"/>
    <s v="United States"/>
    <s v="Houston"/>
    <s v="Texas"/>
    <n v="77036"/>
    <x v="2"/>
    <s v="OFF-SU-10003567"/>
    <s v="Office Supplies"/>
    <s v="Supplies"/>
    <s v="Stiletto Hand Letter Openers"/>
    <x v="3301"/>
    <n v="1212409.4252999909"/>
    <n v="5312"/>
    <s v="Low"/>
  </r>
  <r>
    <n v="4490"/>
    <s v="CA-2016-162621"/>
    <x v="577"/>
    <d v="2016-09-11T00:00:00"/>
    <s v="Standard Class"/>
    <s v="CA-12055"/>
    <x v="402"/>
    <x v="2"/>
    <s v="United States"/>
    <s v="Houston"/>
    <s v="Texas"/>
    <n v="77036"/>
    <x v="2"/>
    <s v="OFF-BI-10003708"/>
    <s v="Office Supplies"/>
    <s v="Binders"/>
    <s v="Acco Four Pocket Poly Ring Binder with Label Holder, Smoke, 1&quot;"/>
    <x v="3302"/>
    <n v="1212340.305299991"/>
    <n v="5311"/>
    <s v="Low"/>
  </r>
  <r>
    <n v="4491"/>
    <s v="CA-2018-105921"/>
    <x v="718"/>
    <d v="2018-08-21T00:00:00"/>
    <s v="Standard Class"/>
    <s v="JM-15250"/>
    <x v="49"/>
    <x v="0"/>
    <s v="United States"/>
    <s v="Los Angeles"/>
    <s v="California"/>
    <n v="90032"/>
    <x v="1"/>
    <s v="FUR-TA-10001095"/>
    <s v="Furniture"/>
    <s v="Tables"/>
    <s v="Chromcraft Round Conference Tables"/>
    <x v="3303"/>
    <n v="1212335.8352999911"/>
    <n v="5310"/>
    <s v="Low"/>
  </r>
  <r>
    <n v="4492"/>
    <s v="CA-2015-150798"/>
    <x v="588"/>
    <d v="2015-12-03T00:00:00"/>
    <s v="Second Class"/>
    <s v="JK-15730"/>
    <x v="300"/>
    <x v="0"/>
    <s v="United States"/>
    <s v="Columbus"/>
    <s v="Ohio"/>
    <n v="43229"/>
    <x v="3"/>
    <s v="TEC-CO-10001571"/>
    <s v="Technology"/>
    <s v="Copiers"/>
    <s v="Sharp 1540cs Digital Laser Copier"/>
    <x v="3304"/>
    <n v="1211917.5392999907"/>
    <n v="5309"/>
    <s v="High"/>
  </r>
  <r>
    <n v="4493"/>
    <s v="CA-2015-150798"/>
    <x v="588"/>
    <d v="2015-12-03T00:00:00"/>
    <s v="Second Class"/>
    <s v="JK-15730"/>
    <x v="300"/>
    <x v="0"/>
    <s v="United States"/>
    <s v="Columbus"/>
    <s v="Ohio"/>
    <n v="43229"/>
    <x v="3"/>
    <s v="FUR-FU-10000221"/>
    <s v="Furniture"/>
    <s v="Furnishings"/>
    <s v="Master Caster Door Stop, Brown"/>
    <x v="3305"/>
    <n v="1211257.5512999909"/>
    <n v="5308"/>
    <s v="Low"/>
  </r>
  <r>
    <n v="4494"/>
    <s v="CA-2015-150798"/>
    <x v="588"/>
    <d v="2015-12-03T00:00:00"/>
    <s v="Second Class"/>
    <s v="JK-15730"/>
    <x v="300"/>
    <x v="0"/>
    <s v="United States"/>
    <s v="Columbus"/>
    <s v="Ohio"/>
    <n v="43229"/>
    <x v="3"/>
    <s v="OFF-PA-10001972"/>
    <s v="Office Supplies"/>
    <s v="Paper"/>
    <s v="Xerox 214"/>
    <x v="1566"/>
    <n v="1211249.4232999908"/>
    <n v="5307"/>
    <s v="Low"/>
  </r>
  <r>
    <n v="4495"/>
    <s v="CA-2015-150798"/>
    <x v="588"/>
    <d v="2015-12-03T00:00:00"/>
    <s v="Second Class"/>
    <s v="JK-15730"/>
    <x v="300"/>
    <x v="0"/>
    <s v="United States"/>
    <s v="Columbus"/>
    <s v="Ohio"/>
    <n v="43229"/>
    <x v="3"/>
    <s v="FUR-CH-10000015"/>
    <s v="Furniture"/>
    <s v="Chairs"/>
    <s v="Hon Multipurpose Stacking Arm Chairs"/>
    <x v="3306"/>
    <n v="1211213.1352999907"/>
    <n v="5306"/>
    <s v="High"/>
  </r>
  <r>
    <n v="4496"/>
    <s v="CA-2018-112753"/>
    <x v="978"/>
    <d v="2018-06-23T00:00:00"/>
    <s v="Standard Class"/>
    <s v="CC-12670"/>
    <x v="113"/>
    <x v="0"/>
    <s v="United States"/>
    <s v="Los Angeles"/>
    <s v="California"/>
    <n v="90032"/>
    <x v="1"/>
    <s v="FUR-BO-10004015"/>
    <s v="Furniture"/>
    <s v="Bookcases"/>
    <s v="Bush Andora Bookcase, Maple/Graphite Gray Finish"/>
    <x v="3307"/>
    <n v="1210303.4152999909"/>
    <n v="5305"/>
    <s v="High"/>
  </r>
  <r>
    <n v="4497"/>
    <s v="CA-2018-112753"/>
    <x v="978"/>
    <d v="2018-06-23T00:00:00"/>
    <s v="Standard Class"/>
    <s v="CC-12670"/>
    <x v="113"/>
    <x v="0"/>
    <s v="United States"/>
    <s v="Los Angeles"/>
    <s v="California"/>
    <n v="90032"/>
    <x v="1"/>
    <s v="OFF-PA-10002036"/>
    <s v="Office Supplies"/>
    <s v="Paper"/>
    <s v="Xerox 1930"/>
    <x v="783"/>
    <n v="1209385.4917999911"/>
    <n v="5304"/>
    <s v="Low"/>
  </r>
  <r>
    <n v="4498"/>
    <s v="CA-2018-155075"/>
    <x v="574"/>
    <d v="2018-12-09T00:00:00"/>
    <s v="Standard Class"/>
    <s v="GW-14605"/>
    <x v="543"/>
    <x v="0"/>
    <s v="United States"/>
    <s v="Philadelphia"/>
    <s v="Pennsylvania"/>
    <n v="19140"/>
    <x v="3"/>
    <s v="OFF-BI-10003650"/>
    <s v="Office Supplies"/>
    <s v="Binders"/>
    <s v="GBC DocuBind 300 Electric Binding Machine"/>
    <x v="3308"/>
    <n v="1209346.611799991"/>
    <n v="5303"/>
    <s v="High"/>
  </r>
  <r>
    <n v="4499"/>
    <s v="CA-2015-103401"/>
    <x v="871"/>
    <d v="2015-11-26T00:00:00"/>
    <s v="Standard Class"/>
    <s v="GR-14560"/>
    <x v="744"/>
    <x v="1"/>
    <s v="United States"/>
    <s v="San Francisco"/>
    <s v="California"/>
    <n v="94110"/>
    <x v="1"/>
    <s v="OFF-PA-10003309"/>
    <s v="Office Supplies"/>
    <s v="Paper"/>
    <s v="Xerox 211"/>
    <x v="91"/>
    <n v="1208715.435799991"/>
    <n v="5302"/>
    <s v="Low"/>
  </r>
  <r>
    <n v="4500"/>
    <s v="CA-2017-124814"/>
    <x v="342"/>
    <d v="2017-04-16T00:00:00"/>
    <s v="Standard Class"/>
    <s v="FM-14215"/>
    <x v="524"/>
    <x v="1"/>
    <s v="United States"/>
    <s v="Bakersfield"/>
    <s v="California"/>
    <n v="93309"/>
    <x v="1"/>
    <s v="OFF-PA-10002787"/>
    <s v="Office Supplies"/>
    <s v="Paper"/>
    <s v="Xerox 227"/>
    <x v="91"/>
    <n v="1208702.4757999911"/>
    <n v="5301"/>
    <s v="Low"/>
  </r>
  <r>
    <n v="4501"/>
    <s v="CA-2017-124814"/>
    <x v="342"/>
    <d v="2017-04-16T00:00:00"/>
    <s v="Standard Class"/>
    <s v="FM-14215"/>
    <x v="524"/>
    <x v="1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x v="347"/>
    <n v="1208689.5157999909"/>
    <n v="5300"/>
    <s v="Low"/>
  </r>
  <r>
    <n v="4502"/>
    <s v="CA-2015-116757"/>
    <x v="479"/>
    <d v="2015-07-04T00:00:00"/>
    <s v="Standard Class"/>
    <s v="MS-17980"/>
    <x v="99"/>
    <x v="1"/>
    <s v="United States"/>
    <s v="Houston"/>
    <s v="Texas"/>
    <n v="77095"/>
    <x v="2"/>
    <s v="OFF-PA-10002005"/>
    <s v="Office Supplies"/>
    <s v="Paper"/>
    <s v="Xerox 225"/>
    <x v="233"/>
    <n v="1208666.3157999909"/>
    <n v="5299"/>
    <s v="Low"/>
  </r>
  <r>
    <n v="4503"/>
    <s v="CA-2015-116757"/>
    <x v="479"/>
    <d v="2015-07-04T00:00:00"/>
    <s v="Standard Class"/>
    <s v="MS-17980"/>
    <x v="99"/>
    <x v="1"/>
    <s v="United States"/>
    <s v="Houston"/>
    <s v="Texas"/>
    <n v="77095"/>
    <x v="2"/>
    <s v="OFF-FA-10002815"/>
    <s v="Office Supplies"/>
    <s v="Fasteners"/>
    <s v="Staples"/>
    <x v="3309"/>
    <n v="1208640.395799991"/>
    <n v="5298"/>
    <s v="Low"/>
  </r>
  <r>
    <n v="4504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x v="3310"/>
    <n v="1208619.0837999911"/>
    <n v="5297"/>
    <s v="Low"/>
  </r>
  <r>
    <n v="4505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OFF-AP-10000828"/>
    <s v="Office Supplies"/>
    <s v="Appliances"/>
    <s v="Avanti 4.4 Cu. Ft. Refrigerator"/>
    <x v="2694"/>
    <n v="1208445.4277999909"/>
    <n v="5296"/>
    <s v="Low"/>
  </r>
  <r>
    <n v="4506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TEC-AC-10004708"/>
    <s v="Technology"/>
    <s v="Accessories"/>
    <s v="Sony 32GB Class 10 Micro SDHC R40 Memory Card"/>
    <x v="3311"/>
    <n v="1208083.4677999914"/>
    <n v="5295"/>
    <s v="Low"/>
  </r>
  <r>
    <n v="4507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TEC-PH-10001530"/>
    <s v="Technology"/>
    <s v="Phones"/>
    <s v="Cisco Unified IP Phone 7945G VoIP phone"/>
    <x v="3312"/>
    <n v="1208020.6177999913"/>
    <n v="5294"/>
    <s v="High"/>
  </r>
  <r>
    <n v="4508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OFF-ST-10002301"/>
    <s v="Office Supplies"/>
    <s v="Storage"/>
    <s v="Tennsco Commercial Shelving"/>
    <x v="2373"/>
    <n v="1207202.2417999913"/>
    <n v="5293"/>
    <s v="Low"/>
  </r>
  <r>
    <n v="4509"/>
    <s v="US-2015-138247"/>
    <x v="163"/>
    <d v="2015-12-29T00:00:00"/>
    <s v="Standard Class"/>
    <s v="BF-11170"/>
    <x v="408"/>
    <x v="2"/>
    <s v="United States"/>
    <s v="Los Angeles"/>
    <s v="California"/>
    <n v="90045"/>
    <x v="1"/>
    <s v="FUR-FU-10002554"/>
    <s v="Furniture"/>
    <s v="Furnishings"/>
    <s v="Westinghouse Floor Lamp with Metal Mesh Shade, Black"/>
    <x v="1157"/>
    <n v="1207181.9017999913"/>
    <n v="5292"/>
    <s v="Low"/>
  </r>
  <r>
    <n v="4510"/>
    <s v="CA-2018-167003"/>
    <x v="979"/>
    <d v="2018-05-29T00:00:00"/>
    <s v="Standard Class"/>
    <s v="VS-21820"/>
    <x v="745"/>
    <x v="0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x v="2422"/>
    <n v="1207157.9117999913"/>
    <n v="5291"/>
    <s v="Low"/>
  </r>
  <r>
    <n v="4511"/>
    <s v="CA-2017-119935"/>
    <x v="338"/>
    <d v="2017-11-14T00:00:00"/>
    <s v="Standard Class"/>
    <s v="KM-16225"/>
    <x v="366"/>
    <x v="1"/>
    <s v="United States"/>
    <s v="Springfield"/>
    <s v="Missouri"/>
    <n v="65807"/>
    <x v="2"/>
    <s v="FUR-FU-10001085"/>
    <s v="Furniture"/>
    <s v="Furnishings"/>
    <s v="3M Polarizing Light Filter Sleeves"/>
    <x v="3313"/>
    <n v="1206986.6237999913"/>
    <n v="5290"/>
    <s v="Low"/>
  </r>
  <r>
    <n v="4512"/>
    <s v="CA-2017-119935"/>
    <x v="338"/>
    <d v="2017-11-14T00:00:00"/>
    <s v="Standard Class"/>
    <s v="KM-16225"/>
    <x v="366"/>
    <x v="1"/>
    <s v="United States"/>
    <s v="Springfield"/>
    <s v="Missouri"/>
    <n v="65807"/>
    <x v="2"/>
    <s v="OFF-BI-10001597"/>
    <s v="Office Supplies"/>
    <s v="Binders"/>
    <s v="Wilson Jones Ledger-Size, Piano-Hinge Binder, 2&quot;, Blue"/>
    <x v="3314"/>
    <n v="1206949.3237999915"/>
    <n v="5289"/>
    <s v="Low"/>
  </r>
  <r>
    <n v="4513"/>
    <s v="CA-2017-118969"/>
    <x v="824"/>
    <d v="2017-10-03T00:00:00"/>
    <s v="First Class"/>
    <s v="LP-17095"/>
    <x v="431"/>
    <x v="0"/>
    <s v="United States"/>
    <s v="Phoenix"/>
    <s v="Arizona"/>
    <n v="85023"/>
    <x v="1"/>
    <s v="OFF-BI-10002429"/>
    <s v="Office Supplies"/>
    <s v="Binders"/>
    <s v="Premier Elliptical Ring Binder, Black"/>
    <x v="3315"/>
    <n v="1206867.3637999916"/>
    <n v="5288"/>
    <s v="Low"/>
  </r>
  <r>
    <n v="4514"/>
    <s v="CA-2017-145240"/>
    <x v="47"/>
    <d v="2017-09-08T00:00:00"/>
    <s v="First Class"/>
    <s v="BG-11740"/>
    <x v="696"/>
    <x v="0"/>
    <s v="United States"/>
    <s v="Houston"/>
    <s v="Texas"/>
    <n v="77070"/>
    <x v="2"/>
    <s v="OFF-ST-10001590"/>
    <s v="Office Supplies"/>
    <s v="Storage"/>
    <s v="Tenex Personal Project File with Scoop Front Design, Black"/>
    <x v="3316"/>
    <n v="1206812.5717999917"/>
    <n v="5287"/>
    <s v="Low"/>
  </r>
  <r>
    <n v="4515"/>
    <s v="CA-2017-120873"/>
    <x v="189"/>
    <d v="2017-11-01T00:00:00"/>
    <s v="Second Class"/>
    <s v="BW-11200"/>
    <x v="572"/>
    <x v="0"/>
    <s v="United States"/>
    <s v="Hampton"/>
    <s v="Virginia"/>
    <n v="23666"/>
    <x v="0"/>
    <s v="FUR-CH-10000847"/>
    <s v="Furniture"/>
    <s v="Chairs"/>
    <s v="Global Executive Mid-Back Manager's Chair"/>
    <x v="3317"/>
    <n v="1206801.7877999914"/>
    <n v="5286"/>
    <s v="Low"/>
  </r>
  <r>
    <n v="4516"/>
    <s v="US-2018-111920"/>
    <x v="760"/>
    <d v="2018-10-26T00:00:00"/>
    <s v="Standard Class"/>
    <s v="PS-18970"/>
    <x v="28"/>
    <x v="2"/>
    <s v="United States"/>
    <s v="Tulsa"/>
    <s v="Oklahoma"/>
    <n v="74133"/>
    <x v="2"/>
    <s v="OFF-AR-10003179"/>
    <s v="Office Supplies"/>
    <s v="Art"/>
    <s v="Dixon Ticonderoga Core-Lock Colored Pencils"/>
    <x v="2900"/>
    <n v="1206510.8077999917"/>
    <n v="5285"/>
    <s v="Low"/>
  </r>
  <r>
    <n v="4517"/>
    <s v="US-2017-128678"/>
    <x v="306"/>
    <d v="2017-09-20T00:00:00"/>
    <s v="Standard Class"/>
    <s v="RB-19570"/>
    <x v="262"/>
    <x v="0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x v="1567"/>
    <n v="1206474.3677999915"/>
    <n v="5284"/>
    <s v="Low"/>
  </r>
  <r>
    <n v="4518"/>
    <s v="US-2017-128678"/>
    <x v="306"/>
    <d v="2017-09-20T00:00:00"/>
    <s v="Standard Class"/>
    <s v="RB-19570"/>
    <x v="262"/>
    <x v="0"/>
    <s v="United States"/>
    <s v="Seattle"/>
    <s v="Washington"/>
    <n v="98105"/>
    <x v="1"/>
    <s v="OFF-BI-10002103"/>
    <s v="Office Supplies"/>
    <s v="Binders"/>
    <s v="Cardinal Slant-D Ring Binder, Heavy Gauge Vinyl"/>
    <x v="3318"/>
    <n v="1206452.9677999916"/>
    <n v="5283"/>
    <s v="Low"/>
  </r>
  <r>
    <n v="4519"/>
    <s v="CA-2017-101385"/>
    <x v="477"/>
    <d v="2017-10-01T00:00:00"/>
    <s v="Standard Class"/>
    <s v="JW-16075"/>
    <x v="493"/>
    <x v="0"/>
    <s v="United States"/>
    <s v="San Francisco"/>
    <s v="California"/>
    <n v="94109"/>
    <x v="1"/>
    <s v="OFF-AR-10004441"/>
    <s v="Office Supplies"/>
    <s v="Art"/>
    <s v="BIC Brite Liner Highlighters"/>
    <x v="3319"/>
    <n v="1206404.3037999915"/>
    <n v="5282"/>
    <s v="Low"/>
  </r>
  <r>
    <n v="4520"/>
    <s v="CA-2018-107167"/>
    <x v="193"/>
    <d v="2018-06-14T00:00:00"/>
    <s v="Standard Class"/>
    <s v="ND-18460"/>
    <x v="540"/>
    <x v="1"/>
    <s v="United States"/>
    <s v="Jacksonville"/>
    <s v="Florida"/>
    <n v="32216"/>
    <x v="0"/>
    <s v="OFF-ST-10003805"/>
    <s v="Office Supplies"/>
    <s v="Storage"/>
    <s v="24 Capacity Maxi Data Binder Racks, Pearl"/>
    <x v="3320"/>
    <n v="1206387.7437999917"/>
    <n v="5281"/>
    <s v="High"/>
  </r>
  <r>
    <n v="4521"/>
    <s v="CA-2015-109491"/>
    <x v="980"/>
    <d v="2015-02-26T00:00:00"/>
    <s v="Standard Class"/>
    <s v="LC-16930"/>
    <x v="18"/>
    <x v="1"/>
    <s v="United States"/>
    <s v="Richmond"/>
    <s v="Indiana"/>
    <n v="47374"/>
    <x v="2"/>
    <s v="TEC-AC-10001284"/>
    <s v="Technology"/>
    <s v="Accessories"/>
    <s v="Enermax Briskie RF Wireless Keyboard and Mouse Combo"/>
    <x v="1030"/>
    <n v="1205040.2237999924"/>
    <n v="5280"/>
    <s v="Low"/>
  </r>
  <r>
    <n v="4522"/>
    <s v="CA-2015-109491"/>
    <x v="980"/>
    <d v="2015-02-26T00:00:00"/>
    <s v="Standard Class"/>
    <s v="LC-16930"/>
    <x v="18"/>
    <x v="1"/>
    <s v="United States"/>
    <s v="Richmond"/>
    <s v="Indiana"/>
    <n v="47374"/>
    <x v="2"/>
    <s v="FUR-FU-10000221"/>
    <s v="Furniture"/>
    <s v="Furnishings"/>
    <s v="Master Caster Door Stop, Brown"/>
    <x v="2308"/>
    <n v="1204977.9137999921"/>
    <n v="5279"/>
    <s v="Low"/>
  </r>
  <r>
    <n v="4523"/>
    <s v="CA-2018-105445"/>
    <x v="297"/>
    <d v="2018-02-25T00:00:00"/>
    <s v="Second Class"/>
    <s v="BP-11095"/>
    <x v="162"/>
    <x v="1"/>
    <s v="United States"/>
    <s v="Louisville"/>
    <s v="Colorado"/>
    <n v="80027"/>
    <x v="1"/>
    <s v="OFF-FA-10001229"/>
    <s v="Office Supplies"/>
    <s v="Fasteners"/>
    <s v="Staples"/>
    <x v="3321"/>
    <n v="1204957.5937999922"/>
    <n v="5278"/>
    <s v="Low"/>
  </r>
  <r>
    <n v="4524"/>
    <s v="CA-2015-107454"/>
    <x v="981"/>
    <d v="2015-11-06T00:00:00"/>
    <s v="Standard Class"/>
    <s v="RD-19720"/>
    <x v="742"/>
    <x v="0"/>
    <s v="United States"/>
    <s v="New York City"/>
    <s v="New York"/>
    <n v="10024"/>
    <x v="3"/>
    <s v="OFF-LA-10001569"/>
    <s v="Office Supplies"/>
    <s v="Labels"/>
    <s v="Avery 499"/>
    <x v="1950"/>
    <n v="1204948.1617999922"/>
    <n v="5277"/>
    <s v="Low"/>
  </r>
  <r>
    <n v="4525"/>
    <s v="CA-2015-107454"/>
    <x v="981"/>
    <d v="2015-11-06T00:00:00"/>
    <s v="Standard Class"/>
    <s v="RD-19720"/>
    <x v="742"/>
    <x v="0"/>
    <s v="United States"/>
    <s v="New York City"/>
    <s v="New York"/>
    <n v="10024"/>
    <x v="3"/>
    <s v="FUR-FU-10004018"/>
    <s v="Furniture"/>
    <s v="Furnishings"/>
    <s v="Tensor Computer Mounted Lamp"/>
    <x v="3322"/>
    <n v="1204913.3017999921"/>
    <n v="5276"/>
    <s v="Low"/>
  </r>
  <r>
    <n v="4526"/>
    <s v="US-2018-105046"/>
    <x v="729"/>
    <d v="2018-07-23T00:00:00"/>
    <s v="Standard Class"/>
    <s v="BE-11335"/>
    <x v="336"/>
    <x v="2"/>
    <s v="United States"/>
    <s v="Rome"/>
    <s v="New York"/>
    <n v="13440"/>
    <x v="3"/>
    <s v="TEC-PH-10004536"/>
    <s v="Technology"/>
    <s v="Phones"/>
    <s v="Avaya 5420 Digital phone"/>
    <x v="3323"/>
    <n v="1204823.9617999922"/>
    <n v="5275"/>
    <s v="Low"/>
  </r>
  <r>
    <n v="4527"/>
    <s v="US-2018-105046"/>
    <x v="729"/>
    <d v="2018-07-23T00:00:00"/>
    <s v="Standard Class"/>
    <s v="BE-11335"/>
    <x v="336"/>
    <x v="2"/>
    <s v="United States"/>
    <s v="Rome"/>
    <s v="New York"/>
    <n v="13440"/>
    <x v="3"/>
    <s v="OFF-PA-10004353"/>
    <s v="Office Supplies"/>
    <s v="Paper"/>
    <s v="Southworth 25% Cotton Premium Laser Paper and Envelopes"/>
    <x v="3324"/>
    <n v="1204553.981799992"/>
    <n v="5274"/>
    <s v="Low"/>
  </r>
  <r>
    <n v="4528"/>
    <s v="US-2018-105046"/>
    <x v="729"/>
    <d v="2018-07-23T00:00:00"/>
    <s v="Standard Class"/>
    <s v="BE-11335"/>
    <x v="336"/>
    <x v="2"/>
    <s v="United States"/>
    <s v="Rome"/>
    <s v="New York"/>
    <n v="13440"/>
    <x v="3"/>
    <s v="FUR-FU-10004848"/>
    <s v="Furniture"/>
    <s v="Furnishings"/>
    <s v="DAX Solid Wood Frames"/>
    <x v="3325"/>
    <n v="1204454.0817999921"/>
    <n v="5273"/>
    <s v="Low"/>
  </r>
  <r>
    <n v="4529"/>
    <s v="CA-2018-152856"/>
    <x v="565"/>
    <d v="2018-09-10T00:00:00"/>
    <s v="Second Class"/>
    <s v="RS-19765"/>
    <x v="276"/>
    <x v="1"/>
    <s v="United States"/>
    <s v="Marion"/>
    <s v="Ohio"/>
    <n v="43302"/>
    <x v="3"/>
    <s v="TEC-AC-10004864"/>
    <s v="Technology"/>
    <s v="Accessories"/>
    <s v="Memorex Micro Travel Drive 32 GB"/>
    <x v="3326"/>
    <n v="1204415.0017999921"/>
    <n v="5272"/>
    <s v="Low"/>
  </r>
  <r>
    <n v="4530"/>
    <s v="CA-2017-134691"/>
    <x v="696"/>
    <d v="2017-11-18T00:00:00"/>
    <s v="Standard Class"/>
    <s v="KC-16540"/>
    <x v="110"/>
    <x v="0"/>
    <s v="United States"/>
    <s v="Houston"/>
    <s v="Texas"/>
    <n v="77041"/>
    <x v="2"/>
    <s v="OFF-BI-10002393"/>
    <s v="Office Supplies"/>
    <s v="Binders"/>
    <s v="Binder Posts"/>
    <x v="3327"/>
    <n v="1204298.1697999921"/>
    <n v="5271"/>
    <s v="Low"/>
  </r>
  <r>
    <n v="4531"/>
    <s v="CA-2017-118759"/>
    <x v="696"/>
    <d v="2017-11-17T00:00:00"/>
    <s v="First Class"/>
    <s v="MB-17305"/>
    <x v="93"/>
    <x v="0"/>
    <s v="United States"/>
    <s v="New York City"/>
    <s v="New York"/>
    <n v="10009"/>
    <x v="3"/>
    <s v="FUR-CH-10002335"/>
    <s v="Furniture"/>
    <s v="Chairs"/>
    <s v="Hon GuestStacker Chair"/>
    <x v="1247"/>
    <n v="1204295.873799992"/>
    <n v="5270"/>
    <s v="Low"/>
  </r>
  <r>
    <n v="4532"/>
    <s v="CA-2017-118759"/>
    <x v="696"/>
    <d v="2017-11-17T00:00:00"/>
    <s v="First Class"/>
    <s v="MB-17305"/>
    <x v="93"/>
    <x v="0"/>
    <s v="United States"/>
    <s v="New York City"/>
    <s v="New York"/>
    <n v="10009"/>
    <x v="3"/>
    <s v="OFF-ST-10001590"/>
    <s v="Office Supplies"/>
    <s v="Storage"/>
    <s v="Tenex Personal Project File with Scoop Front Design, Black"/>
    <x v="3328"/>
    <n v="1203887.867799992"/>
    <n v="5269"/>
    <s v="Low"/>
  </r>
  <r>
    <n v="4533"/>
    <s v="CA-2015-140403"/>
    <x v="982"/>
    <d v="2015-10-10T00:00:00"/>
    <s v="Same Day"/>
    <s v="TN-21040"/>
    <x v="184"/>
    <x v="2"/>
    <s v="United States"/>
    <s v="Manteca"/>
    <s v="California"/>
    <n v="95336"/>
    <x v="1"/>
    <s v="FUR-CH-10002774"/>
    <s v="Furniture"/>
    <s v="Chairs"/>
    <s v="Global Deluxe Stacking Chair, Gray"/>
    <x v="1888"/>
    <n v="1203847.427799992"/>
    <n v="5268"/>
    <s v="Low"/>
  </r>
  <r>
    <n v="4534"/>
    <s v="CA-2015-140403"/>
    <x v="982"/>
    <d v="2015-10-10T00:00:00"/>
    <s v="Same Day"/>
    <s v="TN-21040"/>
    <x v="184"/>
    <x v="2"/>
    <s v="United States"/>
    <s v="Manteca"/>
    <s v="California"/>
    <n v="95336"/>
    <x v="1"/>
    <s v="OFF-EN-10001219"/>
    <s v="Office Supplies"/>
    <s v="Envelopes"/>
    <s v="#10- 4 1/8&quot; x 9 1/2&quot; Security-Tint Envelopes"/>
    <x v="764"/>
    <n v="1203725.0757999921"/>
    <n v="5267"/>
    <s v="Low"/>
  </r>
  <r>
    <n v="4535"/>
    <s v="CA-2016-163104"/>
    <x v="531"/>
    <d v="2016-03-26T00:00:00"/>
    <s v="Standard Class"/>
    <s v="MC-18130"/>
    <x v="305"/>
    <x v="1"/>
    <s v="United States"/>
    <s v="Los Angeles"/>
    <s v="California"/>
    <n v="90004"/>
    <x v="1"/>
    <s v="OFF-PA-10001947"/>
    <s v="Office Supplies"/>
    <s v="Paper"/>
    <s v="Xerox 1974"/>
    <x v="489"/>
    <n v="1203709.795799992"/>
    <n v="5266"/>
    <s v="Low"/>
  </r>
  <r>
    <n v="4536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FUR-FU-10003142"/>
    <s v="Furniture"/>
    <s v="Furnishings"/>
    <s v="Master Big Foot Doorstop, Beige"/>
    <x v="3329"/>
    <n v="1203697.8357999921"/>
    <n v="5265"/>
    <s v="Low"/>
  </r>
  <r>
    <n v="4537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OFF-BI-10001543"/>
    <s v="Office Supplies"/>
    <s v="Binders"/>
    <s v="GBC VeloBinder Manual Binding System"/>
    <x v="1779"/>
    <n v="1203681.995799992"/>
    <n v="5264"/>
    <s v="Low"/>
  </r>
  <r>
    <n v="4538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OFF-AR-10003560"/>
    <s v="Office Supplies"/>
    <s v="Art"/>
    <s v="Zebra Zazzle Fluorescent Highlighters"/>
    <x v="2556"/>
    <n v="1203595.6197999921"/>
    <n v="5263"/>
    <s v="Low"/>
  </r>
  <r>
    <n v="4539"/>
    <s v="CA-2018-138464"/>
    <x v="141"/>
    <d v="2018-07-12T00:00:00"/>
    <s v="Standard Class"/>
    <s v="VF-21715"/>
    <x v="665"/>
    <x v="2"/>
    <s v="United States"/>
    <s v="Seattle"/>
    <s v="Washington"/>
    <n v="98115"/>
    <x v="1"/>
    <s v="OFF-AR-10004757"/>
    <s v="Office Supplies"/>
    <s v="Art"/>
    <s v="Crayola Colored Pencils"/>
    <x v="1317"/>
    <n v="1203577.3797999921"/>
    <n v="5262"/>
    <s v="Low"/>
  </r>
  <r>
    <n v="4540"/>
    <s v="CA-2016-104129"/>
    <x v="914"/>
    <d v="2016-03-02T00:00:00"/>
    <s v="Standard Class"/>
    <s v="ES-14080"/>
    <x v="20"/>
    <x v="1"/>
    <s v="United States"/>
    <s v="Providence"/>
    <s v="Rhode Island"/>
    <n v="2908"/>
    <x v="3"/>
    <s v="TEC-PH-10003800"/>
    <s v="Technology"/>
    <s v="Phones"/>
    <s v="i.Sound Portable Power - 8000 mAh"/>
    <x v="2746"/>
    <n v="1203564.259799992"/>
    <n v="5261"/>
    <s v="Low"/>
  </r>
  <r>
    <n v="4541"/>
    <s v="CA-2016-104129"/>
    <x v="914"/>
    <d v="2016-03-02T00:00:00"/>
    <s v="Standard Class"/>
    <s v="ES-14080"/>
    <x v="20"/>
    <x v="1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x v="3330"/>
    <n v="1203458.279799992"/>
    <n v="5260"/>
    <s v="Low"/>
  </r>
  <r>
    <n v="4542"/>
    <s v="US-2018-132206"/>
    <x v="114"/>
    <d v="2018-06-21T00:00:00"/>
    <s v="Standard Class"/>
    <s v="MK-17905"/>
    <x v="149"/>
    <x v="1"/>
    <s v="United States"/>
    <s v="Chicago"/>
    <s v="Illinois"/>
    <n v="60653"/>
    <x v="2"/>
    <s v="OFF-BI-10000756"/>
    <s v="Office Supplies"/>
    <s v="Binders"/>
    <s v="Storex DuraTech Recycled Plastic Frosted Binders"/>
    <x v="3331"/>
    <n v="1202964.3597999921"/>
    <n v="5259"/>
    <s v="Low"/>
  </r>
  <r>
    <n v="4543"/>
    <s v="CA-2018-113474"/>
    <x v="983"/>
    <d v="2018-03-31T00:00:00"/>
    <s v="First Class"/>
    <s v="TM-21490"/>
    <x v="746"/>
    <x v="0"/>
    <s v="United States"/>
    <s v="Oklahoma City"/>
    <s v="Oklahoma"/>
    <n v="73120"/>
    <x v="2"/>
    <s v="OFF-EN-10004206"/>
    <s v="Office Supplies"/>
    <s v="Envelopes"/>
    <s v="Multimedia Mailers"/>
    <x v="3332"/>
    <n v="1202958.4237999921"/>
    <n v="5258"/>
    <s v="Low"/>
  </r>
  <r>
    <n v="4544"/>
    <s v="CA-2016-126557"/>
    <x v="984"/>
    <d v="2016-07-17T00:00:00"/>
    <s v="Second Class"/>
    <s v="RL-19615"/>
    <x v="210"/>
    <x v="0"/>
    <s v="United States"/>
    <s v="Chicago"/>
    <s v="Illinois"/>
    <n v="60610"/>
    <x v="2"/>
    <s v="FUR-CH-10004477"/>
    <s v="Furniture"/>
    <s v="Chairs"/>
    <s v="Global Push Button Manager's Chair, Indigo"/>
    <x v="1600"/>
    <n v="1202632.5637999922"/>
    <n v="5257"/>
    <s v="Low"/>
  </r>
  <r>
    <n v="4545"/>
    <s v="CA-2016-126557"/>
    <x v="984"/>
    <d v="2016-07-17T00:00:00"/>
    <s v="Second Class"/>
    <s v="RL-19615"/>
    <x v="210"/>
    <x v="0"/>
    <s v="United States"/>
    <s v="Chicago"/>
    <s v="Illinois"/>
    <n v="60610"/>
    <x v="2"/>
    <s v="TEC-PH-10003505"/>
    <s v="Technology"/>
    <s v="Phones"/>
    <s v="Geemarc AmpliPOWER60"/>
    <x v="1467"/>
    <n v="1202248.9567999921"/>
    <n v="5256"/>
    <s v="Low"/>
  </r>
  <r>
    <n v="4546"/>
    <s v="CA-2016-126557"/>
    <x v="984"/>
    <d v="2016-07-17T00:00:00"/>
    <s v="Second Class"/>
    <s v="RL-19615"/>
    <x v="210"/>
    <x v="0"/>
    <s v="United States"/>
    <s v="Chicago"/>
    <s v="Illinois"/>
    <n v="60610"/>
    <x v="2"/>
    <s v="TEC-PH-10000526"/>
    <s v="Technology"/>
    <s v="Phones"/>
    <s v="Vtech CS6719"/>
    <x v="3333"/>
    <n v="1202100.4767999921"/>
    <n v="5255"/>
    <s v="High"/>
  </r>
  <r>
    <n v="4547"/>
    <s v="CA-2016-126557"/>
    <x v="984"/>
    <d v="2016-07-17T00:00:00"/>
    <s v="Second Class"/>
    <s v="RL-19615"/>
    <x v="210"/>
    <x v="0"/>
    <s v="United States"/>
    <s v="Chicago"/>
    <s v="Illinois"/>
    <n v="60610"/>
    <x v="2"/>
    <s v="OFF-BI-10003314"/>
    <s v="Office Supplies"/>
    <s v="Binders"/>
    <s v="Tuff Stuff Recycled Round Ring Binders"/>
    <x v="3334"/>
    <n v="1201562.9327999924"/>
    <n v="5254"/>
    <s v="Low"/>
  </r>
  <r>
    <n v="4548"/>
    <s v="CA-2016-126557"/>
    <x v="984"/>
    <d v="2016-07-17T00:00:00"/>
    <s v="Second Class"/>
    <s v="RL-19615"/>
    <x v="210"/>
    <x v="0"/>
    <s v="United States"/>
    <s v="Chicago"/>
    <s v="Illinois"/>
    <n v="60610"/>
    <x v="2"/>
    <s v="OFF-AR-10003190"/>
    <s v="Office Supplies"/>
    <s v="Art"/>
    <s v="Newell 32"/>
    <x v="2721"/>
    <n v="1201561.0047999923"/>
    <n v="5253"/>
    <s v="Low"/>
  </r>
  <r>
    <n v="4549"/>
    <s v="CA-2016-126557"/>
    <x v="984"/>
    <d v="2016-07-17T00:00:00"/>
    <s v="Second Class"/>
    <s v="RL-19615"/>
    <x v="210"/>
    <x v="0"/>
    <s v="United States"/>
    <s v="Chicago"/>
    <s v="Illinois"/>
    <n v="60610"/>
    <x v="2"/>
    <s v="FUR-FU-10001861"/>
    <s v="Furniture"/>
    <s v="Furnishings"/>
    <s v="Floodlight Indoor Halogen Bulbs, 1 Bulb per Pack, 60 Watts"/>
    <x v="3335"/>
    <n v="1201554.0927999923"/>
    <n v="5252"/>
    <s v="Low"/>
  </r>
  <r>
    <n v="4550"/>
    <s v="CA-2016-126557"/>
    <x v="984"/>
    <d v="2016-07-17T00:00:00"/>
    <s v="Second Class"/>
    <s v="RL-19615"/>
    <x v="210"/>
    <x v="0"/>
    <s v="United States"/>
    <s v="Chicago"/>
    <s v="Illinois"/>
    <n v="60610"/>
    <x v="2"/>
    <s v="TEC-PH-10003963"/>
    <s v="Technology"/>
    <s v="Phones"/>
    <s v="GE 2-Jack Phone Line Splitter"/>
    <x v="3336"/>
    <n v="1201546.3327999923"/>
    <n v="5251"/>
    <s v="High"/>
  </r>
  <r>
    <n v="4551"/>
    <s v="US-2018-107636"/>
    <x v="504"/>
    <d v="2018-05-02T00:00:00"/>
    <s v="First Class"/>
    <s v="NM-18520"/>
    <x v="392"/>
    <x v="0"/>
    <s v="United States"/>
    <s v="Manchester"/>
    <s v="Connecticut"/>
    <n v="6040"/>
    <x v="3"/>
    <s v="OFF-LA-10003388"/>
    <s v="Office Supplies"/>
    <s v="Labels"/>
    <s v="Avery 5"/>
    <x v="1755"/>
    <n v="1200887.1647999922"/>
    <n v="5250"/>
    <s v="Low"/>
  </r>
  <r>
    <n v="4552"/>
    <s v="US-2015-165862"/>
    <x v="985"/>
    <d v="2015-07-17T00:00:00"/>
    <s v="Standard Class"/>
    <s v="GK-14620"/>
    <x v="136"/>
    <x v="1"/>
    <s v="United States"/>
    <s v="Los Angeles"/>
    <s v="California"/>
    <n v="90049"/>
    <x v="1"/>
    <s v="FUR-TA-10002855"/>
    <s v="Furniture"/>
    <s v="Tables"/>
    <s v="Bevis Round Conference Table Top &amp; Single Column Base"/>
    <x v="3337"/>
    <n v="1200881.4047999922"/>
    <n v="5249"/>
    <s v="Low"/>
  </r>
  <r>
    <n v="4553"/>
    <s v="US-2015-106334"/>
    <x v="422"/>
    <d v="2016-01-02T00:00:00"/>
    <s v="Standard Class"/>
    <s v="JF-15490"/>
    <x v="223"/>
    <x v="0"/>
    <s v="United States"/>
    <s v="San Francisco"/>
    <s v="California"/>
    <n v="94122"/>
    <x v="1"/>
    <s v="FUR-CH-10004886"/>
    <s v="Furniture"/>
    <s v="Chairs"/>
    <s v="Bevis Steel Folding Chairs"/>
    <x v="2145"/>
    <n v="1200530.1887999924"/>
    <n v="5248"/>
    <s v="Low"/>
  </r>
  <r>
    <n v="4554"/>
    <s v="US-2015-106334"/>
    <x v="422"/>
    <d v="2016-01-02T00:00:00"/>
    <s v="Standard Class"/>
    <s v="JF-15490"/>
    <x v="223"/>
    <x v="0"/>
    <s v="United States"/>
    <s v="San Francisco"/>
    <s v="California"/>
    <n v="94122"/>
    <x v="1"/>
    <s v="OFF-PA-10003657"/>
    <s v="Office Supplies"/>
    <s v="Paper"/>
    <s v="Xerox 1927"/>
    <x v="1371"/>
    <n v="1200299.9087999924"/>
    <n v="5247"/>
    <s v="Low"/>
  </r>
  <r>
    <n v="4555"/>
    <s v="CA-2017-101448"/>
    <x v="535"/>
    <d v="2017-03-01T00:00:00"/>
    <s v="Second Class"/>
    <s v="EB-13930"/>
    <x v="518"/>
    <x v="0"/>
    <s v="United States"/>
    <s v="La Crosse"/>
    <s v="Wisconsin"/>
    <n v="54601"/>
    <x v="2"/>
    <s v="OFF-BI-10004738"/>
    <s v="Office Supplies"/>
    <s v="Binders"/>
    <s v="Flexible Leather- Look Classic Collection Ring Binder"/>
    <x v="3338"/>
    <n v="1200287.0687999923"/>
    <n v="5246"/>
    <s v="Low"/>
  </r>
  <r>
    <n v="4556"/>
    <s v="CA-2016-130218"/>
    <x v="391"/>
    <d v="2016-03-26T00:00:00"/>
    <s v="First Class"/>
    <s v="SG-20470"/>
    <x v="495"/>
    <x v="0"/>
    <s v="United States"/>
    <s v="Florence"/>
    <s v="South Carolina"/>
    <n v="29501"/>
    <x v="0"/>
    <s v="OFF-FA-10003112"/>
    <s v="Office Supplies"/>
    <s v="Fasteners"/>
    <s v="Staples"/>
    <x v="610"/>
    <n v="1200230.2487999923"/>
    <n v="5245"/>
    <s v="Low"/>
  </r>
  <r>
    <n v="4557"/>
    <s v="CA-2016-130218"/>
    <x v="391"/>
    <d v="2016-03-26T00:00:00"/>
    <s v="First Class"/>
    <s v="SG-20470"/>
    <x v="495"/>
    <x v="0"/>
    <s v="United States"/>
    <s v="Florence"/>
    <s v="South Carolina"/>
    <n v="29501"/>
    <x v="0"/>
    <s v="OFF-ST-10002486"/>
    <s v="Office Supplies"/>
    <s v="Storage"/>
    <s v="Eldon Shelf Savers Cubes and Bins"/>
    <x v="3289"/>
    <n v="1200198.6887999922"/>
    <n v="5244"/>
    <s v="Low"/>
  </r>
  <r>
    <n v="4558"/>
    <s v="US-2018-117331"/>
    <x v="208"/>
    <d v="2018-10-28T00:00:00"/>
    <s v="Standard Class"/>
    <s v="ND-18370"/>
    <x v="444"/>
    <x v="0"/>
    <s v="United States"/>
    <s v="Glendale"/>
    <s v="Arizona"/>
    <n v="85301"/>
    <x v="1"/>
    <s v="OFF-BI-10003984"/>
    <s v="Office Supplies"/>
    <s v="Binders"/>
    <s v="Lock-Up Easel 'Spel-Binder'"/>
    <x v="3339"/>
    <n v="1200170.7687999923"/>
    <n v="5243"/>
    <s v="Low"/>
  </r>
  <r>
    <n v="4559"/>
    <s v="CA-2015-127383"/>
    <x v="520"/>
    <d v="2016-01-05T00:00:00"/>
    <s v="Standard Class"/>
    <s v="CM-11815"/>
    <x v="698"/>
    <x v="1"/>
    <s v="United States"/>
    <s v="El Paso"/>
    <s v="Texas"/>
    <n v="79907"/>
    <x v="2"/>
    <s v="OFF-EN-10004773"/>
    <s v="Office Supplies"/>
    <s v="Envelopes"/>
    <s v="Staple envelope"/>
    <x v="1967"/>
    <n v="1200162.2097999922"/>
    <n v="5242"/>
    <s v="Low"/>
  </r>
  <r>
    <n v="4560"/>
    <s v="CA-2015-110219"/>
    <x v="952"/>
    <d v="2015-05-08T00:00:00"/>
    <s v="First Class"/>
    <s v="EB-13870"/>
    <x v="12"/>
    <x v="0"/>
    <s v="United States"/>
    <s v="San Antonio"/>
    <s v="Texas"/>
    <n v="78207"/>
    <x v="2"/>
    <s v="FUR-CH-10001146"/>
    <s v="Furniture"/>
    <s v="Chairs"/>
    <s v="Global Value Mid-Back Manager's Chair, Gray"/>
    <x v="3340"/>
    <n v="1200112.6417999922"/>
    <n v="5241"/>
    <s v="Low"/>
  </r>
  <r>
    <n v="4561"/>
    <s v="CA-2016-118871"/>
    <x v="784"/>
    <d v="2016-12-09T00:00:00"/>
    <s v="Second Class"/>
    <s v="HM-14860"/>
    <x v="447"/>
    <x v="1"/>
    <s v="United States"/>
    <s v="Los Angeles"/>
    <s v="California"/>
    <n v="90049"/>
    <x v="1"/>
    <s v="OFF-EN-10003296"/>
    <s v="Office Supplies"/>
    <s v="Envelopes"/>
    <s v="Tyvek Side-Opening Peel &amp; Seel Expanding Envelopes"/>
    <x v="3341"/>
    <n v="1199984.7727999922"/>
    <n v="5240"/>
    <s v="Low"/>
  </r>
  <r>
    <n v="4562"/>
    <s v="CA-2016-118871"/>
    <x v="784"/>
    <d v="2016-12-09T00:00:00"/>
    <s v="Second Class"/>
    <s v="HM-14860"/>
    <x v="447"/>
    <x v="1"/>
    <s v="United States"/>
    <s v="Los Angeles"/>
    <s v="California"/>
    <n v="90049"/>
    <x v="1"/>
    <s v="TEC-PH-10000193"/>
    <s v="Technology"/>
    <s v="Phones"/>
    <s v="Jensen SMPS-640 -Â speaker phone"/>
    <x v="3342"/>
    <n v="1199713.3327999923"/>
    <n v="5239"/>
    <s v="Low"/>
  </r>
  <r>
    <n v="4563"/>
    <s v="CA-2016-118871"/>
    <x v="784"/>
    <d v="2016-12-09T00:00:00"/>
    <s v="Second Class"/>
    <s v="HM-14860"/>
    <x v="447"/>
    <x v="1"/>
    <s v="United States"/>
    <s v="Los Angeles"/>
    <s v="California"/>
    <n v="90049"/>
    <x v="1"/>
    <s v="FUR-FU-10002111"/>
    <s v="Furniture"/>
    <s v="Furnishings"/>
    <s v="Master Caster Door Stop, Large Brown"/>
    <x v="3343"/>
    <n v="1199602.9807999923"/>
    <n v="5238"/>
    <s v="Low"/>
  </r>
  <r>
    <n v="4564"/>
    <s v="CA-2018-129490"/>
    <x v="986"/>
    <d v="2018-09-30T00:00:00"/>
    <s v="Standard Class"/>
    <s v="SJ-20125"/>
    <x v="319"/>
    <x v="2"/>
    <s v="United States"/>
    <s v="Miramar"/>
    <s v="Florida"/>
    <n v="33023"/>
    <x v="0"/>
    <s v="FUR-CH-10003298"/>
    <s v="Furniture"/>
    <s v="Chairs"/>
    <s v="Office Star - Contemporary Task Swivel chair with Loop Arms, Charcoal"/>
    <x v="3344"/>
    <n v="1199566.5807999924"/>
    <n v="5237"/>
    <s v="Low"/>
  </r>
  <r>
    <n v="4565"/>
    <s v="CA-2015-101175"/>
    <x v="337"/>
    <d v="2015-12-14T00:00:00"/>
    <s v="Standard Class"/>
    <s v="DM-12955"/>
    <x v="678"/>
    <x v="1"/>
    <s v="United States"/>
    <s v="Mesa"/>
    <s v="Arizona"/>
    <n v="85204"/>
    <x v="1"/>
    <s v="OFF-ST-10004950"/>
    <s v="Office Supplies"/>
    <s v="Storage"/>
    <s v="Acco Perma 3000 Stacking Storage Drawers"/>
    <x v="989"/>
    <n v="1199147.4447999923"/>
    <n v="5236"/>
    <s v="Low"/>
  </r>
  <r>
    <n v="4566"/>
    <s v="US-2018-149510"/>
    <x v="734"/>
    <d v="2018-12-10T00:00:00"/>
    <s v="Standard Class"/>
    <s v="MC-17575"/>
    <x v="430"/>
    <x v="0"/>
    <s v="United States"/>
    <s v="Fayetteville"/>
    <s v="North Carolina"/>
    <n v="28314"/>
    <x v="0"/>
    <s v="OFF-AP-10002350"/>
    <s v="Office Supplies"/>
    <s v="Appliances"/>
    <s v="Belkin F9H710-06 7 Outlet SurgeMaster Surge Protector"/>
    <x v="954"/>
    <n v="1199046.7407999923"/>
    <n v="5235"/>
    <s v="Low"/>
  </r>
  <r>
    <n v="4567"/>
    <s v="US-2018-149510"/>
    <x v="734"/>
    <d v="2018-12-10T00:00:00"/>
    <s v="Standard Class"/>
    <s v="MC-17575"/>
    <x v="430"/>
    <x v="0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x v="3345"/>
    <n v="1199001.5247999923"/>
    <n v="5234"/>
    <s v="Low"/>
  </r>
  <r>
    <n v="4568"/>
    <s v="US-2018-149510"/>
    <x v="734"/>
    <d v="2018-12-10T00:00:00"/>
    <s v="Standard Class"/>
    <s v="MC-17575"/>
    <x v="430"/>
    <x v="0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x v="667"/>
    <n v="1198972.7427999924"/>
    <n v="5233"/>
    <s v="Low"/>
  </r>
  <r>
    <n v="4569"/>
    <s v="CA-2016-111990"/>
    <x v="627"/>
    <d v="2016-11-13T00:00:00"/>
    <s v="Standard Class"/>
    <s v="DB-13660"/>
    <x v="551"/>
    <x v="0"/>
    <s v="United States"/>
    <s v="Houston"/>
    <s v="Texas"/>
    <n v="77095"/>
    <x v="2"/>
    <s v="OFF-BI-10003291"/>
    <s v="Office Supplies"/>
    <s v="Binders"/>
    <s v="Wilson Jones Leather-Like Binders with DublLock Round Rings"/>
    <x v="3173"/>
    <n v="1198948.2947999923"/>
    <n v="5232"/>
    <s v="Low"/>
  </r>
  <r>
    <n v="4570"/>
    <s v="CA-2015-169460"/>
    <x v="987"/>
    <d v="2015-04-21T00:00:00"/>
    <s v="Second Class"/>
    <s v="NF-18595"/>
    <x v="376"/>
    <x v="2"/>
    <s v="United States"/>
    <s v="San Jose"/>
    <s v="California"/>
    <n v="95123"/>
    <x v="1"/>
    <s v="FUR-FU-10004017"/>
    <s v="Furniture"/>
    <s v="Furnishings"/>
    <s v="Executive Impressions 13&quot; Chairman Wall Clock"/>
    <x v="2922"/>
    <n v="1198937.8187999923"/>
    <n v="5231"/>
    <s v="Low"/>
  </r>
  <r>
    <n v="4571"/>
    <s v="US-2016-152128"/>
    <x v="442"/>
    <d v="2016-05-27T00:00:00"/>
    <s v="Second Class"/>
    <s v="NM-18445"/>
    <x v="134"/>
    <x v="2"/>
    <s v="United States"/>
    <s v="Wichita"/>
    <s v="Kansas"/>
    <n v="67212"/>
    <x v="2"/>
    <s v="OFF-AR-10002445"/>
    <s v="Office Supplies"/>
    <s v="Art"/>
    <s v="SANFORD Major Accent Highlighters"/>
    <x v="3259"/>
    <n v="1198861.6787999924"/>
    <n v="5230"/>
    <s v="Low"/>
  </r>
  <r>
    <n v="4572"/>
    <s v="US-2016-152128"/>
    <x v="442"/>
    <d v="2016-05-27T00:00:00"/>
    <s v="Second Class"/>
    <s v="NM-18445"/>
    <x v="134"/>
    <x v="2"/>
    <s v="United States"/>
    <s v="Wichita"/>
    <s v="Kansas"/>
    <n v="67212"/>
    <x v="2"/>
    <s v="OFF-BI-10001718"/>
    <s v="Office Supplies"/>
    <s v="Binders"/>
    <s v="GBC DocuBind P50 Personal Binding Machine"/>
    <x v="3346"/>
    <n v="1198840.4387999924"/>
    <n v="5229"/>
    <s v="Low"/>
  </r>
  <r>
    <n v="4573"/>
    <s v="CA-2018-126662"/>
    <x v="729"/>
    <d v="2018-07-21T00:00:00"/>
    <s v="Standard Class"/>
    <s v="AB-10255"/>
    <x v="437"/>
    <x v="2"/>
    <s v="United States"/>
    <s v="Los Angeles"/>
    <s v="California"/>
    <n v="90036"/>
    <x v="1"/>
    <s v="TEC-CO-10004202"/>
    <s v="Technology"/>
    <s v="Copiers"/>
    <s v="Brother DCP1000 Digital 3 in 1 Multifunction Machine"/>
    <x v="1973"/>
    <n v="1198712.4787999922"/>
    <n v="5228"/>
    <s v="Low"/>
  </r>
  <r>
    <n v="4574"/>
    <s v="CA-2017-139395"/>
    <x v="939"/>
    <d v="2017-12-18T00:00:00"/>
    <s v="Standard Class"/>
    <s v="MG-17650"/>
    <x v="377"/>
    <x v="2"/>
    <s v="United States"/>
    <s v="Jackson"/>
    <s v="Michigan"/>
    <n v="49201"/>
    <x v="2"/>
    <s v="TEC-PH-10002103"/>
    <s v="Technology"/>
    <s v="Phones"/>
    <s v="Jabra SPEAK 410"/>
    <x v="2782"/>
    <n v="1198232.4947999923"/>
    <n v="5227"/>
    <s v="High"/>
  </r>
  <r>
    <n v="4575"/>
    <s v="CA-2017-139395"/>
    <x v="939"/>
    <d v="2017-12-18T00:00:00"/>
    <s v="Standard Class"/>
    <s v="MG-17650"/>
    <x v="377"/>
    <x v="2"/>
    <s v="United States"/>
    <s v="Jackson"/>
    <s v="Michigan"/>
    <n v="49201"/>
    <x v="2"/>
    <s v="FUR-FU-10003724"/>
    <s v="Furniture"/>
    <s v="Furnishings"/>
    <s v="Westinghouse Clip-On Gooseneck Lamps"/>
    <x v="3347"/>
    <n v="1197574.5647999926"/>
    <n v="5226"/>
    <s v="Low"/>
  </r>
  <r>
    <n v="4576"/>
    <s v="CA-2017-139395"/>
    <x v="939"/>
    <d v="2017-12-18T00:00:00"/>
    <s v="Standard Class"/>
    <s v="MG-17650"/>
    <x v="377"/>
    <x v="2"/>
    <s v="United States"/>
    <s v="Jackson"/>
    <s v="Michigan"/>
    <n v="49201"/>
    <x v="2"/>
    <s v="OFF-AR-10003732"/>
    <s v="Office Supplies"/>
    <s v="Art"/>
    <s v="Newell 333"/>
    <x v="2213"/>
    <n v="1197541.0847999926"/>
    <n v="5225"/>
    <s v="Low"/>
  </r>
  <r>
    <n v="4577"/>
    <s v="CA-2017-139395"/>
    <x v="939"/>
    <d v="2017-12-18T00:00:00"/>
    <s v="Standard Class"/>
    <s v="MG-17650"/>
    <x v="377"/>
    <x v="2"/>
    <s v="United States"/>
    <s v="Jackson"/>
    <s v="Michigan"/>
    <n v="49201"/>
    <x v="2"/>
    <s v="OFF-ST-10000885"/>
    <s v="Office Supplies"/>
    <s v="Storage"/>
    <s v="Fellowes Desktop Hanging File Manager"/>
    <x v="3348"/>
    <n v="1197527.1847999925"/>
    <n v="5224"/>
    <s v="Low"/>
  </r>
  <r>
    <n v="4578"/>
    <s v="US-2015-121734"/>
    <x v="909"/>
    <d v="2015-04-16T00:00:00"/>
    <s v="Standard Class"/>
    <s v="SE-20110"/>
    <x v="339"/>
    <x v="0"/>
    <s v="United States"/>
    <s v="Lewiston"/>
    <s v="Idaho"/>
    <n v="83501"/>
    <x v="1"/>
    <s v="OFF-BI-10004817"/>
    <s v="Office Supplies"/>
    <s v="Binders"/>
    <s v="GBC Personal VeloBind Strips"/>
    <x v="2057"/>
    <n v="1197500.3247999926"/>
    <n v="5223"/>
    <s v="Low"/>
  </r>
  <r>
    <n v="4579"/>
    <s v="CA-2016-110947"/>
    <x v="988"/>
    <d v="2016-06-15T00:00:00"/>
    <s v="Standard Class"/>
    <s v="AG-10765"/>
    <x v="326"/>
    <x v="2"/>
    <s v="United States"/>
    <s v="Hampton"/>
    <s v="Virginia"/>
    <n v="23666"/>
    <x v="0"/>
    <s v="OFF-BI-10001670"/>
    <s v="Office Supplies"/>
    <s v="Binders"/>
    <s v="Vinyl Sectional Post Binders"/>
    <x v="3349"/>
    <n v="1197490.7407999926"/>
    <n v="5222"/>
    <s v="Low"/>
  </r>
  <r>
    <n v="4580"/>
    <s v="US-2015-150126"/>
    <x v="923"/>
    <d v="2015-08-02T00:00:00"/>
    <s v="Standard Class"/>
    <s v="AS-10045"/>
    <x v="442"/>
    <x v="1"/>
    <s v="United States"/>
    <s v="New York City"/>
    <s v="New York"/>
    <n v="10035"/>
    <x v="3"/>
    <s v="OFF-PA-10002709"/>
    <s v="Office Supplies"/>
    <s v="Paper"/>
    <s v="Xerox 1956"/>
    <x v="3350"/>
    <n v="1197377.6407999925"/>
    <n v="5221"/>
    <s v="Low"/>
  </r>
  <r>
    <n v="4581"/>
    <s v="CA-2016-164427"/>
    <x v="374"/>
    <d v="2016-08-06T00:00:00"/>
    <s v="Standard Class"/>
    <s v="AR-10405"/>
    <x v="153"/>
    <x v="1"/>
    <s v="United States"/>
    <s v="Hattiesburg"/>
    <s v="Mississippi"/>
    <n v="39401"/>
    <x v="0"/>
    <s v="TEC-AC-10004469"/>
    <s v="Technology"/>
    <s v="Accessories"/>
    <s v="Microsoft Sculpt Comfort Mouse"/>
    <x v="3351"/>
    <n v="1197311.8607999927"/>
    <n v="5220"/>
    <s v="Low"/>
  </r>
  <r>
    <n v="4582"/>
    <s v="CA-2017-120250"/>
    <x v="251"/>
    <d v="2017-09-22T00:00:00"/>
    <s v="First Class"/>
    <s v="AP-10720"/>
    <x v="399"/>
    <x v="2"/>
    <s v="United States"/>
    <s v="Philadelphia"/>
    <s v="Pennsylvania"/>
    <n v="19140"/>
    <x v="3"/>
    <s v="FUR-FU-10003424"/>
    <s v="Furniture"/>
    <s v="Furnishings"/>
    <s v="Nu-Dell Oak Frame"/>
    <x v="3352"/>
    <n v="1197072.1607999927"/>
    <n v="5219"/>
    <s v="Low"/>
  </r>
  <r>
    <n v="4583"/>
    <s v="CA-2017-121993"/>
    <x v="224"/>
    <d v="2017-06-12T00:00:00"/>
    <s v="First Class"/>
    <s v="JB-16000"/>
    <x v="677"/>
    <x v="0"/>
    <s v="United States"/>
    <s v="Philadelphia"/>
    <s v="Pennsylvania"/>
    <n v="19140"/>
    <x v="3"/>
    <s v="OFF-LA-10003720"/>
    <s v="Office Supplies"/>
    <s v="Labels"/>
    <s v="Avery 487"/>
    <x v="3353"/>
    <n v="1197046.5287999928"/>
    <n v="5218"/>
    <s v="Low"/>
  </r>
  <r>
    <n v="4584"/>
    <s v="US-2017-100405"/>
    <x v="370"/>
    <d v="2017-08-28T00:00:00"/>
    <s v="Second Class"/>
    <s v="TS-21430"/>
    <x v="747"/>
    <x v="1"/>
    <s v="United States"/>
    <s v="Los Angeles"/>
    <s v="California"/>
    <n v="90045"/>
    <x v="1"/>
    <s v="OFF-AR-10000390"/>
    <s v="Office Supplies"/>
    <s v="Art"/>
    <s v="Newell Chalk Holder"/>
    <x v="338"/>
    <n v="1197022.9127999926"/>
    <n v="5217"/>
    <s v="Low"/>
  </r>
  <r>
    <n v="4585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x v="3354"/>
    <n v="1197014.6527999926"/>
    <n v="5216"/>
    <s v="Low"/>
  </r>
  <r>
    <n v="4586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AR-10003469"/>
    <s v="Office Supplies"/>
    <s v="Art"/>
    <s v="Nontoxic Chalk"/>
    <x v="3355"/>
    <n v="1196938.0727999927"/>
    <n v="5215"/>
    <s v="Low"/>
  </r>
  <r>
    <n v="4587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BI-10003718"/>
    <s v="Office Supplies"/>
    <s v="Binders"/>
    <s v="GBC Therma-A-Bind 250T Electric Binding System"/>
    <x v="3356"/>
    <n v="1196929.2727999927"/>
    <n v="5214"/>
    <s v="High"/>
  </r>
  <r>
    <n v="4588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FA-10004838"/>
    <s v="Office Supplies"/>
    <s v="Fasteners"/>
    <s v="Super Bands, 12/Pack"/>
    <x v="2228"/>
    <n v="1196338.9207999925"/>
    <n v="5213"/>
    <s v="Low"/>
  </r>
  <r>
    <n v="4589"/>
    <s v="US-2018-163790"/>
    <x v="808"/>
    <d v="2018-11-04T00:00:00"/>
    <s v="Second Class"/>
    <s v="NL-18310"/>
    <x v="644"/>
    <x v="2"/>
    <s v="United States"/>
    <s v="Danville"/>
    <s v="California"/>
    <n v="94526"/>
    <x v="1"/>
    <s v="FUR-FU-10002508"/>
    <s v="Furniture"/>
    <s v="Furnishings"/>
    <s v="Document Clip Frames"/>
    <x v="3357"/>
    <n v="1196333.3407999924"/>
    <n v="5212"/>
    <s v="Low"/>
  </r>
  <r>
    <n v="4590"/>
    <s v="US-2018-163790"/>
    <x v="808"/>
    <d v="2018-11-04T00:00:00"/>
    <s v="Second Class"/>
    <s v="NL-18310"/>
    <x v="644"/>
    <x v="2"/>
    <s v="United States"/>
    <s v="Danville"/>
    <s v="California"/>
    <n v="94526"/>
    <x v="1"/>
    <s v="OFF-ST-10001511"/>
    <s v="Office Supplies"/>
    <s v="Storage"/>
    <s v="Space Solutions Commercial Steel Shelving"/>
    <x v="3358"/>
    <n v="1196308.3207999924"/>
    <n v="5211"/>
    <s v="Low"/>
  </r>
  <r>
    <n v="4591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OFF-SU-10000952"/>
    <s v="Office Supplies"/>
    <s v="Supplies"/>
    <s v="Fiskars Home &amp; Office Scissors"/>
    <x v="2720"/>
    <n v="1195855.7707999928"/>
    <n v="5210"/>
    <s v="Low"/>
  </r>
  <r>
    <n v="4592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TEC-PH-10002275"/>
    <s v="Technology"/>
    <s v="Phones"/>
    <s v="Mitel 5320 IP Phone VoIP phone"/>
    <x v="3081"/>
    <n v="1195838.0107999928"/>
    <n v="5209"/>
    <s v="Low"/>
  </r>
  <r>
    <n v="4593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FUR-CH-10003535"/>
    <s v="Furniture"/>
    <s v="Chairs"/>
    <s v="Global Armless Task Chair, Royal Blue"/>
    <x v="1741"/>
    <n v="1195535.6267999928"/>
    <n v="5208"/>
    <s v="Low"/>
  </r>
  <r>
    <n v="4594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x v="2263"/>
    <n v="1195389.2747999928"/>
    <n v="5207"/>
    <s v="Low"/>
  </r>
  <r>
    <n v="4595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FUR-TA-10003473"/>
    <s v="Furniture"/>
    <s v="Tables"/>
    <s v="Bretford Rectangular Conference Table Tops"/>
    <x v="3359"/>
    <n v="1195381.3747999927"/>
    <n v="5206"/>
    <s v="High"/>
  </r>
  <r>
    <n v="4596"/>
    <s v="CA-2017-129868"/>
    <x v="482"/>
    <d v="2017-12-31T00:00:00"/>
    <s v="Standard Class"/>
    <s v="MC-18130"/>
    <x v="305"/>
    <x v="1"/>
    <s v="United States"/>
    <s v="Los Angeles"/>
    <s v="California"/>
    <n v="90004"/>
    <x v="1"/>
    <s v="OFF-AR-10001897"/>
    <s v="Office Supplies"/>
    <s v="Art"/>
    <s v="Model L Table or Wall-Mount Pencil Sharpener"/>
    <x v="3360"/>
    <n v="1194478.6627999928"/>
    <n v="5205"/>
    <s v="Low"/>
  </r>
  <r>
    <n v="4597"/>
    <s v="CA-2017-140564"/>
    <x v="5"/>
    <d v="2017-12-10T00:00:00"/>
    <s v="Second Class"/>
    <s v="TC-21475"/>
    <x v="679"/>
    <x v="2"/>
    <s v="United States"/>
    <s v="Washington"/>
    <s v="District of Columbia"/>
    <n v="20016"/>
    <x v="3"/>
    <s v="OFF-AR-10000034"/>
    <s v="Office Supplies"/>
    <s v="Art"/>
    <s v="BIC Brite Liner Grip Highlighters, Assorted, 5/Pack"/>
    <x v="3361"/>
    <n v="1194424.6927999926"/>
    <n v="5204"/>
    <s v="Low"/>
  </r>
  <r>
    <n v="4598"/>
    <s v="US-2018-169502"/>
    <x v="735"/>
    <d v="2018-09-01T00:00:00"/>
    <s v="Standard Class"/>
    <s v="MG-17650"/>
    <x v="377"/>
    <x v="2"/>
    <s v="United States"/>
    <s v="Milwaukee"/>
    <s v="Wisconsin"/>
    <n v="53209"/>
    <x v="2"/>
    <s v="OFF-SU-10004115"/>
    <s v="Office Supplies"/>
    <s v="Supplies"/>
    <s v="Acme Stainless Steel Office Snips"/>
    <x v="3362"/>
    <n v="1194390.7727999927"/>
    <n v="5203"/>
    <s v="Low"/>
  </r>
  <r>
    <n v="4599"/>
    <s v="US-2018-169502"/>
    <x v="735"/>
    <d v="2018-09-01T00:00:00"/>
    <s v="Standard Class"/>
    <s v="MG-17650"/>
    <x v="377"/>
    <x v="2"/>
    <s v="United States"/>
    <s v="Milwaukee"/>
    <s v="Wisconsin"/>
    <n v="53209"/>
    <x v="2"/>
    <s v="OFF-AP-10001947"/>
    <s v="Office Supplies"/>
    <s v="Appliances"/>
    <s v="Acco 6 Outlet Guardian Premium Plus Surge Suppressor"/>
    <x v="3363"/>
    <n v="1194368.9627999926"/>
    <n v="5202"/>
    <s v="Low"/>
  </r>
  <r>
    <n v="4600"/>
    <s v="CA-2016-146948"/>
    <x v="747"/>
    <d v="2016-07-20T00:00:00"/>
    <s v="Standard Class"/>
    <s v="MG-17890"/>
    <x v="450"/>
    <x v="2"/>
    <s v="United States"/>
    <s v="Baltimore"/>
    <s v="Maryland"/>
    <n v="21215"/>
    <x v="3"/>
    <s v="FUR-CH-10004853"/>
    <s v="Furniture"/>
    <s v="Chairs"/>
    <s v="Global Manager's Adjustable Task Chair, Storm"/>
    <x v="3364"/>
    <n v="1194277.3627999928"/>
    <n v="5201"/>
    <s v="Low"/>
  </r>
  <r>
    <n v="4601"/>
    <s v="CA-2016-146948"/>
    <x v="747"/>
    <d v="2016-07-20T00:00:00"/>
    <s v="Standard Class"/>
    <s v="MG-17890"/>
    <x v="450"/>
    <x v="2"/>
    <s v="United States"/>
    <s v="Baltimore"/>
    <s v="Maryland"/>
    <n v="21215"/>
    <x v="3"/>
    <s v="OFF-EN-10000483"/>
    <s v="Office Supplies"/>
    <s v="Envelopes"/>
    <s v="White Envelopes, White Envelopes with Clear Poly Window"/>
    <x v="3365"/>
    <n v="1194126.3827999928"/>
    <n v="5200"/>
    <s v="Low"/>
  </r>
  <r>
    <n v="4602"/>
    <s v="CA-2016-146948"/>
    <x v="747"/>
    <d v="2016-07-20T00:00:00"/>
    <s v="Standard Class"/>
    <s v="MG-17890"/>
    <x v="450"/>
    <x v="2"/>
    <s v="United States"/>
    <s v="Baltimore"/>
    <s v="Maryland"/>
    <n v="21215"/>
    <x v="3"/>
    <s v="OFF-FA-10001332"/>
    <s v="Office Supplies"/>
    <s v="Fasteners"/>
    <s v="Acco Banker's Clasps, 5 3/4&quot;-Long"/>
    <x v="132"/>
    <n v="1193989.1327999928"/>
    <n v="5199"/>
    <s v="Low"/>
  </r>
  <r>
    <n v="4603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OFF-PA-10003790"/>
    <s v="Office Supplies"/>
    <s v="Paper"/>
    <s v="Xerox 1991"/>
    <x v="3366"/>
    <n v="1193977.6127999928"/>
    <n v="5198"/>
    <s v="Low"/>
  </r>
  <r>
    <n v="4604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OFF-PA-10003134"/>
    <s v="Office Supplies"/>
    <s v="Paper"/>
    <s v="Xerox 1937"/>
    <x v="3367"/>
    <n v="1193959.3407999927"/>
    <n v="5197"/>
    <s v="Low"/>
  </r>
  <r>
    <n v="4605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OFF-EN-10004459"/>
    <s v="Office Supplies"/>
    <s v="Envelopes"/>
    <s v="Security-Tint Envelopes"/>
    <x v="2059"/>
    <n v="1193805.6127999928"/>
    <n v="5196"/>
    <s v="Low"/>
  </r>
  <r>
    <n v="4606"/>
    <s v="US-2016-113327"/>
    <x v="989"/>
    <d v="2016-05-29T00:00:00"/>
    <s v="Second Class"/>
    <s v="BF-11170"/>
    <x v="408"/>
    <x v="2"/>
    <s v="United States"/>
    <s v="Jacksonville"/>
    <s v="North Carolina"/>
    <n v="28540"/>
    <x v="0"/>
    <s v="TEC-AC-10003628"/>
    <s v="Technology"/>
    <s v="Accessories"/>
    <s v="Logitech 910-002974 M325 Wireless Mouse for Web Scrolling"/>
    <x v="3368"/>
    <n v="1193793.3887999929"/>
    <n v="5195"/>
    <s v="Low"/>
  </r>
  <r>
    <n v="4607"/>
    <s v="CA-2016-135020"/>
    <x v="71"/>
    <d v="2016-06-02T00:00:00"/>
    <s v="Standard Class"/>
    <s v="MS-17770"/>
    <x v="474"/>
    <x v="0"/>
    <s v="United States"/>
    <s v="Rochester"/>
    <s v="New York"/>
    <n v="14609"/>
    <x v="3"/>
    <s v="TEC-PH-10004093"/>
    <s v="Technology"/>
    <s v="Phones"/>
    <s v="Panasonic Kx-TS550"/>
    <x v="3369"/>
    <n v="1193625.4447999927"/>
    <n v="5194"/>
    <s v="Low"/>
  </r>
  <r>
    <n v="4608"/>
    <s v="CA-2016-135020"/>
    <x v="71"/>
    <d v="2016-06-02T00:00:00"/>
    <s v="Standard Class"/>
    <s v="MS-17770"/>
    <x v="474"/>
    <x v="0"/>
    <s v="United States"/>
    <s v="Rochester"/>
    <s v="New York"/>
    <n v="14609"/>
    <x v="3"/>
    <s v="OFF-ST-10001490"/>
    <s v="Office Supplies"/>
    <s v="Storage"/>
    <s v="Hot File 7-Pocket, Floor Stand"/>
    <x v="3370"/>
    <n v="1193579.4547999927"/>
    <n v="5193"/>
    <s v="High"/>
  </r>
  <r>
    <n v="4609"/>
    <s v="CA-2016-135020"/>
    <x v="71"/>
    <d v="2016-06-02T00:00:00"/>
    <s v="Standard Class"/>
    <s v="MS-17770"/>
    <x v="474"/>
    <x v="0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x v="855"/>
    <n v="1193044.0447999928"/>
    <n v="5192"/>
    <s v="Low"/>
  </r>
  <r>
    <n v="4610"/>
    <s v="CA-2016-135020"/>
    <x v="71"/>
    <d v="2016-06-02T00:00:00"/>
    <s v="Standard Class"/>
    <s v="MS-17770"/>
    <x v="474"/>
    <x v="0"/>
    <s v="United States"/>
    <s v="Rochester"/>
    <s v="New York"/>
    <n v="14609"/>
    <x v="3"/>
    <s v="OFF-PA-10004255"/>
    <s v="Office Supplies"/>
    <s v="Paper"/>
    <s v="Xerox 219"/>
    <x v="1544"/>
    <n v="1193037.9487999927"/>
    <n v="5191"/>
    <s v="Low"/>
  </r>
  <r>
    <n v="4611"/>
    <s v="US-2018-141852"/>
    <x v="45"/>
    <d v="2018-11-14T00:00:00"/>
    <s v="Standard Class"/>
    <s v="JE-15745"/>
    <x v="32"/>
    <x v="0"/>
    <s v="United States"/>
    <s v="Oceanside"/>
    <s v="California"/>
    <n v="92054"/>
    <x v="1"/>
    <s v="FUR-FU-10000023"/>
    <s v="Furniture"/>
    <s v="Furnishings"/>
    <s v="Eldon Wave Desk Accessories"/>
    <x v="346"/>
    <n v="1192992.5887999926"/>
    <n v="5190"/>
    <s v="Low"/>
  </r>
  <r>
    <n v="4612"/>
    <s v="CA-2017-109407"/>
    <x v="990"/>
    <d v="2017-01-26T00:00:00"/>
    <s v="Second Class"/>
    <s v="HG-14965"/>
    <x v="428"/>
    <x v="1"/>
    <s v="United States"/>
    <s v="Gulfport"/>
    <s v="Mississippi"/>
    <n v="39503"/>
    <x v="0"/>
    <s v="OFF-BI-10000285"/>
    <s v="Office Supplies"/>
    <s v="Binders"/>
    <s v="XtraLife ClearVue Slant-D Ring Binders by Cardinal"/>
    <x v="3371"/>
    <n v="1192945.4687999927"/>
    <n v="5189"/>
    <s v="Low"/>
  </r>
  <r>
    <n v="4613"/>
    <s v="US-2017-165953"/>
    <x v="413"/>
    <d v="2018-01-06T00:00:00"/>
    <s v="Standard Class"/>
    <s v="EP-13915"/>
    <x v="212"/>
    <x v="0"/>
    <s v="United States"/>
    <s v="Jacksonville"/>
    <s v="Florida"/>
    <n v="32216"/>
    <x v="0"/>
    <s v="OFF-AR-10000588"/>
    <s v="Office Supplies"/>
    <s v="Art"/>
    <s v="Newell 345"/>
    <x v="1634"/>
    <n v="1192914.1087999926"/>
    <n v="5188"/>
    <s v="Low"/>
  </r>
  <r>
    <n v="4614"/>
    <s v="US-2017-165953"/>
    <x v="413"/>
    <d v="2018-01-06T00:00:00"/>
    <s v="Standard Class"/>
    <s v="EP-13915"/>
    <x v="212"/>
    <x v="0"/>
    <s v="United States"/>
    <s v="Jacksonville"/>
    <s v="Florida"/>
    <n v="32216"/>
    <x v="0"/>
    <s v="OFF-PA-10002250"/>
    <s v="Office Supplies"/>
    <s v="Paper"/>
    <s v="Things To Do Today Pad"/>
    <x v="3372"/>
    <n v="1192866.4927999927"/>
    <n v="5187"/>
    <s v="Low"/>
  </r>
  <r>
    <n v="4615"/>
    <s v="CA-2017-144540"/>
    <x v="64"/>
    <d v="2017-09-10T00:00:00"/>
    <s v="Standard Class"/>
    <s v="GH-14410"/>
    <x v="689"/>
    <x v="2"/>
    <s v="United States"/>
    <s v="Houston"/>
    <s v="Texas"/>
    <n v="77070"/>
    <x v="2"/>
    <s v="OFF-AP-10002457"/>
    <s v="Office Supplies"/>
    <s v="Appliances"/>
    <s v="Eureka The Boss Plus 12-Amp Hard Box Upright Vacuum, Red"/>
    <x v="3373"/>
    <n v="1192843.0127999927"/>
    <n v="5186"/>
    <s v="Low"/>
  </r>
  <r>
    <n v="4616"/>
    <s v="CA-2017-144540"/>
    <x v="64"/>
    <d v="2017-09-10T00:00:00"/>
    <s v="Standard Class"/>
    <s v="GH-14410"/>
    <x v="689"/>
    <x v="2"/>
    <s v="United States"/>
    <s v="Houston"/>
    <s v="Texas"/>
    <n v="77070"/>
    <x v="2"/>
    <s v="OFF-FA-10002763"/>
    <s v="Office Supplies"/>
    <s v="Fasteners"/>
    <s v="Advantus Map Pennant Flags and Round Head Tacks"/>
    <x v="2634"/>
    <n v="1192780.2227999927"/>
    <n v="5185"/>
    <s v="Low"/>
  </r>
  <r>
    <n v="4617"/>
    <s v="CA-2016-159863"/>
    <x v="406"/>
    <d v="2016-09-07T00:00:00"/>
    <s v="Second Class"/>
    <s v="DS-13180"/>
    <x v="103"/>
    <x v="1"/>
    <s v="United States"/>
    <s v="Houston"/>
    <s v="Texas"/>
    <n v="77095"/>
    <x v="2"/>
    <s v="TEC-AC-10000109"/>
    <s v="Technology"/>
    <s v="Accessories"/>
    <s v="Sony Micro Vault Click 16 GB USB 2.0 Flash Drive"/>
    <x v="3374"/>
    <n v="1192751.7827999927"/>
    <n v="5184"/>
    <s v="Low"/>
  </r>
  <r>
    <n v="4618"/>
    <s v="CA-2016-117800"/>
    <x v="481"/>
    <d v="2016-09-26T00:00:00"/>
    <s v="Standard Class"/>
    <s v="TH-21550"/>
    <x v="274"/>
    <x v="2"/>
    <s v="United States"/>
    <s v="Everett"/>
    <s v="Massachusetts"/>
    <n v="2149"/>
    <x v="3"/>
    <s v="TEC-PH-10002415"/>
    <s v="Technology"/>
    <s v="Phones"/>
    <s v="Polycom VoiceStation 500 ConferenceÂ phone"/>
    <x v="3375"/>
    <n v="1192617.4067999928"/>
    <n v="5183"/>
    <s v="High"/>
  </r>
  <r>
    <n v="4619"/>
    <s v="CA-2016-117800"/>
    <x v="481"/>
    <d v="2016-09-26T00:00:00"/>
    <s v="Standard Class"/>
    <s v="TH-21550"/>
    <x v="274"/>
    <x v="2"/>
    <s v="United States"/>
    <s v="Everett"/>
    <s v="Massachusetts"/>
    <n v="2149"/>
    <x v="3"/>
    <s v="FUR-CH-10000785"/>
    <s v="Furniture"/>
    <s v="Chairs"/>
    <s v="Global Ergonomic Managers Chair"/>
    <x v="3036"/>
    <n v="1192027.5067999926"/>
    <n v="5182"/>
    <s v="High"/>
  </r>
  <r>
    <n v="4620"/>
    <s v="CA-2018-145219"/>
    <x v="165"/>
    <d v="2018-12-25T00:00:00"/>
    <s v="First Class"/>
    <s v="RM-19675"/>
    <x v="84"/>
    <x v="2"/>
    <s v="United States"/>
    <s v="Los Angeles"/>
    <s v="California"/>
    <n v="90049"/>
    <x v="1"/>
    <s v="TEC-CO-10001449"/>
    <s v="Technology"/>
    <s v="Copiers"/>
    <s v="Hewlett Packard LaserJet 3310 Copier"/>
    <x v="3376"/>
    <n v="1191484.5667999925"/>
    <n v="5181"/>
    <s v="High"/>
  </r>
  <r>
    <n v="4621"/>
    <s v="CA-2018-145219"/>
    <x v="165"/>
    <d v="2018-12-25T00:00:00"/>
    <s v="First Class"/>
    <s v="RM-19675"/>
    <x v="84"/>
    <x v="2"/>
    <s v="United States"/>
    <s v="Los Angeles"/>
    <s v="California"/>
    <n v="90049"/>
    <x v="1"/>
    <s v="OFF-BI-10001670"/>
    <s v="Office Supplies"/>
    <s v="Binders"/>
    <s v="Vinyl Sectional Post Binders"/>
    <x v="3377"/>
    <n v="1188604.6147999931"/>
    <n v="5180"/>
    <s v="Low"/>
  </r>
  <r>
    <n v="4622"/>
    <s v="CA-2016-161214"/>
    <x v="348"/>
    <d v="2016-10-08T00:00:00"/>
    <s v="Second Class"/>
    <s v="SF-20965"/>
    <x v="245"/>
    <x v="1"/>
    <s v="United States"/>
    <s v="Wilmington"/>
    <s v="Delaware"/>
    <n v="19805"/>
    <x v="3"/>
    <s v="OFF-ST-10001328"/>
    <s v="Office Supplies"/>
    <s v="Storage"/>
    <s v="Personal Filing Tote with Lid, Black/Gray"/>
    <x v="3378"/>
    <n v="1188514.1347999931"/>
    <n v="5179"/>
    <s v="Low"/>
  </r>
  <r>
    <n v="4623"/>
    <s v="CA-2018-147228"/>
    <x v="428"/>
    <d v="2018-09-14T00:00:00"/>
    <s v="Standard Class"/>
    <s v="SO-20335"/>
    <x v="2"/>
    <x v="0"/>
    <s v="United States"/>
    <s v="Columbia"/>
    <s v="Tennessee"/>
    <n v="38401"/>
    <x v="0"/>
    <s v="OFF-SU-10001225"/>
    <s v="Office Supplies"/>
    <s v="Supplies"/>
    <s v="Staple remover"/>
    <x v="3379"/>
    <n v="1188436.5847999931"/>
    <n v="5178"/>
    <s v="Low"/>
  </r>
  <r>
    <n v="4624"/>
    <s v="CA-2018-147228"/>
    <x v="428"/>
    <d v="2018-09-14T00:00:00"/>
    <s v="Standard Class"/>
    <s v="SO-20335"/>
    <x v="2"/>
    <x v="0"/>
    <s v="United States"/>
    <s v="Columbia"/>
    <s v="Tennessee"/>
    <n v="38401"/>
    <x v="0"/>
    <s v="OFF-PA-10000357"/>
    <s v="Office Supplies"/>
    <s v="Paper"/>
    <s v="Xerox 1888"/>
    <x v="3380"/>
    <n v="1188427.7527999931"/>
    <n v="5177"/>
    <s v="Low"/>
  </r>
  <r>
    <n v="4625"/>
    <s v="CA-2018-147228"/>
    <x v="428"/>
    <d v="2018-09-14T00:00:00"/>
    <s v="Standard Class"/>
    <s v="SO-20335"/>
    <x v="2"/>
    <x v="0"/>
    <s v="United States"/>
    <s v="Columbia"/>
    <s v="Tennessee"/>
    <n v="38401"/>
    <x v="0"/>
    <s v="OFF-ST-10000046"/>
    <s v="Office Supplies"/>
    <s v="Storage"/>
    <s v="Fellowes Super Stor/Drawer Files"/>
    <x v="3381"/>
    <n v="1188250.2167999931"/>
    <n v="5176"/>
    <s v="Low"/>
  </r>
  <r>
    <n v="4626"/>
    <s v="CA-2018-147228"/>
    <x v="428"/>
    <d v="2018-09-14T00:00:00"/>
    <s v="Standard Class"/>
    <s v="SO-20335"/>
    <x v="2"/>
    <x v="0"/>
    <s v="United States"/>
    <s v="Columbia"/>
    <s v="Tennessee"/>
    <n v="38401"/>
    <x v="0"/>
    <s v="FUR-FU-10000023"/>
    <s v="Furniture"/>
    <s v="Furnishings"/>
    <s v="Eldon Wave Desk Accessories"/>
    <x v="2127"/>
    <n v="1187991.7367999931"/>
    <n v="5175"/>
    <s v="Low"/>
  </r>
  <r>
    <n v="4627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ST-10003455"/>
    <s v="Office Supplies"/>
    <s v="Storage"/>
    <s v="Tenex File Box, Personal Filing Tote with Lid, Black"/>
    <x v="3378"/>
    <n v="1187977.6007999931"/>
    <n v="5174"/>
    <s v="Low"/>
  </r>
  <r>
    <n v="4628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ST-10000876"/>
    <s v="Office Supplies"/>
    <s v="Storage"/>
    <s v="Eldon Simplefile Box Office"/>
    <x v="3382"/>
    <n v="1187900.0507999931"/>
    <n v="5173"/>
    <s v="Low"/>
  </r>
  <r>
    <n v="4629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AR-10003582"/>
    <s v="Office Supplies"/>
    <s v="Art"/>
    <s v="Boston Electric Pencil Sharpener, Model 1818, Charcoal Black"/>
    <x v="3383"/>
    <n v="1187875.170799993"/>
    <n v="5172"/>
    <s v="Low"/>
  </r>
  <r>
    <n v="4630"/>
    <s v="CA-2017-101336"/>
    <x v="373"/>
    <d v="2017-11-18T00:00:00"/>
    <s v="Standard Class"/>
    <s v="CK-12760"/>
    <x v="316"/>
    <x v="1"/>
    <s v="United States"/>
    <s v="New York City"/>
    <s v="New York"/>
    <n v="10011"/>
    <x v="3"/>
    <s v="OFF-ST-10004258"/>
    <s v="Office Supplies"/>
    <s v="Storage"/>
    <s v="Portable Personal File Box"/>
    <x v="898"/>
    <n v="1187734.420799993"/>
    <n v="5171"/>
    <s v="Low"/>
  </r>
  <r>
    <n v="4631"/>
    <s v="US-2016-126235"/>
    <x v="52"/>
    <d v="2016-10-15T00:00:00"/>
    <s v="Same Day"/>
    <s v="GA-14725"/>
    <x v="315"/>
    <x v="0"/>
    <s v="United States"/>
    <s v="Mount Pleasant"/>
    <s v="Michigan"/>
    <n v="48858"/>
    <x v="2"/>
    <s v="FUR-FU-10000719"/>
    <s v="Furniture"/>
    <s v="Furnishings"/>
    <s v="DAX Cubicle Frames, 8-1/2 x 11"/>
    <x v="1790"/>
    <n v="1187697.7907999931"/>
    <n v="5170"/>
    <s v="Low"/>
  </r>
  <r>
    <n v="4632"/>
    <s v="CA-2018-168396"/>
    <x v="646"/>
    <d v="2018-08-08T00:00:00"/>
    <s v="Second Class"/>
    <s v="BD-11725"/>
    <x v="232"/>
    <x v="0"/>
    <s v="United States"/>
    <s v="San Francisco"/>
    <s v="California"/>
    <n v="94122"/>
    <x v="1"/>
    <s v="OFF-LA-10001297"/>
    <s v="Office Supplies"/>
    <s v="Labels"/>
    <s v="Avery 473"/>
    <x v="2616"/>
    <n v="1187680.650799993"/>
    <n v="5169"/>
    <s v="Low"/>
  </r>
  <r>
    <n v="4633"/>
    <s v="CA-2018-168396"/>
    <x v="646"/>
    <d v="2018-08-08T00:00:00"/>
    <s v="Second Class"/>
    <s v="BD-11725"/>
    <x v="232"/>
    <x v="0"/>
    <s v="United States"/>
    <s v="San Francisco"/>
    <s v="California"/>
    <n v="94122"/>
    <x v="1"/>
    <s v="FUR-FU-10000723"/>
    <s v="Furniture"/>
    <s v="Furnishings"/>
    <s v="Deflect-o EconoMat Studded, No Bevel Mat for Low Pile Carpeting"/>
    <x v="3384"/>
    <n v="1187628.900799993"/>
    <n v="5168"/>
    <s v="Low"/>
  </r>
  <r>
    <n v="4634"/>
    <s v="CA-2016-130456"/>
    <x v="291"/>
    <d v="2016-08-26T00:00:00"/>
    <s v="Standard Class"/>
    <s v="DS-13180"/>
    <x v="103"/>
    <x v="1"/>
    <s v="United States"/>
    <s v="San Francisco"/>
    <s v="California"/>
    <n v="94122"/>
    <x v="1"/>
    <s v="FUR-BO-10003893"/>
    <s v="Furniture"/>
    <s v="Bookcases"/>
    <s v="Sauder Camden County Collection Library"/>
    <x v="3385"/>
    <n v="1187504.940799993"/>
    <n v="5167"/>
    <s v="High"/>
  </r>
  <r>
    <n v="4635"/>
    <s v="CA-2016-130456"/>
    <x v="291"/>
    <d v="2016-08-26T00:00:00"/>
    <s v="Standard Class"/>
    <s v="DS-13180"/>
    <x v="103"/>
    <x v="1"/>
    <s v="United States"/>
    <s v="San Francisco"/>
    <s v="California"/>
    <n v="94122"/>
    <x v="1"/>
    <s v="OFF-ST-10000736"/>
    <s v="Office Supplies"/>
    <s v="Storage"/>
    <s v="Carina Double Wide Media Storage Towers in Natural &amp; Black"/>
    <x v="1225"/>
    <n v="1186918.5427999932"/>
    <n v="5166"/>
    <s v="Low"/>
  </r>
  <r>
    <n v="4636"/>
    <s v="CA-2018-116288"/>
    <x v="846"/>
    <d v="2018-03-17T00:00:00"/>
    <s v="Standard Class"/>
    <s v="BS-11380"/>
    <x v="510"/>
    <x v="1"/>
    <s v="United States"/>
    <s v="San Francisco"/>
    <s v="California"/>
    <n v="94122"/>
    <x v="1"/>
    <s v="OFF-ST-10000736"/>
    <s v="Office Supplies"/>
    <s v="Storage"/>
    <s v="Carina Double Wide Media Storage Towers in Natural &amp; Black"/>
    <x v="420"/>
    <n v="1186837.5627999932"/>
    <n v="5165"/>
    <s v="Low"/>
  </r>
  <r>
    <n v="4637"/>
    <s v="CA-2018-168228"/>
    <x v="842"/>
    <d v="2018-04-29T00:00:00"/>
    <s v="First Class"/>
    <s v="AP-10915"/>
    <x v="275"/>
    <x v="0"/>
    <s v="United States"/>
    <s v="Los Angeles"/>
    <s v="California"/>
    <n v="90045"/>
    <x v="1"/>
    <s v="OFF-AR-10003373"/>
    <s v="Office Supplies"/>
    <s v="Art"/>
    <s v="Boston School Pro Electric Pencil Sharpener, 1670"/>
    <x v="1832"/>
    <n v="1186594.622799993"/>
    <n v="5164"/>
    <s v="Low"/>
  </r>
  <r>
    <n v="4638"/>
    <s v="CA-2018-168228"/>
    <x v="842"/>
    <d v="2018-04-29T00:00:00"/>
    <s v="First Class"/>
    <s v="AP-10915"/>
    <x v="275"/>
    <x v="0"/>
    <s v="United States"/>
    <s v="Los Angeles"/>
    <s v="California"/>
    <n v="90045"/>
    <x v="1"/>
    <s v="OFF-AR-10000390"/>
    <s v="Office Supplies"/>
    <s v="Art"/>
    <s v="Newell Chalk Holder"/>
    <x v="708"/>
    <n v="1186470.7027999931"/>
    <n v="5163"/>
    <s v="Low"/>
  </r>
  <r>
    <n v="4639"/>
    <s v="CA-2018-168228"/>
    <x v="842"/>
    <d v="2018-04-29T00:00:00"/>
    <s v="First Class"/>
    <s v="AP-10915"/>
    <x v="275"/>
    <x v="0"/>
    <s v="United States"/>
    <s v="Los Angeles"/>
    <s v="California"/>
    <n v="90045"/>
    <x v="1"/>
    <s v="OFF-AR-10001725"/>
    <s v="Office Supplies"/>
    <s v="Art"/>
    <s v="Boston Home &amp; Office Model 2000 Electric Pencil Sharpeners"/>
    <x v="2812"/>
    <n v="1186458.3127999932"/>
    <n v="5162"/>
    <s v="Low"/>
  </r>
  <r>
    <n v="4640"/>
    <s v="CA-2017-102162"/>
    <x v="108"/>
    <d v="2017-09-16T00:00:00"/>
    <s v="Standard Class"/>
    <s v="JF-15565"/>
    <x v="535"/>
    <x v="0"/>
    <s v="United States"/>
    <s v="Newport News"/>
    <s v="Virginia"/>
    <n v="23602"/>
    <x v="0"/>
    <s v="TEC-CO-10001943"/>
    <s v="Technology"/>
    <s v="Copiers"/>
    <s v="Canon PC-428 Personal Copier"/>
    <x v="3386"/>
    <n v="1186411.0127999929"/>
    <n v="5161"/>
    <s v="High"/>
  </r>
  <r>
    <n v="4641"/>
    <s v="CA-2017-102162"/>
    <x v="108"/>
    <d v="2017-09-16T00:00:00"/>
    <s v="Standard Class"/>
    <s v="JF-15565"/>
    <x v="535"/>
    <x v="0"/>
    <s v="United States"/>
    <s v="Newport News"/>
    <s v="Virginia"/>
    <n v="23602"/>
    <x v="0"/>
    <s v="OFF-EN-10002312"/>
    <s v="Office Supplies"/>
    <s v="Envelopes"/>
    <s v="#10 Self-Seal White Envelopes"/>
    <x v="3387"/>
    <n v="1184811.092799993"/>
    <n v="5160"/>
    <s v="Low"/>
  </r>
  <r>
    <n v="4642"/>
    <s v="CA-2018-130141"/>
    <x v="760"/>
    <d v="2018-10-24T00:00:00"/>
    <s v="Second Class"/>
    <s v="HA-14905"/>
    <x v="456"/>
    <x v="0"/>
    <s v="United States"/>
    <s v="Fort Collins"/>
    <s v="Colorado"/>
    <n v="80525"/>
    <x v="1"/>
    <s v="OFF-BI-10000831"/>
    <s v="Office Supplies"/>
    <s v="Binders"/>
    <s v="Storex Flexible Poly Binders with Double Pockets"/>
    <x v="754"/>
    <n v="1184800.0027999929"/>
    <n v="5159"/>
    <s v="Low"/>
  </r>
  <r>
    <n v="4643"/>
    <s v="CA-2018-130141"/>
    <x v="760"/>
    <d v="2018-10-24T00:00:00"/>
    <s v="Second Class"/>
    <s v="HA-14905"/>
    <x v="456"/>
    <x v="0"/>
    <s v="United States"/>
    <s v="Fort Collins"/>
    <s v="Colorado"/>
    <n v="80525"/>
    <x v="1"/>
    <s v="FUR-CH-10000749"/>
    <s v="Furniture"/>
    <s v="Chairs"/>
    <s v="Office Star - Ergonomic Mid Back Chair with 2-Way Adjustable Arms"/>
    <x v="1077"/>
    <n v="1184796.8347999931"/>
    <n v="5158"/>
    <s v="High"/>
  </r>
  <r>
    <n v="4644"/>
    <s v="CA-2016-147501"/>
    <x v="991"/>
    <d v="2016-08-06T00:00:00"/>
    <s v="Standard Class"/>
    <s v="Co-12640"/>
    <x v="476"/>
    <x v="0"/>
    <s v="United States"/>
    <s v="Seattle"/>
    <s v="Washington"/>
    <n v="98105"/>
    <x v="1"/>
    <s v="OFF-BI-10002003"/>
    <s v="Office Supplies"/>
    <s v="Binders"/>
    <s v="Ibico Presentation Index for Binding Systems"/>
    <x v="2850"/>
    <n v="1184217.6987999929"/>
    <n v="5157"/>
    <s v="Low"/>
  </r>
  <r>
    <n v="4645"/>
    <s v="CA-2016-147501"/>
    <x v="991"/>
    <d v="2016-08-06T00:00:00"/>
    <s v="Standard Class"/>
    <s v="Co-12640"/>
    <x v="476"/>
    <x v="0"/>
    <s v="United States"/>
    <s v="Seattle"/>
    <s v="Washington"/>
    <n v="98105"/>
    <x v="1"/>
    <s v="TEC-MA-10001972"/>
    <s v="Technology"/>
    <s v="Machines"/>
    <s v="Okidata C331dn Printer"/>
    <x v="2666"/>
    <n v="1184211.3307999929"/>
    <n v="5156"/>
    <s v="High"/>
  </r>
  <r>
    <n v="4646"/>
    <s v="CA-2017-143910"/>
    <x v="399"/>
    <d v="2017-08-16T00:00:00"/>
    <s v="Standard Class"/>
    <s v="BC-11125"/>
    <x v="604"/>
    <x v="2"/>
    <s v="United States"/>
    <s v="New York City"/>
    <s v="New York"/>
    <n v="10011"/>
    <x v="3"/>
    <s v="FUR-CH-10000225"/>
    <s v="Furniture"/>
    <s v="Chairs"/>
    <s v="Global Geo Office Task Chair, Gray"/>
    <x v="3388"/>
    <n v="1183652.9307999928"/>
    <n v="5155"/>
    <s v="Low"/>
  </r>
  <r>
    <n v="4647"/>
    <s v="CA-2015-146885"/>
    <x v="992"/>
    <d v="2015-06-05T00:00:00"/>
    <s v="Standard Class"/>
    <s v="EB-13840"/>
    <x v="225"/>
    <x v="1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x v="3389"/>
    <n v="1183507.1667999928"/>
    <n v="5154"/>
    <s v="Low"/>
  </r>
  <r>
    <n v="4648"/>
    <s v="CA-2017-139556"/>
    <x v="993"/>
    <d v="2017-05-01T00:00:00"/>
    <s v="Standard Class"/>
    <s v="DB-13360"/>
    <x v="748"/>
    <x v="2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x v="3390"/>
    <n v="1183493.5467999929"/>
    <n v="5153"/>
    <s v="Low"/>
  </r>
  <r>
    <n v="4649"/>
    <s v="CA-2018-129357"/>
    <x v="304"/>
    <d v="2018-05-19T00:00:00"/>
    <s v="Standard Class"/>
    <s v="KB-16585"/>
    <x v="10"/>
    <x v="1"/>
    <s v="United States"/>
    <s v="Seattle"/>
    <s v="Washington"/>
    <n v="98103"/>
    <x v="1"/>
    <s v="OFF-PA-10003228"/>
    <s v="Office Supplies"/>
    <s v="Paper"/>
    <s v="Xerox 1917"/>
    <x v="3391"/>
    <n v="1183058.9007999923"/>
    <n v="5152"/>
    <s v="Low"/>
  </r>
  <r>
    <n v="4650"/>
    <s v="CA-2018-129357"/>
    <x v="304"/>
    <d v="2018-05-19T00:00:00"/>
    <s v="Standard Class"/>
    <s v="KB-16585"/>
    <x v="10"/>
    <x v="1"/>
    <s v="United States"/>
    <s v="Seattle"/>
    <s v="Washington"/>
    <n v="98103"/>
    <x v="1"/>
    <s v="OFF-SU-10004498"/>
    <s v="Office Supplies"/>
    <s v="Supplies"/>
    <s v="Martin-Yale Premier Letter Opener"/>
    <x v="3392"/>
    <n v="1182618.7107999923"/>
    <n v="5151"/>
    <s v="Low"/>
  </r>
  <r>
    <n v="4651"/>
    <s v="CA-2018-150987"/>
    <x v="798"/>
    <d v="2018-04-12T00:00:00"/>
    <s v="Standard Class"/>
    <s v="AH-10120"/>
    <x v="571"/>
    <x v="2"/>
    <s v="United States"/>
    <s v="San Francisco"/>
    <s v="California"/>
    <n v="94110"/>
    <x v="1"/>
    <s v="OFF-PA-10001878"/>
    <s v="Office Supplies"/>
    <s v="Paper"/>
    <s v="Xerox 1891"/>
    <x v="1644"/>
    <n v="1182554.3107999924"/>
    <n v="5150"/>
    <s v="Low"/>
  </r>
  <r>
    <n v="4652"/>
    <s v="CA-2018-150987"/>
    <x v="798"/>
    <d v="2018-04-12T00:00:00"/>
    <s v="Standard Class"/>
    <s v="AH-10120"/>
    <x v="571"/>
    <x v="2"/>
    <s v="United States"/>
    <s v="San Francisco"/>
    <s v="California"/>
    <n v="94110"/>
    <x v="1"/>
    <s v="OFF-PA-10002923"/>
    <s v="Office Supplies"/>
    <s v="Paper"/>
    <s v="Xerox 1942"/>
    <x v="3393"/>
    <n v="1182309.7607999921"/>
    <n v="5149"/>
    <s v="Low"/>
  </r>
  <r>
    <n v="4653"/>
    <s v="CA-2018-132647"/>
    <x v="922"/>
    <d v="2018-02-23T00:00:00"/>
    <s v="Standard Class"/>
    <s v="GH-14410"/>
    <x v="689"/>
    <x v="2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x v="2660"/>
    <n v="1182114.0007999919"/>
    <n v="5148"/>
    <s v="Low"/>
  </r>
  <r>
    <n v="4654"/>
    <s v="CA-2018-132647"/>
    <x v="922"/>
    <d v="2018-02-23T00:00:00"/>
    <s v="Standard Class"/>
    <s v="GH-14410"/>
    <x v="689"/>
    <x v="2"/>
    <s v="United States"/>
    <s v="Perth Amboy"/>
    <s v="New Jersey"/>
    <n v="8861"/>
    <x v="3"/>
    <s v="OFF-ST-10003123"/>
    <s v="Office Supplies"/>
    <s v="Storage"/>
    <s v="Fellowes Bases and Tops For Staxonsteel/High-Stak Systems"/>
    <x v="3394"/>
    <n v="1182102.2407999919"/>
    <n v="5147"/>
    <s v="Low"/>
  </r>
  <r>
    <n v="4655"/>
    <s v="CA-2018-159107"/>
    <x v="92"/>
    <d v="2018-06-26T00:00:00"/>
    <s v="Second Class"/>
    <s v="KT-16480"/>
    <x v="409"/>
    <x v="0"/>
    <s v="United States"/>
    <s v="San Francisco"/>
    <s v="California"/>
    <n v="94110"/>
    <x v="1"/>
    <s v="OFF-FA-10001332"/>
    <s v="Office Supplies"/>
    <s v="Fasteners"/>
    <s v="Acco Banker's Clasps, 5 3/4&quot;-Long"/>
    <x v="704"/>
    <n v="1181935.7907999919"/>
    <n v="5146"/>
    <s v="Low"/>
  </r>
  <r>
    <n v="4656"/>
    <s v="CA-2015-160738"/>
    <x v="952"/>
    <d v="2015-05-10T00:00:00"/>
    <s v="Standard Class"/>
    <s v="KH-16330"/>
    <x v="542"/>
    <x v="1"/>
    <s v="United States"/>
    <s v="Freeport"/>
    <s v="Illinois"/>
    <n v="61032"/>
    <x v="2"/>
    <s v="OFF-ST-10003442"/>
    <s v="Office Supplies"/>
    <s v="Storage"/>
    <s v="Eldon Portable Mobile Manager"/>
    <x v="3395"/>
    <n v="1181932.910799992"/>
    <n v="5145"/>
    <s v="Low"/>
  </r>
  <r>
    <n v="4657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x v="3396"/>
    <n v="1181887.6627999921"/>
    <n v="5144"/>
    <s v="Low"/>
  </r>
  <r>
    <n v="4658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AP-10003266"/>
    <s v="Office Supplies"/>
    <s v="Appliances"/>
    <s v="Holmes Replacement Filter for HEPA Air Cleaner, Large Room"/>
    <x v="769"/>
    <n v="1181827.758799992"/>
    <n v="5143"/>
    <s v="Low"/>
  </r>
  <r>
    <n v="4659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PA-10002230"/>
    <s v="Office Supplies"/>
    <s v="Paper"/>
    <s v="Xerox 1897"/>
    <x v="885"/>
    <n v="1181804.062799992"/>
    <n v="5142"/>
    <s v="Low"/>
  </r>
  <r>
    <n v="4660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x v="3397"/>
    <n v="1181796.0947999919"/>
    <n v="5141"/>
    <s v="Low"/>
  </r>
  <r>
    <n v="4661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TEC-AC-10001542"/>
    <s v="Technology"/>
    <s v="Accessories"/>
    <s v="SanDisk Cruzer 16 GB USB Flash Drive"/>
    <x v="288"/>
    <n v="1181777.894799992"/>
    <n v="5140"/>
    <s v="Low"/>
  </r>
  <r>
    <n v="4662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x v="2749"/>
    <n v="1181750.3427999921"/>
    <n v="5139"/>
    <s v="High"/>
  </r>
  <r>
    <n v="4663"/>
    <s v="CA-2016-112130"/>
    <x v="910"/>
    <d v="2016-05-07T00:00:00"/>
    <s v="Standard Class"/>
    <s v="SV-20785"/>
    <x v="647"/>
    <x v="0"/>
    <s v="United States"/>
    <s v="Philadelphia"/>
    <s v="Pennsylvania"/>
    <n v="19140"/>
    <x v="3"/>
    <s v="OFF-ST-10000563"/>
    <s v="Office Supplies"/>
    <s v="Storage"/>
    <s v="Fellowes Bankers Box Stor/Drawer Steel Plus"/>
    <x v="3398"/>
    <n v="1180906.2267999919"/>
    <n v="5138"/>
    <s v="Low"/>
  </r>
  <r>
    <n v="4664"/>
    <s v="CA-2017-111409"/>
    <x v="31"/>
    <d v="2017-09-22T00:00:00"/>
    <s v="Standard Class"/>
    <s v="PO-18850"/>
    <x v="138"/>
    <x v="0"/>
    <s v="United States"/>
    <s v="Jacksonville"/>
    <s v="Florida"/>
    <n v="32216"/>
    <x v="0"/>
    <s v="OFF-LA-10002787"/>
    <s v="Office Supplies"/>
    <s v="Labels"/>
    <s v="Avery 480"/>
    <x v="3399"/>
    <n v="1180829.4747999916"/>
    <n v="5137"/>
    <s v="Low"/>
  </r>
  <r>
    <n v="4665"/>
    <s v="CA-2017-116232"/>
    <x v="897"/>
    <d v="2017-09-26T00:00:00"/>
    <s v="Standard Class"/>
    <s v="AC-10450"/>
    <x v="549"/>
    <x v="0"/>
    <s v="United States"/>
    <s v="Pembroke Pines"/>
    <s v="Florida"/>
    <n v="33024"/>
    <x v="0"/>
    <s v="OFF-BI-10004022"/>
    <s v="Office Supplies"/>
    <s v="Binders"/>
    <s v="Acco Suede Grain Vinyl Round Ring Binder"/>
    <x v="3400"/>
    <n v="1180826.4747999916"/>
    <n v="5136"/>
    <s v="Low"/>
  </r>
  <r>
    <n v="4666"/>
    <s v="CA-2017-116232"/>
    <x v="897"/>
    <d v="2017-09-26T00:00:00"/>
    <s v="Standard Class"/>
    <s v="AC-10450"/>
    <x v="549"/>
    <x v="0"/>
    <s v="United States"/>
    <s v="Pembroke Pines"/>
    <s v="Florida"/>
    <n v="33024"/>
    <x v="0"/>
    <s v="OFF-LA-10001158"/>
    <s v="Office Supplies"/>
    <s v="Labels"/>
    <s v="Avery Address/Shipping Labels for Typewriters, 4&quot; x 2&quot;"/>
    <x v="3319"/>
    <n v="1180818.9687999918"/>
    <n v="5135"/>
    <s v="Low"/>
  </r>
  <r>
    <n v="4667"/>
    <s v="CA-2017-116547"/>
    <x v="994"/>
    <d v="2017-01-17T00:00:00"/>
    <s v="Standard Class"/>
    <s v="KB-16585"/>
    <x v="10"/>
    <x v="1"/>
    <s v="United States"/>
    <s v="Seattle"/>
    <s v="Washington"/>
    <n v="98115"/>
    <x v="1"/>
    <s v="FUR-FU-10000076"/>
    <s v="Furniture"/>
    <s v="Furnishings"/>
    <s v="24-Hour Round Wall Clock"/>
    <x v="705"/>
    <n v="1180802.4087999917"/>
    <n v="5134"/>
    <s v="Low"/>
  </r>
  <r>
    <n v="4668"/>
    <s v="CA-2017-116547"/>
    <x v="994"/>
    <d v="2017-01-17T00:00:00"/>
    <s v="Standard Class"/>
    <s v="KB-16585"/>
    <x v="10"/>
    <x v="1"/>
    <s v="United States"/>
    <s v="Seattle"/>
    <s v="Washington"/>
    <n v="98115"/>
    <x v="1"/>
    <s v="TEC-AC-10002335"/>
    <s v="Technology"/>
    <s v="Accessories"/>
    <s v="Logitech Media Keyboard K200"/>
    <x v="3401"/>
    <n v="1180722.4887999918"/>
    <n v="5133"/>
    <s v="Low"/>
  </r>
  <r>
    <n v="4669"/>
    <s v="US-2018-133200"/>
    <x v="636"/>
    <d v="2018-05-11T00:00:00"/>
    <s v="Standard Class"/>
    <s v="DB-13555"/>
    <x v="587"/>
    <x v="1"/>
    <s v="United States"/>
    <s v="Fort Worth"/>
    <s v="Texas"/>
    <n v="76106"/>
    <x v="2"/>
    <s v="OFF-BI-10002827"/>
    <s v="Office Supplies"/>
    <s v="Binders"/>
    <s v="Avery Durable Poly Binders"/>
    <x v="3402"/>
    <n v="1180652.5087999918"/>
    <n v="5132"/>
    <s v="Low"/>
  </r>
  <r>
    <n v="4670"/>
    <s v="US-2018-133200"/>
    <x v="636"/>
    <d v="2018-05-11T00:00:00"/>
    <s v="Standard Class"/>
    <s v="DB-13555"/>
    <x v="587"/>
    <x v="1"/>
    <s v="United States"/>
    <s v="Fort Worth"/>
    <s v="Texas"/>
    <n v="76106"/>
    <x v="2"/>
    <s v="FUR-BO-10001601"/>
    <s v="Furniture"/>
    <s v="Bookcases"/>
    <s v="Sauder Mission Library with Doors, Fruitwood Finish"/>
    <x v="3403"/>
    <n v="1180641.4487999917"/>
    <n v="5131"/>
    <s v="High"/>
  </r>
  <r>
    <n v="4671"/>
    <s v="US-2018-133200"/>
    <x v="636"/>
    <d v="2018-05-11T00:00:00"/>
    <s v="Standard Class"/>
    <s v="DB-13555"/>
    <x v="587"/>
    <x v="1"/>
    <s v="United States"/>
    <s v="Fort Worth"/>
    <s v="Texas"/>
    <n v="76106"/>
    <x v="2"/>
    <s v="OFF-ST-10001932"/>
    <s v="Office Supplies"/>
    <s v="Storage"/>
    <s v="Fellowes Staxonsteel Drawer Files"/>
    <x v="3404"/>
    <n v="1180017.9839999916"/>
    <n v="5130"/>
    <s v="High"/>
  </r>
  <r>
    <n v="4672"/>
    <s v="CA-2017-133550"/>
    <x v="995"/>
    <d v="2017-08-06T00:00:00"/>
    <s v="Standard Class"/>
    <s v="KL-16645"/>
    <x v="107"/>
    <x v="0"/>
    <s v="United States"/>
    <s v="Detroit"/>
    <s v="Michigan"/>
    <n v="48205"/>
    <x v="2"/>
    <s v="OFF-AP-10001005"/>
    <s v="Office Supplies"/>
    <s v="Appliances"/>
    <s v="Honeywell Quietcare HEPA Air Cleaner"/>
    <x v="3405"/>
    <n v="1179245.3039999916"/>
    <n v="5129"/>
    <s v="Low"/>
  </r>
  <r>
    <n v="4673"/>
    <s v="CA-2017-133550"/>
    <x v="995"/>
    <d v="2017-08-06T00:00:00"/>
    <s v="Standard Class"/>
    <s v="KL-16645"/>
    <x v="107"/>
    <x v="0"/>
    <s v="United States"/>
    <s v="Detroit"/>
    <s v="Michigan"/>
    <n v="48205"/>
    <x v="2"/>
    <s v="TEC-PH-10004042"/>
    <s v="Technology"/>
    <s v="Phones"/>
    <s v="ClearOne Communications CHAT 70 OCÂ Speaker Phone"/>
    <x v="3406"/>
    <n v="1178962.1639999915"/>
    <n v="5128"/>
    <s v="High"/>
  </r>
  <r>
    <n v="4674"/>
    <s v="CA-2017-133550"/>
    <x v="995"/>
    <d v="2017-08-06T00:00:00"/>
    <s v="Standard Class"/>
    <s v="KL-16645"/>
    <x v="107"/>
    <x v="0"/>
    <s v="United States"/>
    <s v="Detroit"/>
    <s v="Michigan"/>
    <n v="48205"/>
    <x v="2"/>
    <s v="TEC-PH-10001079"/>
    <s v="Technology"/>
    <s v="Phones"/>
    <s v="Polycom SoundPoint Pro SE-225 Corded phone"/>
    <x v="3407"/>
    <n v="1178326.2039999918"/>
    <n v="5127"/>
    <s v="Low"/>
  </r>
  <r>
    <n v="4675"/>
    <s v="CA-2017-133550"/>
    <x v="995"/>
    <d v="2017-08-06T00:00:00"/>
    <s v="Standard Class"/>
    <s v="KL-16645"/>
    <x v="107"/>
    <x v="0"/>
    <s v="United States"/>
    <s v="Detroit"/>
    <s v="Michigan"/>
    <n v="48205"/>
    <x v="2"/>
    <s v="FUR-FU-10002918"/>
    <s v="Furniture"/>
    <s v="Furnishings"/>
    <s v="Eldon ClusterMat Chair Mat with Cordless Antistatic Protection"/>
    <x v="1042"/>
    <n v="1178207.2139999918"/>
    <n v="5126"/>
    <s v="Low"/>
  </r>
  <r>
    <n v="4676"/>
    <s v="CA-2018-139416"/>
    <x v="996"/>
    <d v="2018-03-29T00:00:00"/>
    <s v="Second Class"/>
    <s v="AG-10270"/>
    <x v="8"/>
    <x v="0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x v="1632"/>
    <n v="1177934.2739999916"/>
    <n v="5125"/>
    <s v="Low"/>
  </r>
  <r>
    <n v="4677"/>
    <s v="CA-2015-114510"/>
    <x v="619"/>
    <d v="2015-03-19T00:00:00"/>
    <s v="Standard Class"/>
    <s v="JF-15295"/>
    <x v="639"/>
    <x v="0"/>
    <s v="United States"/>
    <s v="Logan"/>
    <s v="Utah"/>
    <n v="84321"/>
    <x v="1"/>
    <s v="OFF-BI-10001617"/>
    <s v="Office Supplies"/>
    <s v="Binders"/>
    <s v="GBC Wire Binding Combs"/>
    <x v="3408"/>
    <n v="1177919.2659999917"/>
    <n v="5124"/>
    <s v="Low"/>
  </r>
  <r>
    <n v="4678"/>
    <s v="CA-2015-114510"/>
    <x v="619"/>
    <d v="2015-03-19T00:00:00"/>
    <s v="Standard Class"/>
    <s v="JF-15295"/>
    <x v="639"/>
    <x v="0"/>
    <s v="United States"/>
    <s v="Logan"/>
    <s v="Utah"/>
    <n v="84321"/>
    <x v="1"/>
    <s v="OFF-ST-10000736"/>
    <s v="Office Supplies"/>
    <s v="Storage"/>
    <s v="Carina Double Wide Media Storage Towers in Natural &amp; Black"/>
    <x v="1225"/>
    <n v="1177886.1779999917"/>
    <n v="5123"/>
    <s v="Low"/>
  </r>
  <r>
    <n v="4679"/>
    <s v="CA-2015-114510"/>
    <x v="619"/>
    <d v="2015-03-19T00:00:00"/>
    <s v="Standard Class"/>
    <s v="JF-15295"/>
    <x v="639"/>
    <x v="0"/>
    <s v="United States"/>
    <s v="Logan"/>
    <s v="Utah"/>
    <n v="84321"/>
    <x v="1"/>
    <s v="TEC-AC-10004877"/>
    <s v="Technology"/>
    <s v="Accessories"/>
    <s v="ImationÂ 30456 USBÂ Flash DriveÂ 8GB"/>
    <x v="137"/>
    <n v="1177805.1979999917"/>
    <n v="5122"/>
    <s v="Low"/>
  </r>
  <r>
    <n v="4680"/>
    <s v="CA-2015-114510"/>
    <x v="619"/>
    <d v="2015-03-19T00:00:00"/>
    <s v="Standard Class"/>
    <s v="JF-15295"/>
    <x v="639"/>
    <x v="0"/>
    <s v="United States"/>
    <s v="Logan"/>
    <s v="Utah"/>
    <n v="84321"/>
    <x v="1"/>
    <s v="OFF-ST-10003221"/>
    <s v="Office Supplies"/>
    <s v="Storage"/>
    <s v="Staple magnet"/>
    <x v="788"/>
    <n v="1177722.3979999919"/>
    <n v="5121"/>
    <s v="Low"/>
  </r>
  <r>
    <n v="4681"/>
    <s v="CA-2015-114510"/>
    <x v="619"/>
    <d v="2015-03-19T00:00:00"/>
    <s v="Standard Class"/>
    <s v="JF-15295"/>
    <x v="639"/>
    <x v="0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x v="3409"/>
    <n v="1177701.0379999918"/>
    <n v="5120"/>
    <s v="Low"/>
  </r>
  <r>
    <n v="4682"/>
    <s v="CA-2017-169215"/>
    <x v="216"/>
    <d v="2017-07-18T00:00:00"/>
    <s v="Second Class"/>
    <s v="RE-19450"/>
    <x v="681"/>
    <x v="0"/>
    <s v="United States"/>
    <s v="Auburn"/>
    <s v="New York"/>
    <n v="13021"/>
    <x v="3"/>
    <s v="OFF-FA-10000936"/>
    <s v="Office Supplies"/>
    <s v="Fasteners"/>
    <s v="Acco Hot Clips Clips to Go"/>
    <x v="3410"/>
    <n v="1177638.9899999921"/>
    <n v="5119"/>
    <s v="Low"/>
  </r>
  <r>
    <n v="4683"/>
    <s v="CA-2017-127698"/>
    <x v="49"/>
    <d v="2017-12-01T00:00:00"/>
    <s v="Same Day"/>
    <s v="MV-18190"/>
    <x v="160"/>
    <x v="0"/>
    <s v="United States"/>
    <s v="Raleigh"/>
    <s v="North Carolina"/>
    <n v="27604"/>
    <x v="0"/>
    <s v="TEC-PH-10003811"/>
    <s v="Technology"/>
    <s v="Phones"/>
    <s v="Jabra Supreme Plus Driver EditionÂ Headset"/>
    <x v="3411"/>
    <n v="1177609.379999992"/>
    <n v="5118"/>
    <s v="High"/>
  </r>
  <r>
    <n v="4684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x v="3412"/>
    <n v="1176745.4519999924"/>
    <n v="5117"/>
    <s v="Low"/>
  </r>
  <r>
    <n v="4685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FUR-BO-10002853"/>
    <s v="Furniture"/>
    <s v="Bookcases"/>
    <s v="O'Sullivan 5-Shelf Heavy-Duty Bookcases"/>
    <x v="3413"/>
    <n v="1176503.5319999924"/>
    <n v="5116"/>
    <s v="Low"/>
  </r>
  <r>
    <n v="4686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OFF-BI-10002071"/>
    <s v="Office Supplies"/>
    <s v="Binders"/>
    <s v="Fellowes Black Plastic Comb Bindings"/>
    <x v="3414"/>
    <n v="1176339.6519999923"/>
    <n v="5115"/>
    <s v="Low"/>
  </r>
  <r>
    <n v="4687"/>
    <s v="CA-2017-159912"/>
    <x v="48"/>
    <d v="2017-09-03T00:00:00"/>
    <s v="Standard Class"/>
    <s v="GB-14530"/>
    <x v="334"/>
    <x v="1"/>
    <s v="United States"/>
    <s v="Philadelphia"/>
    <s v="Pennsylvania"/>
    <n v="19120"/>
    <x v="3"/>
    <s v="OFF-FA-10000053"/>
    <s v="Office Supplies"/>
    <s v="Fasteners"/>
    <s v="Revere Boxed Rubber Bands by Revere"/>
    <x v="1785"/>
    <n v="1176336.1659999923"/>
    <n v="5114"/>
    <s v="Low"/>
  </r>
  <r>
    <n v="4688"/>
    <s v="CA-2017-101987"/>
    <x v="890"/>
    <d v="2017-06-30T00:00:00"/>
    <s v="Standard Class"/>
    <s v="HL-15040"/>
    <x v="332"/>
    <x v="0"/>
    <s v="United States"/>
    <s v="Richmond"/>
    <s v="Indiana"/>
    <n v="47374"/>
    <x v="2"/>
    <s v="TEC-PH-10001305"/>
    <s v="Technology"/>
    <s v="Phones"/>
    <s v="Panasonic KX TS208W Corded phone"/>
    <x v="3415"/>
    <n v="1176325.5819999923"/>
    <n v="5113"/>
    <s v="Low"/>
  </r>
  <r>
    <n v="4689"/>
    <s v="US-2018-154851"/>
    <x v="983"/>
    <d v="2018-04-03T00:00:00"/>
    <s v="Standard Class"/>
    <s v="BP-11155"/>
    <x v="669"/>
    <x v="0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x v="3416"/>
    <n v="1175884.6719999921"/>
    <n v="5112"/>
    <s v="Low"/>
  </r>
  <r>
    <n v="4690"/>
    <s v="CA-2015-138681"/>
    <x v="414"/>
    <d v="2015-12-22T00:00:00"/>
    <s v="First Class"/>
    <s v="CT-11995"/>
    <x v="564"/>
    <x v="0"/>
    <s v="United States"/>
    <s v="Tucson"/>
    <s v="Arizona"/>
    <n v="85705"/>
    <x v="1"/>
    <s v="FUR-FU-10001876"/>
    <s v="Furniture"/>
    <s v="Furnishings"/>
    <s v="Computer Room Manger, 14&quot;"/>
    <x v="3417"/>
    <n v="1175878.9569999923"/>
    <n v="5111"/>
    <s v="Low"/>
  </r>
  <r>
    <n v="4691"/>
    <s v="CA-2015-138681"/>
    <x v="414"/>
    <d v="2015-12-22T00:00:00"/>
    <s v="First Class"/>
    <s v="CT-11995"/>
    <x v="564"/>
    <x v="0"/>
    <s v="United States"/>
    <s v="Tucson"/>
    <s v="Arizona"/>
    <n v="85705"/>
    <x v="1"/>
    <s v="TEC-AC-10003628"/>
    <s v="Technology"/>
    <s v="Accessories"/>
    <s v="Logitech 910-002974 M325 Wireless Mouse for Web Scrolling"/>
    <x v="973"/>
    <n v="1175826.9889999924"/>
    <n v="5110"/>
    <s v="Low"/>
  </r>
  <r>
    <n v="4692"/>
    <s v="CA-2015-138681"/>
    <x v="414"/>
    <d v="2015-12-22T00:00:00"/>
    <s v="First Class"/>
    <s v="CT-11995"/>
    <x v="564"/>
    <x v="0"/>
    <s v="United States"/>
    <s v="Tucson"/>
    <s v="Arizona"/>
    <n v="85705"/>
    <x v="1"/>
    <s v="FUR-CH-10004860"/>
    <s v="Furniture"/>
    <s v="Chairs"/>
    <s v="Global Low Back Tilter Chair"/>
    <x v="2463"/>
    <n v="1175755.0129999924"/>
    <n v="5109"/>
    <s v="Low"/>
  </r>
  <r>
    <n v="4693"/>
    <s v="CA-2015-138681"/>
    <x v="414"/>
    <d v="2015-12-22T00:00:00"/>
    <s v="First Class"/>
    <s v="CT-11995"/>
    <x v="564"/>
    <x v="0"/>
    <s v="United States"/>
    <s v="Tucson"/>
    <s v="Arizona"/>
    <n v="85705"/>
    <x v="1"/>
    <s v="OFF-PA-10000357"/>
    <s v="Office Supplies"/>
    <s v="Paper"/>
    <s v="Xerox 1888"/>
    <x v="1765"/>
    <n v="1175512.6609999924"/>
    <n v="5108"/>
    <s v="Low"/>
  </r>
  <r>
    <n v="4694"/>
    <s v="CA-2015-138681"/>
    <x v="414"/>
    <d v="2015-12-22T00:00:00"/>
    <s v="First Class"/>
    <s v="CT-11995"/>
    <x v="564"/>
    <x v="0"/>
    <s v="United States"/>
    <s v="Tucson"/>
    <s v="Arizona"/>
    <n v="85705"/>
    <x v="1"/>
    <s v="OFF-PA-10003270"/>
    <s v="Office Supplies"/>
    <s v="Paper"/>
    <s v="Xerox 1954"/>
    <x v="578"/>
    <n v="1175290.7409999925"/>
    <n v="5107"/>
    <s v="Low"/>
  </r>
  <r>
    <n v="4695"/>
    <s v="US-2016-138121"/>
    <x v="997"/>
    <d v="2016-12-17T00:00:00"/>
    <s v="Same Day"/>
    <s v="JL-15835"/>
    <x v="252"/>
    <x v="0"/>
    <s v="United States"/>
    <s v="Detroit"/>
    <s v="Michigan"/>
    <n v="48205"/>
    <x v="2"/>
    <s v="OFF-BI-10000320"/>
    <s v="Office Supplies"/>
    <s v="Binders"/>
    <s v="GBC Plastic Binding Combs"/>
    <x v="3418"/>
    <n v="1175282.2929999924"/>
    <n v="5106"/>
    <s v="Low"/>
  </r>
  <r>
    <n v="4696"/>
    <s v="US-2016-138121"/>
    <x v="997"/>
    <d v="2016-12-17T00:00:00"/>
    <s v="Same Day"/>
    <s v="JL-15835"/>
    <x v="252"/>
    <x v="0"/>
    <s v="United States"/>
    <s v="Detroit"/>
    <s v="Michigan"/>
    <n v="48205"/>
    <x v="2"/>
    <s v="FUR-CH-10003846"/>
    <s v="Furniture"/>
    <s v="Chairs"/>
    <s v="Hon Valutask Swivel Chairs"/>
    <x v="3271"/>
    <n v="1175252.7729999924"/>
    <n v="5105"/>
    <s v="Low"/>
  </r>
  <r>
    <n v="4697"/>
    <s v="US-2016-138121"/>
    <x v="997"/>
    <d v="2016-12-17T00:00:00"/>
    <s v="Same Day"/>
    <s v="JL-15835"/>
    <x v="252"/>
    <x v="0"/>
    <s v="United States"/>
    <s v="Detroit"/>
    <s v="Michigan"/>
    <n v="48205"/>
    <x v="2"/>
    <s v="FUR-CH-10004875"/>
    <s v="Furniture"/>
    <s v="Chairs"/>
    <s v="Harbour Creations 67200 Series Stacking Chairs"/>
    <x v="3419"/>
    <n v="1174949.8329999924"/>
    <n v="5104"/>
    <s v="Low"/>
  </r>
  <r>
    <n v="4698"/>
    <s v="US-2016-138121"/>
    <x v="997"/>
    <d v="2016-12-17T00:00:00"/>
    <s v="Same Day"/>
    <s v="JL-15835"/>
    <x v="252"/>
    <x v="0"/>
    <s v="United States"/>
    <s v="Detroit"/>
    <s v="Michigan"/>
    <n v="48205"/>
    <x v="2"/>
    <s v="FUR-CH-10003817"/>
    <s v="Furniture"/>
    <s v="Chairs"/>
    <s v="Global Value Steno Chair, Gray"/>
    <x v="3420"/>
    <n v="1174807.4729999925"/>
    <n v="5103"/>
    <s v="High"/>
  </r>
  <r>
    <n v="4699"/>
    <s v="US-2016-138121"/>
    <x v="997"/>
    <d v="2016-12-17T00:00:00"/>
    <s v="Same Day"/>
    <s v="JL-15835"/>
    <x v="252"/>
    <x v="0"/>
    <s v="United States"/>
    <s v="Detroit"/>
    <s v="Michigan"/>
    <n v="48205"/>
    <x v="2"/>
    <s v="FUR-FU-10002116"/>
    <s v="Furniture"/>
    <s v="Furnishings"/>
    <s v="Tenex Carpeted, Granite-Look or Clear Contemporary Contour Shape Chair Mats"/>
    <x v="3421"/>
    <n v="1174260.8129999929"/>
    <n v="5102"/>
    <s v="Low"/>
  </r>
  <r>
    <n v="4700"/>
    <s v="CA-2018-140298"/>
    <x v="943"/>
    <d v="2018-05-17T00:00:00"/>
    <s v="Standard Class"/>
    <s v="JK-16120"/>
    <x v="451"/>
    <x v="2"/>
    <s v="United States"/>
    <s v="Austin"/>
    <s v="Texas"/>
    <n v="78745"/>
    <x v="2"/>
    <s v="OFF-AR-10003481"/>
    <s v="Office Supplies"/>
    <s v="Art"/>
    <s v="Newell 348"/>
    <x v="791"/>
    <n v="1174048.6829999927"/>
    <n v="5101"/>
    <s v="Low"/>
  </r>
  <r>
    <n v="4701"/>
    <s v="CA-2018-140298"/>
    <x v="943"/>
    <d v="2018-05-17T00:00:00"/>
    <s v="Standard Class"/>
    <s v="JK-16120"/>
    <x v="451"/>
    <x v="2"/>
    <s v="United States"/>
    <s v="Austin"/>
    <s v="Texas"/>
    <n v="78745"/>
    <x v="2"/>
    <s v="OFF-ST-10004180"/>
    <s v="Office Supplies"/>
    <s v="Storage"/>
    <s v="Safco Commercial Shelving"/>
    <x v="3422"/>
    <n v="1174043.4349999928"/>
    <n v="5100"/>
    <s v="Low"/>
  </r>
  <r>
    <n v="4702"/>
    <s v="CA-2018-140298"/>
    <x v="943"/>
    <d v="2018-05-17T00:00:00"/>
    <s v="Standard Class"/>
    <s v="JK-16120"/>
    <x v="451"/>
    <x v="2"/>
    <s v="United States"/>
    <s v="Austin"/>
    <s v="Texas"/>
    <n v="78745"/>
    <x v="2"/>
    <s v="OFF-PA-10003657"/>
    <s v="Office Supplies"/>
    <s v="Paper"/>
    <s v="Xerox 1927"/>
    <x v="1297"/>
    <n v="1173969.0189999929"/>
    <n v="5099"/>
    <s v="Low"/>
  </r>
  <r>
    <n v="4703"/>
    <s v="CA-2018-140298"/>
    <x v="943"/>
    <d v="2018-05-17T00:00:00"/>
    <s v="Standard Class"/>
    <s v="JK-16120"/>
    <x v="451"/>
    <x v="2"/>
    <s v="United States"/>
    <s v="Austin"/>
    <s v="Texas"/>
    <n v="78745"/>
    <x v="2"/>
    <s v="FUR-FU-10001967"/>
    <s v="Furniture"/>
    <s v="Furnishings"/>
    <s v="Telescoping Adjustable Floor Lamp"/>
    <x v="3423"/>
    <n v="1173962.1709999929"/>
    <n v="5098"/>
    <s v="Low"/>
  </r>
  <r>
    <n v="4704"/>
    <s v="CA-2017-166240"/>
    <x v="890"/>
    <d v="2017-06-28T00:00:00"/>
    <s v="Standard Class"/>
    <s v="DH-13075"/>
    <x v="704"/>
    <x v="1"/>
    <s v="United States"/>
    <s v="Houston"/>
    <s v="Texas"/>
    <n v="77095"/>
    <x v="2"/>
    <s v="OFF-AP-10002082"/>
    <s v="Office Supplies"/>
    <s v="Appliances"/>
    <s v="Holmes HEPA Air Purifier"/>
    <x v="3424"/>
    <n v="1173954.1749999928"/>
    <n v="5097"/>
    <s v="Low"/>
  </r>
  <r>
    <n v="4705"/>
    <s v="CA-2017-158435"/>
    <x v="624"/>
    <d v="2017-05-18T00:00:00"/>
    <s v="First Class"/>
    <s v="AG-10900"/>
    <x v="151"/>
    <x v="0"/>
    <s v="United States"/>
    <s v="Waterbury"/>
    <s v="Connecticut"/>
    <n v="6708"/>
    <x v="3"/>
    <s v="OFF-SU-10000381"/>
    <s v="Office Supplies"/>
    <s v="Supplies"/>
    <s v="Acme Forged Steel Scissors with Black Enamel Handles"/>
    <x v="3425"/>
    <n v="1173945.4629999928"/>
    <n v="5096"/>
    <s v="Low"/>
  </r>
  <r>
    <n v="4706"/>
    <s v="CA-2017-158435"/>
    <x v="624"/>
    <d v="2017-05-18T00:00:00"/>
    <s v="First Class"/>
    <s v="AG-10900"/>
    <x v="151"/>
    <x v="0"/>
    <s v="United States"/>
    <s v="Waterbury"/>
    <s v="Connecticut"/>
    <n v="6708"/>
    <x v="3"/>
    <s v="OFF-LA-10002475"/>
    <s v="Office Supplies"/>
    <s v="Labels"/>
    <s v="Avery 519"/>
    <x v="2"/>
    <n v="1173880.2929999928"/>
    <n v="5095"/>
    <s v="Low"/>
  </r>
  <r>
    <n v="4707"/>
    <s v="CA-2017-158435"/>
    <x v="624"/>
    <d v="2017-05-18T00:00:00"/>
    <s v="First Class"/>
    <s v="AG-10900"/>
    <x v="151"/>
    <x v="0"/>
    <s v="United States"/>
    <s v="Waterbury"/>
    <s v="Connecticut"/>
    <n v="6708"/>
    <x v="3"/>
    <s v="FUR-FU-10003975"/>
    <s v="Furniture"/>
    <s v="Furnishings"/>
    <s v="Eldon Advantage Chair Mats for Low to Medium Pile Carpets"/>
    <x v="3426"/>
    <n v="1173865.6729999927"/>
    <n v="5094"/>
    <s v="Low"/>
  </r>
  <r>
    <n v="4708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OFF-BI-10003091"/>
    <s v="Office Supplies"/>
    <s v="Binders"/>
    <s v="GBC DocuBind TL200 Manual Binding Machine"/>
    <x v="1630"/>
    <n v="1173692.4329999927"/>
    <n v="5093"/>
    <s v="High"/>
  </r>
  <r>
    <n v="4709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OFF-ST-10002974"/>
    <s v="Office Supplies"/>
    <s v="Storage"/>
    <s v="Trav-L-File Heavy-Duty Shuttle II, Black"/>
    <x v="3427"/>
    <n v="1172796.5129999928"/>
    <n v="5092"/>
    <s v="Low"/>
  </r>
  <r>
    <n v="4710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OFF-AR-10000255"/>
    <s v="Office Supplies"/>
    <s v="Art"/>
    <s v="Newell 328"/>
    <x v="2582"/>
    <n v="1172665.8029999929"/>
    <n v="5091"/>
    <s v="Low"/>
  </r>
  <r>
    <n v="4711"/>
    <s v="CA-2018-138149"/>
    <x v="222"/>
    <d v="2018-06-30T00:00:00"/>
    <s v="First Class"/>
    <s v="WB-21850"/>
    <x v="576"/>
    <x v="0"/>
    <s v="United States"/>
    <s v="Los Angeles"/>
    <s v="California"/>
    <n v="90049"/>
    <x v="1"/>
    <s v="TEC-AC-10001284"/>
    <s v="Technology"/>
    <s v="Accessories"/>
    <s v="Enermax Briskie RF Wireless Keyboard and Mouse Combo"/>
    <x v="1030"/>
    <n v="1172654.1229999927"/>
    <n v="5090"/>
    <s v="Low"/>
  </r>
  <r>
    <n v="4712"/>
    <s v="CA-2015-112403"/>
    <x v="691"/>
    <d v="2015-03-31T00:00:00"/>
    <s v="Same Day"/>
    <s v="JO-15280"/>
    <x v="123"/>
    <x v="0"/>
    <s v="United States"/>
    <s v="Philadelphia"/>
    <s v="Pennsylvania"/>
    <n v="19120"/>
    <x v="3"/>
    <s v="OFF-BI-10003529"/>
    <s v="Office Supplies"/>
    <s v="Binders"/>
    <s v="Avery Round Ring Poly Binders"/>
    <x v="3428"/>
    <n v="1172591.8129999926"/>
    <n v="5089"/>
    <s v="Low"/>
  </r>
  <r>
    <n v="4713"/>
    <s v="CA-2015-108273"/>
    <x v="757"/>
    <d v="2015-12-21T00:00:00"/>
    <s v="Standard Class"/>
    <s v="EJ-13720"/>
    <x v="719"/>
    <x v="0"/>
    <s v="United States"/>
    <s v="Huntsville"/>
    <s v="Texas"/>
    <n v="77340"/>
    <x v="2"/>
    <s v="OFF-PA-10000029"/>
    <s v="Office Supplies"/>
    <s v="Paper"/>
    <s v="Xerox 224"/>
    <x v="1566"/>
    <n v="1172590.9609999927"/>
    <n v="5088"/>
    <s v="Low"/>
  </r>
  <r>
    <n v="4714"/>
    <s v="CA-2015-108273"/>
    <x v="757"/>
    <d v="2015-12-21T00:00:00"/>
    <s v="Standard Class"/>
    <s v="EJ-13720"/>
    <x v="719"/>
    <x v="0"/>
    <s v="United States"/>
    <s v="Huntsville"/>
    <s v="Texas"/>
    <n v="77340"/>
    <x v="2"/>
    <s v="FUR-FU-10002116"/>
    <s v="Furniture"/>
    <s v="Furnishings"/>
    <s v="Tenex Carpeted, Granite-Look or Clear Contemporary Contour Shape Chair Mats"/>
    <x v="3429"/>
    <n v="1172554.6729999927"/>
    <n v="5087"/>
    <s v="Low"/>
  </r>
  <r>
    <n v="4715"/>
    <s v="CA-2018-121643"/>
    <x v="796"/>
    <d v="2018-05-20T00:00:00"/>
    <s v="First Class"/>
    <s v="AB-10105"/>
    <x v="455"/>
    <x v="0"/>
    <s v="United States"/>
    <s v="Portland"/>
    <s v="Oregon"/>
    <n v="97206"/>
    <x v="1"/>
    <s v="TEC-PH-10002200"/>
    <s v="Technology"/>
    <s v="Phones"/>
    <s v="Aastra 6757i CT Wireless VoIP phone"/>
    <x v="3430"/>
    <n v="1172498.104999993"/>
    <n v="5086"/>
    <s v="Low"/>
  </r>
  <r>
    <n v="4716"/>
    <s v="US-2016-122910"/>
    <x v="793"/>
    <d v="2016-05-16T00:00:00"/>
    <s v="Standard Class"/>
    <s v="LT-16765"/>
    <x v="398"/>
    <x v="0"/>
    <s v="United States"/>
    <s v="Louisville"/>
    <s v="Colorado"/>
    <n v="80027"/>
    <x v="1"/>
    <s v="TEC-PH-10000441"/>
    <s v="Technology"/>
    <s v="Phones"/>
    <s v="VTech DS6151"/>
    <x v="1212"/>
    <n v="1172153.4009999929"/>
    <n v="5085"/>
    <s v="Low"/>
  </r>
  <r>
    <n v="4717"/>
    <s v="CA-2018-143126"/>
    <x v="734"/>
    <d v="2018-12-07T00:00:00"/>
    <s v="Second Class"/>
    <s v="CM-12655"/>
    <x v="475"/>
    <x v="2"/>
    <s v="United States"/>
    <s v="Seattle"/>
    <s v="Washington"/>
    <n v="98115"/>
    <x v="1"/>
    <s v="FUR-TA-10002958"/>
    <s v="Furniture"/>
    <s v="Tables"/>
    <s v="Bevis Oval Conference Table, Walnut"/>
    <x v="3431"/>
    <n v="1171951.8169999931"/>
    <n v="5084"/>
    <s v="High"/>
  </r>
  <r>
    <n v="4718"/>
    <s v="CA-2016-129042"/>
    <x v="295"/>
    <d v="2016-12-17T00:00:00"/>
    <s v="Standard Class"/>
    <s v="EM-13960"/>
    <x v="75"/>
    <x v="0"/>
    <s v="United States"/>
    <s v="Baltimore"/>
    <s v="Maryland"/>
    <n v="21215"/>
    <x v="3"/>
    <s v="OFF-AR-10001662"/>
    <s v="Office Supplies"/>
    <s v="Art"/>
    <s v="Rogers Handheld Barrel Pencil Sharpener"/>
    <x v="3432"/>
    <n v="1171429.8569999929"/>
    <n v="5083"/>
    <s v="Low"/>
  </r>
  <r>
    <n v="4719"/>
    <s v="CA-2016-109736"/>
    <x v="998"/>
    <d v="2016-10-11T00:00:00"/>
    <s v="First Class"/>
    <s v="DJ-13420"/>
    <x v="249"/>
    <x v="1"/>
    <s v="United States"/>
    <s v="San Francisco"/>
    <s v="California"/>
    <n v="94109"/>
    <x v="1"/>
    <s v="OFF-PA-10004101"/>
    <s v="Office Supplies"/>
    <s v="Paper"/>
    <s v="Xerox 1894"/>
    <x v="1544"/>
    <n v="1171421.6369999929"/>
    <n v="5082"/>
    <s v="Low"/>
  </r>
  <r>
    <n v="4720"/>
    <s v="CA-2016-142601"/>
    <x v="24"/>
    <d v="2016-04-20T00:00:00"/>
    <s v="Second Class"/>
    <s v="DE-13255"/>
    <x v="368"/>
    <x v="2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x v="3433"/>
    <n v="1171376.276999993"/>
    <n v="5081"/>
    <s v="High"/>
  </r>
  <r>
    <n v="4721"/>
    <s v="CA-2016-142601"/>
    <x v="24"/>
    <d v="2016-04-20T00:00:00"/>
    <s v="Second Class"/>
    <s v="DE-13255"/>
    <x v="368"/>
    <x v="2"/>
    <s v="United States"/>
    <s v="Los Angeles"/>
    <s v="California"/>
    <n v="90004"/>
    <x v="1"/>
    <s v="OFF-PA-10000483"/>
    <s v="Office Supplies"/>
    <s v="Paper"/>
    <s v="Xerox 19"/>
    <x v="1156"/>
    <n v="1170429.1069999929"/>
    <n v="5080"/>
    <s v="Low"/>
  </r>
  <r>
    <n v="4722"/>
    <s v="CA-2015-106229"/>
    <x v="159"/>
    <d v="2015-06-11T00:00:00"/>
    <s v="Second Class"/>
    <s v="NR-18550"/>
    <x v="749"/>
    <x v="0"/>
    <s v="United States"/>
    <s v="Aurora"/>
    <s v="Illinois"/>
    <n v="60505"/>
    <x v="2"/>
    <s v="FUR-TA-10002041"/>
    <s v="Furniture"/>
    <s v="Tables"/>
    <s v="Bevis Round Conference Table Top, X-Base"/>
    <x v="3434"/>
    <n v="1170367.1469999929"/>
    <n v="5079"/>
    <s v="Low"/>
  </r>
  <r>
    <n v="4723"/>
    <s v="US-2018-135230"/>
    <x v="853"/>
    <d v="2018-09-07T00:00:00"/>
    <s v="Standard Class"/>
    <s v="CK-12325"/>
    <x v="278"/>
    <x v="2"/>
    <s v="United States"/>
    <s v="Seattle"/>
    <s v="Washington"/>
    <n v="98103"/>
    <x v="1"/>
    <s v="OFF-AR-10001166"/>
    <s v="Office Supplies"/>
    <s v="Art"/>
    <s v="Staples in misc. colors"/>
    <x v="3435"/>
    <n v="1170098.2119999928"/>
    <n v="5078"/>
    <s v="Low"/>
  </r>
  <r>
    <n v="4724"/>
    <s v="CA-2017-159653"/>
    <x v="730"/>
    <d v="2017-05-22T00:00:00"/>
    <s v="Same Day"/>
    <s v="JF-15490"/>
    <x v="223"/>
    <x v="0"/>
    <s v="United States"/>
    <s v="Athens"/>
    <s v="Georgia"/>
    <n v="30605"/>
    <x v="0"/>
    <s v="OFF-LA-10004345"/>
    <s v="Office Supplies"/>
    <s v="Labels"/>
    <s v="Avery 493"/>
    <x v="1646"/>
    <n v="1170090.6319999928"/>
    <n v="5077"/>
    <s v="Low"/>
  </r>
  <r>
    <n v="4725"/>
    <s v="CA-2017-131968"/>
    <x v="583"/>
    <d v="2017-11-15T00:00:00"/>
    <s v="Standard Class"/>
    <s v="LB-16795"/>
    <x v="697"/>
    <x v="2"/>
    <s v="United States"/>
    <s v="Apopka"/>
    <s v="Florida"/>
    <n v="32712"/>
    <x v="0"/>
    <s v="OFF-BI-10002852"/>
    <s v="Office Supplies"/>
    <s v="Binders"/>
    <s v="Ibico Standard Transparent Covers"/>
    <x v="3436"/>
    <n v="1170075.9019999928"/>
    <n v="5076"/>
    <s v="Low"/>
  </r>
  <r>
    <n v="4726"/>
    <s v="CA-2017-131968"/>
    <x v="583"/>
    <d v="2017-11-15T00:00:00"/>
    <s v="Standard Class"/>
    <s v="LB-16795"/>
    <x v="697"/>
    <x v="2"/>
    <s v="United States"/>
    <s v="Apopka"/>
    <s v="Florida"/>
    <n v="32712"/>
    <x v="0"/>
    <s v="OFF-AP-10001058"/>
    <s v="Office Supplies"/>
    <s v="Appliances"/>
    <s v="Sanyo 2.5 Cubic Foot Mid-Size Office Refrigerators"/>
    <x v="3437"/>
    <n v="1170066.0139999927"/>
    <n v="5075"/>
    <s v="High"/>
  </r>
  <r>
    <n v="4727"/>
    <s v="CA-2015-119151"/>
    <x v="641"/>
    <d v="2015-11-29T00:00:00"/>
    <s v="Second Class"/>
    <s v="MP-18175"/>
    <x v="486"/>
    <x v="2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x v="2068"/>
    <n v="1169394.469999993"/>
    <n v="5074"/>
    <s v="High"/>
  </r>
  <r>
    <n v="4728"/>
    <s v="CA-2015-119151"/>
    <x v="641"/>
    <d v="2015-11-29T00:00:00"/>
    <s v="Second Class"/>
    <s v="MP-18175"/>
    <x v="486"/>
    <x v="2"/>
    <s v="United States"/>
    <s v="New York City"/>
    <s v="New York"/>
    <n v="10009"/>
    <x v="3"/>
    <s v="FUR-BO-10003159"/>
    <s v="Furniture"/>
    <s v="Bookcases"/>
    <s v="Sauder Camden County Collection Libraries, Planked Cherry Finish"/>
    <x v="3438"/>
    <n v="1168276.5499999931"/>
    <n v="5073"/>
    <s v="Low"/>
  </r>
  <r>
    <n v="4729"/>
    <s v="CA-2015-123323"/>
    <x v="845"/>
    <d v="2015-11-12T00:00:00"/>
    <s v="Standard Class"/>
    <s v="LH-16900"/>
    <x v="23"/>
    <x v="0"/>
    <s v="United States"/>
    <s v="San Francisco"/>
    <s v="California"/>
    <n v="94110"/>
    <x v="1"/>
    <s v="OFF-BI-10003684"/>
    <s v="Office Supplies"/>
    <s v="Binders"/>
    <s v="Wilson Jones Legal Size Ring Binders"/>
    <x v="3439"/>
    <n v="1168000.597999993"/>
    <n v="5072"/>
    <s v="Low"/>
  </r>
  <r>
    <n v="4730"/>
    <s v="CA-2017-124681"/>
    <x v="427"/>
    <d v="2017-07-23T00:00:00"/>
    <s v="Second Class"/>
    <s v="SV-20935"/>
    <x v="603"/>
    <x v="0"/>
    <s v="United States"/>
    <s v="Dallas"/>
    <s v="Texas"/>
    <n v="75217"/>
    <x v="2"/>
    <s v="TEC-AC-10000487"/>
    <s v="Technology"/>
    <s v="Accessories"/>
    <s v="SanDisk Cruzer 4 GB USB Flash Drive"/>
    <x v="3440"/>
    <n v="1167877.4539999932"/>
    <n v="5071"/>
    <s v="Low"/>
  </r>
  <r>
    <n v="4731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OFF-PA-10001736"/>
    <s v="Office Supplies"/>
    <s v="Paper"/>
    <s v="Xerox 1880"/>
    <x v="3441"/>
    <n v="1167861.877999993"/>
    <n v="5070"/>
    <s v="Low"/>
  </r>
  <r>
    <n v="4732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OFF-PA-10001609"/>
    <s v="Office Supplies"/>
    <s v="Paper"/>
    <s v="Tops Wirebound Message Log Books"/>
    <x v="3442"/>
    <n v="1167649.2379999931"/>
    <n v="5069"/>
    <s v="Low"/>
  </r>
  <r>
    <n v="4733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TEC-AC-10003116"/>
    <s v="Technology"/>
    <s v="Accessories"/>
    <s v="Memorex Froggy Flash Drive 8 GB"/>
    <x v="3443"/>
    <n v="1167639.367999993"/>
    <n v="5068"/>
    <s v="Low"/>
  </r>
  <r>
    <n v="4734"/>
    <s v="US-2016-103996"/>
    <x v="368"/>
    <d v="2016-03-31T00:00:00"/>
    <s v="Second Class"/>
    <s v="RB-19435"/>
    <x v="579"/>
    <x v="0"/>
    <s v="United States"/>
    <s v="San Diego"/>
    <s v="California"/>
    <n v="92105"/>
    <x v="1"/>
    <s v="FUR-FU-10004586"/>
    <s v="Furniture"/>
    <s v="Furnishings"/>
    <s v="G.E. Longer-Life Indoor Recessed Floodlight Bulbs"/>
    <x v="544"/>
    <n v="1167586.117999993"/>
    <n v="5067"/>
    <s v="Low"/>
  </r>
  <r>
    <n v="4735"/>
    <s v="CA-2017-120530"/>
    <x v="281"/>
    <d v="2017-04-12T00:00:00"/>
    <s v="Standard Class"/>
    <s v="Dl-13600"/>
    <x v="114"/>
    <x v="1"/>
    <s v="United States"/>
    <s v="New York City"/>
    <s v="New York"/>
    <n v="10035"/>
    <x v="3"/>
    <s v="FUR-CH-10000454"/>
    <s v="Furniture"/>
    <s v="Chairs"/>
    <s v="Hon Deluxe Fabric Upholstered Stacking Chairs, Rounded Back"/>
    <x v="3444"/>
    <n v="1167566.1979999929"/>
    <n v="5066"/>
    <s v="High"/>
  </r>
  <r>
    <n v="4736"/>
    <s v="CA-2016-155054"/>
    <x v="385"/>
    <d v="2016-06-19T00:00:00"/>
    <s v="Standard Class"/>
    <s v="PS-19045"/>
    <x v="390"/>
    <x v="2"/>
    <s v="United States"/>
    <s v="Lewiston"/>
    <s v="Maine"/>
    <n v="4240"/>
    <x v="3"/>
    <s v="OFF-BI-10004970"/>
    <s v="Office Supplies"/>
    <s v="Binders"/>
    <s v="ACCOHIDE 3-Ring Binder, Blue, 1&quot;"/>
    <x v="338"/>
    <n v="1166907.4519999933"/>
    <n v="5065"/>
    <s v="Low"/>
  </r>
  <r>
    <n v="4737"/>
    <s v="CA-2016-155054"/>
    <x v="385"/>
    <d v="2016-06-19T00:00:00"/>
    <s v="Standard Class"/>
    <s v="PS-19045"/>
    <x v="390"/>
    <x v="2"/>
    <s v="United States"/>
    <s v="Lewiston"/>
    <s v="Maine"/>
    <n v="4240"/>
    <x v="3"/>
    <s v="OFF-BI-10002824"/>
    <s v="Office Supplies"/>
    <s v="Binders"/>
    <s v="Recycled Easel Ring Binders"/>
    <x v="3445"/>
    <n v="1166899.1919999933"/>
    <n v="5064"/>
    <s v="Low"/>
  </r>
  <r>
    <n v="4738"/>
    <s v="CA-2016-155054"/>
    <x v="385"/>
    <d v="2016-06-19T00:00:00"/>
    <s v="Standard Class"/>
    <s v="PS-19045"/>
    <x v="390"/>
    <x v="2"/>
    <s v="United States"/>
    <s v="Lewiston"/>
    <s v="Maine"/>
    <n v="4240"/>
    <x v="3"/>
    <s v="TEC-AC-10003657"/>
    <s v="Technology"/>
    <s v="Accessories"/>
    <s v="Lenovo 17-Key USB Numeric Keypad"/>
    <x v="3446"/>
    <n v="1166869.3519999932"/>
    <n v="5063"/>
    <s v="Low"/>
  </r>
  <r>
    <n v="4739"/>
    <s v="CA-2016-105725"/>
    <x v="954"/>
    <d v="2016-02-24T00:00:00"/>
    <s v="Standard Class"/>
    <s v="GT-14755"/>
    <x v="150"/>
    <x v="0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x v="3447"/>
    <n v="1166801.3719999932"/>
    <n v="5062"/>
    <s v="Low"/>
  </r>
  <r>
    <n v="4740"/>
    <s v="CA-2016-105725"/>
    <x v="954"/>
    <d v="2016-02-24T00:00:00"/>
    <s v="Standard Class"/>
    <s v="GT-14755"/>
    <x v="150"/>
    <x v="0"/>
    <s v="United States"/>
    <s v="Long Beach"/>
    <s v="California"/>
    <n v="90805"/>
    <x v="1"/>
    <s v="FUR-TA-10001676"/>
    <s v="Furniture"/>
    <s v="Tables"/>
    <s v="Hon 61000 Series Interactive Training Tables"/>
    <x v="3448"/>
    <n v="1166740.3119999934"/>
    <n v="5061"/>
    <s v="Low"/>
  </r>
  <r>
    <n v="4741"/>
    <s v="CA-2018-164364"/>
    <x v="105"/>
    <d v="2018-11-16T00:00:00"/>
    <s v="Standard Class"/>
    <s v="CS-12355"/>
    <x v="394"/>
    <x v="0"/>
    <s v="United States"/>
    <s v="Seattle"/>
    <s v="Washington"/>
    <n v="98115"/>
    <x v="1"/>
    <s v="OFF-LA-10004853"/>
    <s v="Office Supplies"/>
    <s v="Labels"/>
    <s v="Avery 483"/>
    <x v="739"/>
    <n v="1166704.7679999932"/>
    <n v="5060"/>
    <s v="Low"/>
  </r>
  <r>
    <n v="4742"/>
    <s v="CA-2018-164364"/>
    <x v="105"/>
    <d v="2018-11-16T00:00:00"/>
    <s v="Standard Class"/>
    <s v="CS-12355"/>
    <x v="394"/>
    <x v="0"/>
    <s v="United States"/>
    <s v="Seattle"/>
    <s v="Washington"/>
    <n v="98115"/>
    <x v="1"/>
    <s v="OFF-AR-10000315"/>
    <s v="Office Supplies"/>
    <s v="Art"/>
    <s v="Dixon Ticonderoga Maple Cedar Pencil, #2"/>
    <x v="3214"/>
    <n v="1166694.8079999932"/>
    <n v="5059"/>
    <s v="Low"/>
  </r>
  <r>
    <n v="4743"/>
    <s v="CA-2018-164364"/>
    <x v="105"/>
    <d v="2018-11-16T00:00:00"/>
    <s v="Standard Class"/>
    <s v="CS-12355"/>
    <x v="394"/>
    <x v="0"/>
    <s v="United States"/>
    <s v="Seattle"/>
    <s v="Washington"/>
    <n v="98115"/>
    <x v="1"/>
    <s v="OFF-SU-10000381"/>
    <s v="Office Supplies"/>
    <s v="Supplies"/>
    <s v="Acme Forged Steel Scissors with Black Enamel Handles"/>
    <x v="1048"/>
    <n v="1166685.5979999932"/>
    <n v="5058"/>
    <s v="Low"/>
  </r>
  <r>
    <n v="4744"/>
    <s v="CA-2018-168123"/>
    <x v="916"/>
    <d v="2018-03-05T00:00:00"/>
    <s v="Same Day"/>
    <s v="JD-16060"/>
    <x v="148"/>
    <x v="0"/>
    <s v="United States"/>
    <s v="Rochester"/>
    <s v="Minnesota"/>
    <n v="55901"/>
    <x v="2"/>
    <s v="OFF-FA-10002763"/>
    <s v="Office Supplies"/>
    <s v="Fasteners"/>
    <s v="Advantus Map Pennant Flags and Round Head Tacks"/>
    <x v="2263"/>
    <n v="1166657.6679999933"/>
    <n v="5057"/>
    <s v="Low"/>
  </r>
  <r>
    <n v="4745"/>
    <s v="CA-2018-168123"/>
    <x v="916"/>
    <d v="2018-03-05T00:00:00"/>
    <s v="Same Day"/>
    <s v="JD-16060"/>
    <x v="148"/>
    <x v="0"/>
    <s v="United States"/>
    <s v="Rochester"/>
    <s v="Minnesota"/>
    <n v="55901"/>
    <x v="2"/>
    <s v="OFF-ST-10000877"/>
    <s v="Office Supplies"/>
    <s v="Storage"/>
    <s v="Recycled Steel Personal File for Standard File Folders"/>
    <x v="3449"/>
    <n v="1166649.7679999934"/>
    <n v="5056"/>
    <s v="Low"/>
  </r>
  <r>
    <n v="4746"/>
    <s v="CA-2018-168123"/>
    <x v="916"/>
    <d v="2018-03-05T00:00:00"/>
    <s v="Same Day"/>
    <s v="JD-16060"/>
    <x v="148"/>
    <x v="0"/>
    <s v="United States"/>
    <s v="Rochester"/>
    <s v="Minnesota"/>
    <n v="55901"/>
    <x v="2"/>
    <s v="OFF-BI-10001071"/>
    <s v="Office Supplies"/>
    <s v="Binders"/>
    <s v="GBC ProClick Punch Binding System"/>
    <x v="3346"/>
    <n v="1166428.6079999937"/>
    <n v="5055"/>
    <s v="Low"/>
  </r>
  <r>
    <n v="4747"/>
    <s v="CA-2018-168123"/>
    <x v="916"/>
    <d v="2018-03-05T00:00:00"/>
    <s v="Same Day"/>
    <s v="JD-16060"/>
    <x v="148"/>
    <x v="0"/>
    <s v="United States"/>
    <s v="Rochester"/>
    <s v="Minnesota"/>
    <n v="55901"/>
    <x v="2"/>
    <s v="OFF-BI-10001097"/>
    <s v="Office Supplies"/>
    <s v="Binders"/>
    <s v="Avery Hole Reinforcements"/>
    <x v="3450"/>
    <n v="1166300.6479999935"/>
    <n v="5054"/>
    <s v="Low"/>
  </r>
  <r>
    <n v="4748"/>
    <s v="CA-2017-120005"/>
    <x v="840"/>
    <d v="2017-03-03T00:00:00"/>
    <s v="Same Day"/>
    <s v="TS-21160"/>
    <x v="378"/>
    <x v="1"/>
    <s v="United States"/>
    <s v="San Francisco"/>
    <s v="California"/>
    <n v="94110"/>
    <x v="1"/>
    <s v="OFF-SU-10004782"/>
    <s v="Office Supplies"/>
    <s v="Supplies"/>
    <s v="Elite 5&quot; Scissors"/>
    <x v="3451"/>
    <n v="1166281.9579999936"/>
    <n v="5053"/>
    <s v="Low"/>
  </r>
  <r>
    <n v="4749"/>
    <s v="CA-2017-120005"/>
    <x v="840"/>
    <d v="2017-03-03T00:00:00"/>
    <s v="Same Day"/>
    <s v="TS-21160"/>
    <x v="378"/>
    <x v="1"/>
    <s v="United States"/>
    <s v="San Francisco"/>
    <s v="California"/>
    <n v="94110"/>
    <x v="1"/>
    <s v="FUR-FU-10000672"/>
    <s v="Furniture"/>
    <s v="Furnishings"/>
    <s v="Executive Impressions 10&quot; Spectator Wall Clock"/>
    <x v="2629"/>
    <n v="1166256.6079999937"/>
    <n v="5052"/>
    <s v="Low"/>
  </r>
  <r>
    <n v="4750"/>
    <s v="CA-2017-123526"/>
    <x v="435"/>
    <d v="2017-12-25T00:00:00"/>
    <s v="First Class"/>
    <s v="BV-11245"/>
    <x v="296"/>
    <x v="1"/>
    <s v="United States"/>
    <s v="Seattle"/>
    <s v="Washington"/>
    <n v="98103"/>
    <x v="1"/>
    <s v="OFF-PA-10002986"/>
    <s v="Office Supplies"/>
    <s v="Paper"/>
    <s v="Xerox 1898"/>
    <x v="653"/>
    <n v="1166221.3279999937"/>
    <n v="5051"/>
    <s v="Low"/>
  </r>
  <r>
    <n v="4751"/>
    <s v="CA-2017-127649"/>
    <x v="877"/>
    <d v="2017-10-09T00:00:00"/>
    <s v="First Class"/>
    <s v="DL-13495"/>
    <x v="393"/>
    <x v="1"/>
    <s v="United States"/>
    <s v="Spokane"/>
    <s v="Washington"/>
    <n v="99207"/>
    <x v="1"/>
    <s v="TEC-MA-10001972"/>
    <s v="Technology"/>
    <s v="Machines"/>
    <s v="Okidata C331dn Printer"/>
    <x v="2471"/>
    <n v="1166187.9279999936"/>
    <n v="5050"/>
    <s v="High"/>
  </r>
  <r>
    <n v="4752"/>
    <s v="CA-2017-159989"/>
    <x v="10"/>
    <d v="2017-12-13T00:00:00"/>
    <s v="Standard Class"/>
    <s v="EB-13870"/>
    <x v="12"/>
    <x v="0"/>
    <s v="United States"/>
    <s v="Franklin"/>
    <s v="Tennessee"/>
    <n v="37064"/>
    <x v="0"/>
    <s v="TEC-PH-10000169"/>
    <s v="Technology"/>
    <s v="Phones"/>
    <s v="ARKON Windshield Dashboard Air Vent Car Mount Holder"/>
    <x v="1374"/>
    <n v="1165350.3279999935"/>
    <n v="5049"/>
    <s v="Low"/>
  </r>
  <r>
    <n v="4753"/>
    <s v="CA-2018-103499"/>
    <x v="225"/>
    <d v="2018-11-24T00:00:00"/>
    <s v="Standard Class"/>
    <s v="ES-14020"/>
    <x v="301"/>
    <x v="0"/>
    <s v="United States"/>
    <s v="Jackson"/>
    <s v="Tennessee"/>
    <n v="38301"/>
    <x v="0"/>
    <s v="FUR-CH-10001482"/>
    <s v="Furniture"/>
    <s v="Chairs"/>
    <s v="Office Star - Mesh Screen back chair with Vinyl seat"/>
    <x v="3452"/>
    <n v="1165309.6479999935"/>
    <n v="5048"/>
    <s v="Low"/>
  </r>
  <r>
    <n v="4754"/>
    <s v="US-2016-167220"/>
    <x v="295"/>
    <d v="2016-12-16T00:00:00"/>
    <s v="Standard Class"/>
    <s v="JB-15925"/>
    <x v="102"/>
    <x v="0"/>
    <s v="United States"/>
    <s v="Austin"/>
    <s v="Texas"/>
    <n v="78745"/>
    <x v="2"/>
    <s v="TEC-AC-10002018"/>
    <s v="Technology"/>
    <s v="Accessories"/>
    <s v="AmazonBasics 3-Button USB Wired Mouse"/>
    <x v="4"/>
    <n v="1165100.0799999936"/>
    <n v="5047"/>
    <s v="Low"/>
  </r>
  <r>
    <n v="4755"/>
    <s v="CA-2018-126354"/>
    <x v="447"/>
    <d v="2018-02-08T00:00:00"/>
    <s v="Standard Class"/>
    <s v="SC-20380"/>
    <x v="618"/>
    <x v="0"/>
    <s v="United States"/>
    <s v="Pembroke Pines"/>
    <s v="Florida"/>
    <n v="33024"/>
    <x v="0"/>
    <s v="OFF-BI-10000301"/>
    <s v="Office Supplies"/>
    <s v="Binders"/>
    <s v="GBC Instant Report Kit"/>
    <x v="2350"/>
    <n v="1165077.7119999935"/>
    <n v="5046"/>
    <s v="Low"/>
  </r>
  <r>
    <n v="4756"/>
    <s v="CA-2018-126354"/>
    <x v="447"/>
    <d v="2018-02-08T00:00:00"/>
    <s v="Standard Class"/>
    <s v="SC-20380"/>
    <x v="618"/>
    <x v="0"/>
    <s v="United States"/>
    <s v="Pembroke Pines"/>
    <s v="Florida"/>
    <n v="33024"/>
    <x v="0"/>
    <s v="OFF-PA-10004381"/>
    <s v="Office Supplies"/>
    <s v="Paper"/>
    <s v="14-7/8 x 11 Blue Bar Computer Printout Paper"/>
    <x v="905"/>
    <n v="1165073.8299999936"/>
    <n v="5045"/>
    <s v="Low"/>
  </r>
  <r>
    <n v="4757"/>
    <s v="CA-2018-169817"/>
    <x v="296"/>
    <d v="2018-09-25T00:00:00"/>
    <s v="Standard Class"/>
    <s v="EB-13870"/>
    <x v="12"/>
    <x v="0"/>
    <s v="United States"/>
    <s v="Philadelphia"/>
    <s v="Pennsylvania"/>
    <n v="19143"/>
    <x v="3"/>
    <s v="OFF-BI-10004141"/>
    <s v="Office Supplies"/>
    <s v="Binders"/>
    <s v="Insertable Tab Indexes For Data Binders"/>
    <x v="3453"/>
    <n v="1164958.5339999937"/>
    <n v="5044"/>
    <s v="Low"/>
  </r>
  <r>
    <n v="4758"/>
    <s v="US-2018-144582"/>
    <x v="504"/>
    <d v="2018-05-05T00:00:00"/>
    <s v="Standard Class"/>
    <s v="TC-21475"/>
    <x v="679"/>
    <x v="2"/>
    <s v="United States"/>
    <s v="Danville"/>
    <s v="Illinois"/>
    <n v="61832"/>
    <x v="2"/>
    <s v="OFF-BI-10001575"/>
    <s v="Office Supplies"/>
    <s v="Binders"/>
    <s v="GBC Linen Binding Covers"/>
    <x v="3454"/>
    <n v="1164956.6259999936"/>
    <n v="5043"/>
    <s v="Low"/>
  </r>
  <r>
    <n v="4759"/>
    <s v="CA-2015-121573"/>
    <x v="935"/>
    <d v="2015-11-07T00:00:00"/>
    <s v="Standard Class"/>
    <s v="SG-20605"/>
    <x v="611"/>
    <x v="0"/>
    <s v="United States"/>
    <s v="New York City"/>
    <s v="New York"/>
    <n v="10009"/>
    <x v="3"/>
    <s v="TEC-PH-10000984"/>
    <s v="Technology"/>
    <s v="Phones"/>
    <s v="Panasonic KX-TG9471B"/>
    <x v="2243"/>
    <n v="1164913.2539999937"/>
    <n v="5042"/>
    <s v="High"/>
  </r>
  <r>
    <n v="4760"/>
    <s v="CA-2015-121573"/>
    <x v="935"/>
    <d v="2015-11-07T00:00:00"/>
    <s v="Standard Class"/>
    <s v="SG-20605"/>
    <x v="611"/>
    <x v="0"/>
    <s v="United States"/>
    <s v="New York City"/>
    <s v="New York"/>
    <n v="10009"/>
    <x v="3"/>
    <s v="OFF-BI-10000666"/>
    <s v="Office Supplies"/>
    <s v="Binders"/>
    <s v="Surelock Post Binders"/>
    <x v="780"/>
    <n v="1164129.2939999935"/>
    <n v="5041"/>
    <s v="Low"/>
  </r>
  <r>
    <n v="4761"/>
    <s v="CA-2015-121573"/>
    <x v="935"/>
    <d v="2015-11-07T00:00:00"/>
    <s v="Standard Class"/>
    <s v="SG-20605"/>
    <x v="611"/>
    <x v="0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x v="3455"/>
    <n v="1164080.3979999933"/>
    <n v="5040"/>
    <s v="Low"/>
  </r>
  <r>
    <n v="4762"/>
    <s v="CA-2017-117660"/>
    <x v="945"/>
    <d v="2018-01-04T00:00:00"/>
    <s v="Standard Class"/>
    <s v="BM-11785"/>
    <x v="298"/>
    <x v="0"/>
    <s v="United States"/>
    <s v="Columbus"/>
    <s v="Ohio"/>
    <n v="43229"/>
    <x v="3"/>
    <s v="OFF-LA-10003720"/>
    <s v="Office Supplies"/>
    <s v="Labels"/>
    <s v="Avery 487"/>
    <x v="2144"/>
    <n v="1164072.5419999934"/>
    <n v="5039"/>
    <s v="Low"/>
  </r>
  <r>
    <n v="4763"/>
    <s v="CA-2017-117660"/>
    <x v="945"/>
    <d v="2018-01-04T00:00:00"/>
    <s v="Standard Class"/>
    <s v="BM-11785"/>
    <x v="298"/>
    <x v="0"/>
    <s v="United States"/>
    <s v="Columbus"/>
    <s v="Ohio"/>
    <n v="43229"/>
    <x v="3"/>
    <s v="OFF-SU-10001664"/>
    <s v="Office Supplies"/>
    <s v="Supplies"/>
    <s v="Acme Office Executive Series Stainless Steel Trimmers"/>
    <x v="3456"/>
    <n v="1164066.6379999933"/>
    <n v="5038"/>
    <s v="Low"/>
  </r>
  <r>
    <n v="4764"/>
    <s v="CA-2015-112851"/>
    <x v="328"/>
    <d v="2015-09-21T00:00:00"/>
    <s v="Standard Class"/>
    <s v="NR-18550"/>
    <x v="749"/>
    <x v="0"/>
    <s v="United States"/>
    <s v="Chula Vista"/>
    <s v="California"/>
    <n v="91911"/>
    <x v="1"/>
    <s v="OFF-EN-10001453"/>
    <s v="Office Supplies"/>
    <s v="Envelopes"/>
    <s v="Tyvek Interoffice Envelopes, 9 1/2&quot; x 12 1/2&quot;, 100/Box"/>
    <x v="1091"/>
    <n v="1164052.9259999935"/>
    <n v="5037"/>
    <s v="Low"/>
  </r>
  <r>
    <n v="4765"/>
    <s v="CA-2018-123701"/>
    <x v="221"/>
    <d v="2018-11-27T00:00:00"/>
    <s v="First Class"/>
    <s v="PG-18820"/>
    <x v="310"/>
    <x v="0"/>
    <s v="United States"/>
    <s v="San Francisco"/>
    <s v="California"/>
    <n v="94110"/>
    <x v="1"/>
    <s v="OFF-AR-10001860"/>
    <s v="Office Supplies"/>
    <s v="Art"/>
    <s v="BIC Liqua Brite Liner"/>
    <x v="3457"/>
    <n v="1163869.9859999937"/>
    <n v="5036"/>
    <s v="Low"/>
  </r>
  <r>
    <n v="4766"/>
    <s v="CA-2016-118227"/>
    <x v="999"/>
    <d v="2016-04-28T00:00:00"/>
    <s v="Standard Class"/>
    <s v="DB-13270"/>
    <x v="489"/>
    <x v="2"/>
    <s v="United States"/>
    <s v="New York City"/>
    <s v="New York"/>
    <n v="10009"/>
    <x v="3"/>
    <s v="OFF-AR-10001044"/>
    <s v="Office Supplies"/>
    <s v="Art"/>
    <s v="BOSTON Ranger #55 Pencil Sharpener, Black"/>
    <x v="2416"/>
    <n v="1163842.2259999935"/>
    <n v="5035"/>
    <s v="Low"/>
  </r>
  <r>
    <n v="4767"/>
    <s v="CA-2016-123155"/>
    <x v="1000"/>
    <d v="2016-03-12T00:00:00"/>
    <s v="First Class"/>
    <s v="NS-18640"/>
    <x v="374"/>
    <x v="1"/>
    <s v="United States"/>
    <s v="San Antonio"/>
    <s v="Texas"/>
    <n v="78207"/>
    <x v="2"/>
    <s v="TEC-AC-10002473"/>
    <s v="Technology"/>
    <s v="Accessories"/>
    <s v="Maxell 4.7GB DVD-R"/>
    <x v="3458"/>
    <n v="1163816.2359999935"/>
    <n v="5034"/>
    <s v="Low"/>
  </r>
  <r>
    <n v="4768"/>
    <s v="CA-2016-123155"/>
    <x v="1000"/>
    <d v="2016-03-12T00:00:00"/>
    <s v="First Class"/>
    <s v="NS-18640"/>
    <x v="374"/>
    <x v="1"/>
    <s v="United States"/>
    <s v="San Antonio"/>
    <s v="Texas"/>
    <n v="78207"/>
    <x v="2"/>
    <s v="TEC-PH-10001809"/>
    <s v="Technology"/>
    <s v="Phones"/>
    <s v="Panasonic KX T7736-B Digital phone"/>
    <x v="3459"/>
    <n v="1163702.715999994"/>
    <n v="5033"/>
    <s v="Low"/>
  </r>
  <r>
    <n v="4769"/>
    <s v="CA-2018-158883"/>
    <x v="455"/>
    <d v="2018-06-03T00:00:00"/>
    <s v="Same Day"/>
    <s v="CS-11860"/>
    <x v="750"/>
    <x v="0"/>
    <s v="United States"/>
    <s v="Jacksonville"/>
    <s v="North Carolina"/>
    <n v="28540"/>
    <x v="0"/>
    <s v="OFF-PA-10004733"/>
    <s v="Office Supplies"/>
    <s v="Paper"/>
    <s v="Things To Do Today Spiral Book"/>
    <x v="863"/>
    <n v="1163342.8359999936"/>
    <n v="5032"/>
    <s v="Low"/>
  </r>
  <r>
    <n v="4770"/>
    <s v="US-2017-114888"/>
    <x v="251"/>
    <d v="2017-09-24T00:00:00"/>
    <s v="Second Class"/>
    <s v="CC-12430"/>
    <x v="254"/>
    <x v="2"/>
    <s v="United States"/>
    <s v="San Francisco"/>
    <s v="California"/>
    <n v="94109"/>
    <x v="1"/>
    <s v="OFF-BI-10003355"/>
    <s v="Office Supplies"/>
    <s v="Binders"/>
    <s v="Cardinal Holdit Business Card Pockets"/>
    <x v="1627"/>
    <n v="1163317.4919999936"/>
    <n v="5031"/>
    <s v="Low"/>
  </r>
  <r>
    <n v="4771"/>
    <s v="US-2017-114888"/>
    <x v="251"/>
    <d v="2017-09-24T00:00:00"/>
    <s v="Second Class"/>
    <s v="CC-12430"/>
    <x v="254"/>
    <x v="2"/>
    <s v="United States"/>
    <s v="San Francisco"/>
    <s v="California"/>
    <n v="94109"/>
    <x v="1"/>
    <s v="OFF-SU-10001212"/>
    <s v="Office Supplies"/>
    <s v="Supplies"/>
    <s v="Kleencut Forged Office Shears by Acme United Corporation"/>
    <x v="869"/>
    <n v="1163305.5399999935"/>
    <n v="5030"/>
    <s v="Low"/>
  </r>
  <r>
    <n v="4772"/>
    <s v="US-2015-167262"/>
    <x v="656"/>
    <d v="2015-11-03T00:00:00"/>
    <s v="Second Class"/>
    <s v="AC-10450"/>
    <x v="549"/>
    <x v="0"/>
    <s v="United States"/>
    <s v="Avondale"/>
    <s v="Arizona"/>
    <n v="85323"/>
    <x v="1"/>
    <s v="TEC-PH-10000486"/>
    <s v="Technology"/>
    <s v="Phones"/>
    <s v="Plantronics HL10 Handset Lifter"/>
    <x v="3460"/>
    <n v="1163299.2999999935"/>
    <n v="5029"/>
    <s v="High"/>
  </r>
  <r>
    <n v="4773"/>
    <s v="CA-2018-119746"/>
    <x v="51"/>
    <d v="2018-11-27T00:00:00"/>
    <s v="Standard Class"/>
    <s v="CM-12385"/>
    <x v="200"/>
    <x v="0"/>
    <s v="United States"/>
    <s v="Chicago"/>
    <s v="Illinois"/>
    <n v="60610"/>
    <x v="2"/>
    <s v="FUR-FU-10004909"/>
    <s v="Furniture"/>
    <s v="Furnishings"/>
    <s v="Contemporary Wood/Metal Frame"/>
    <x v="3461"/>
    <n v="1162556.9639999936"/>
    <n v="5028"/>
    <s v="Low"/>
  </r>
  <r>
    <n v="4774"/>
    <s v="CA-2018-119746"/>
    <x v="51"/>
    <d v="2018-11-27T00:00:00"/>
    <s v="Standard Class"/>
    <s v="CM-12385"/>
    <x v="200"/>
    <x v="0"/>
    <s v="United States"/>
    <s v="Chicago"/>
    <s v="Illinois"/>
    <n v="60610"/>
    <x v="2"/>
    <s v="OFF-LA-10001613"/>
    <s v="Office Supplies"/>
    <s v="Labels"/>
    <s v="Avery File Folder Labels"/>
    <x v="132"/>
    <n v="1162550.4999999937"/>
    <n v="5027"/>
    <s v="Low"/>
  </r>
  <r>
    <n v="4775"/>
    <s v="CA-2018-119746"/>
    <x v="51"/>
    <d v="2018-11-27T00:00:00"/>
    <s v="Standard Class"/>
    <s v="CM-12385"/>
    <x v="200"/>
    <x v="0"/>
    <s v="United States"/>
    <s v="Chicago"/>
    <s v="Illinois"/>
    <n v="60610"/>
    <x v="2"/>
    <s v="TEC-PH-10004447"/>
    <s v="Technology"/>
    <s v="Phones"/>
    <s v="Toshiba IPT2010-SD IPÂ Telephone"/>
    <x v="2643"/>
    <n v="1162538.9799999937"/>
    <n v="5026"/>
    <s v="Low"/>
  </r>
  <r>
    <n v="4776"/>
    <s v="CA-2018-108091"/>
    <x v="673"/>
    <d v="2018-11-21T00:00:00"/>
    <s v="Standard Class"/>
    <s v="EK-13795"/>
    <x v="735"/>
    <x v="2"/>
    <s v="United States"/>
    <s v="Escondido"/>
    <s v="California"/>
    <n v="92025"/>
    <x v="1"/>
    <s v="OFF-AR-10000255"/>
    <s v="Office Supplies"/>
    <s v="Art"/>
    <s v="Newell 328"/>
    <x v="368"/>
    <n v="1162316.5959999936"/>
    <n v="5025"/>
    <s v="Low"/>
  </r>
  <r>
    <n v="4777"/>
    <s v="CA-2017-101630"/>
    <x v="317"/>
    <d v="2017-02-23T00:00:00"/>
    <s v="Second Class"/>
    <s v="CK-12760"/>
    <x v="316"/>
    <x v="1"/>
    <s v="United States"/>
    <s v="Long Beach"/>
    <s v="New York"/>
    <n v="11561"/>
    <x v="3"/>
    <s v="OFF-LA-10004425"/>
    <s v="Office Supplies"/>
    <s v="Labels"/>
    <s v="Staple-on labels"/>
    <x v="1298"/>
    <n v="1162293.2359999935"/>
    <n v="5024"/>
    <s v="Low"/>
  </r>
  <r>
    <n v="4778"/>
    <s v="CA-2017-101630"/>
    <x v="317"/>
    <d v="2017-02-23T00:00:00"/>
    <s v="Second Class"/>
    <s v="CK-12760"/>
    <x v="316"/>
    <x v="1"/>
    <s v="United States"/>
    <s v="Long Beach"/>
    <s v="New York"/>
    <n v="11561"/>
    <x v="3"/>
    <s v="OFF-SU-10001664"/>
    <s v="Office Supplies"/>
    <s v="Supplies"/>
    <s v="Acme Office Executive Series Stainless Steel Trimmers"/>
    <x v="3462"/>
    <n v="1162284.5659999936"/>
    <n v="5023"/>
    <s v="Low"/>
  </r>
  <r>
    <n v="4779"/>
    <s v="CA-2018-132346"/>
    <x v="659"/>
    <d v="2018-11-11T00:00:00"/>
    <s v="Standard Class"/>
    <s v="PK-19075"/>
    <x v="7"/>
    <x v="0"/>
    <s v="United States"/>
    <s v="Newark"/>
    <s v="Delaware"/>
    <n v="19711"/>
    <x v="3"/>
    <s v="OFF-AP-10000696"/>
    <s v="Office Supplies"/>
    <s v="Appliances"/>
    <s v="Holmes Odor Grabber"/>
    <x v="3463"/>
    <n v="1162258.8559999936"/>
    <n v="5022"/>
    <s v="Low"/>
  </r>
  <r>
    <n v="4780"/>
    <s v="CA-2015-150301"/>
    <x v="1001"/>
    <d v="2015-07-10T00:00:00"/>
    <s v="First Class"/>
    <s v="MH-18025"/>
    <x v="659"/>
    <x v="0"/>
    <s v="United States"/>
    <s v="Buffalo"/>
    <s v="New York"/>
    <n v="14215"/>
    <x v="3"/>
    <s v="FUR-CH-10002647"/>
    <s v="Furniture"/>
    <s v="Chairs"/>
    <s v="Situations Contoured Folding Chairs, 4/Set"/>
    <x v="3464"/>
    <n v="1162157.9159999937"/>
    <n v="5021"/>
    <s v="Low"/>
  </r>
  <r>
    <n v="4781"/>
    <s v="CA-2015-159310"/>
    <x v="845"/>
    <d v="2015-11-12T00:00:00"/>
    <s v="Standard Class"/>
    <s v="SC-20725"/>
    <x v="56"/>
    <x v="0"/>
    <s v="United States"/>
    <s v="Houston"/>
    <s v="Texas"/>
    <n v="77070"/>
    <x v="2"/>
    <s v="FUR-CH-10002758"/>
    <s v="Furniture"/>
    <s v="Chairs"/>
    <s v="Hon Deluxe Fabric Upholstered Stacking Chairs, Squared Back"/>
    <x v="3465"/>
    <n v="1162094.0339999937"/>
    <n v="5020"/>
    <s v="High"/>
  </r>
  <r>
    <n v="4782"/>
    <s v="CA-2015-159310"/>
    <x v="845"/>
    <d v="2015-11-12T00:00:00"/>
    <s v="Standard Class"/>
    <s v="SC-20725"/>
    <x v="56"/>
    <x v="0"/>
    <s v="United States"/>
    <s v="Houston"/>
    <s v="Texas"/>
    <n v="77070"/>
    <x v="2"/>
    <s v="OFF-BI-10000201"/>
    <s v="Office Supplies"/>
    <s v="Binders"/>
    <s v="Avery Triangle Shaped Sheet Lifters, Black, 2/Pack"/>
    <x v="3466"/>
    <n v="1161410.8899999936"/>
    <n v="5019"/>
    <s v="Low"/>
  </r>
  <r>
    <n v="4783"/>
    <s v="CA-2015-159310"/>
    <x v="845"/>
    <d v="2015-11-12T00:00:00"/>
    <s v="Standard Class"/>
    <s v="SC-20725"/>
    <x v="56"/>
    <x v="0"/>
    <s v="United States"/>
    <s v="Houston"/>
    <s v="Texas"/>
    <n v="77070"/>
    <x v="2"/>
    <s v="OFF-SU-10004115"/>
    <s v="Office Supplies"/>
    <s v="Supplies"/>
    <s v="Acme Stainless Steel Office Snips"/>
    <x v="3467"/>
    <n v="1161409.4139999936"/>
    <n v="5018"/>
    <s v="Low"/>
  </r>
  <r>
    <n v="4784"/>
    <s v="US-2018-147984"/>
    <x v="480"/>
    <d v="2018-02-01T00:00:00"/>
    <s v="Standard Class"/>
    <s v="GB-14575"/>
    <x v="673"/>
    <x v="0"/>
    <s v="United States"/>
    <s v="Wichita"/>
    <s v="Kansas"/>
    <n v="67212"/>
    <x v="2"/>
    <s v="OFF-PA-10000806"/>
    <s v="Office Supplies"/>
    <s v="Paper"/>
    <s v="Xerox 1934"/>
    <x v="999"/>
    <n v="1161368.7019999935"/>
    <n v="5017"/>
    <s v="Low"/>
  </r>
  <r>
    <n v="4785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AR-10001473"/>
    <s v="Office Supplies"/>
    <s v="Art"/>
    <s v="Newell 313"/>
    <x v="1317"/>
    <n v="1161088.8019999936"/>
    <n v="5016"/>
    <s v="Low"/>
  </r>
  <r>
    <n v="4786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BO-10003450"/>
    <s v="Furniture"/>
    <s v="Bookcases"/>
    <s v="Bush Westfield Collection Bookcases, Dark Cherry Finish"/>
    <x v="3468"/>
    <n v="1161075.6819999935"/>
    <n v="5015"/>
    <s v="Low"/>
  </r>
  <r>
    <n v="4787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AR-10001545"/>
    <s v="Office Supplies"/>
    <s v="Art"/>
    <s v="Newell 326"/>
    <x v="1700"/>
    <n v="1161006.1059999936"/>
    <n v="5014"/>
    <s v="Low"/>
  </r>
  <r>
    <n v="4788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TEC-AC-10004396"/>
    <s v="Technology"/>
    <s v="Accessories"/>
    <s v="Logitech Keyboard K120"/>
    <x v="3469"/>
    <n v="1161001.8819999935"/>
    <n v="5013"/>
    <s v="Low"/>
  </r>
  <r>
    <n v="4789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FU-10002456"/>
    <s v="Furniture"/>
    <s v="Furnishings"/>
    <s v="Master Caster Door Stop, Large Neon Orange"/>
    <x v="3470"/>
    <n v="1160943.8019999936"/>
    <n v="5012"/>
    <s v="Low"/>
  </r>
  <r>
    <n v="4790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FU-10001473"/>
    <s v="Furniture"/>
    <s v="Furnishings"/>
    <s v="DAX Wood Document Frame"/>
    <x v="3471"/>
    <n v="1160891.3859999934"/>
    <n v="5011"/>
    <s v="Low"/>
  </r>
  <r>
    <n v="4791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FUR-TA-10000849"/>
    <s v="Furniture"/>
    <s v="Tables"/>
    <s v="Bevis Rectangular Conference Tables"/>
    <x v="3472"/>
    <n v="1160836.4659999935"/>
    <n v="5010"/>
    <s v="Low"/>
  </r>
  <r>
    <n v="4792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PA-10001166"/>
    <s v="Office Supplies"/>
    <s v="Paper"/>
    <s v="Xerox 1932"/>
    <x v="629"/>
    <n v="1160471.5159999933"/>
    <n v="5009"/>
    <s v="Low"/>
  </r>
  <r>
    <n v="4793"/>
    <s v="CA-2016-104346"/>
    <x v="555"/>
    <d v="2016-12-16T00:00:00"/>
    <s v="Standard Class"/>
    <s v="IM-15070"/>
    <x v="5"/>
    <x v="0"/>
    <s v="United States"/>
    <s v="Colorado Springs"/>
    <s v="Colorado"/>
    <n v="80906"/>
    <x v="1"/>
    <s v="OFF-PA-10003256"/>
    <s v="Office Supplies"/>
    <s v="Paper"/>
    <s v="Avery Personal Creations Heavyweight Cards"/>
    <x v="3473"/>
    <n v="1160386.4599999934"/>
    <n v="5008"/>
    <s v="Low"/>
  </r>
  <r>
    <n v="4794"/>
    <s v="US-2016-141684"/>
    <x v="685"/>
    <d v="2016-07-04T00:00:00"/>
    <s v="Standard Class"/>
    <s v="MM-18055"/>
    <x v="514"/>
    <x v="0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x v="1589"/>
    <n v="1160358.7639999934"/>
    <n v="5007"/>
    <s v="Low"/>
  </r>
  <r>
    <n v="4795"/>
    <s v="CA-2016-144722"/>
    <x v="199"/>
    <d v="2016-03-23T00:00:00"/>
    <s v="Standard Class"/>
    <s v="MF-18250"/>
    <x v="751"/>
    <x v="1"/>
    <s v="United States"/>
    <s v="Los Angeles"/>
    <s v="California"/>
    <n v="90036"/>
    <x v="1"/>
    <s v="FUR-FU-10001215"/>
    <s v="Furniture"/>
    <s v="Furnishings"/>
    <s v="Howard Miller 11-1/2&quot; Diameter Brentwood Wall Clock"/>
    <x v="3474"/>
    <n v="1160333.8039999933"/>
    <n v="5006"/>
    <s v="Low"/>
  </r>
  <r>
    <n v="4796"/>
    <s v="CA-2016-120516"/>
    <x v="863"/>
    <d v="2016-08-17T00:00:00"/>
    <s v="Standard Class"/>
    <s v="CK-12595"/>
    <x v="242"/>
    <x v="0"/>
    <s v="United States"/>
    <s v="Marietta"/>
    <s v="Georgia"/>
    <n v="30062"/>
    <x v="0"/>
    <s v="OFF-BI-10004187"/>
    <s v="Office Supplies"/>
    <s v="Binders"/>
    <s v="3-ring staple pack"/>
    <x v="713"/>
    <n v="1160290.6739999934"/>
    <n v="5005"/>
    <s v="Low"/>
  </r>
  <r>
    <n v="4797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BI-10001718"/>
    <s v="Office Supplies"/>
    <s v="Binders"/>
    <s v="GBC DocuBind P50 Personal Binding Machine"/>
    <x v="3475"/>
    <n v="1160285.0339999935"/>
    <n v="5004"/>
    <s v="Low"/>
  </r>
  <r>
    <n v="4798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PA-10004983"/>
    <s v="Office Supplies"/>
    <s v="Paper"/>
    <s v="Xerox 23"/>
    <x v="276"/>
    <n v="1160227.4519999933"/>
    <n v="5003"/>
    <s v="Low"/>
  </r>
  <r>
    <n v="4799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FUR-FU-10002396"/>
    <s v="Furniture"/>
    <s v="Furnishings"/>
    <s v="DAX Copper Panel Document Frame, 5 x 7 Size"/>
    <x v="3476"/>
    <n v="1160196.3479999932"/>
    <n v="5002"/>
    <s v="Low"/>
  </r>
  <r>
    <n v="4800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x v="3477"/>
    <n v="1160166.1559999934"/>
    <n v="5001"/>
    <s v="Low"/>
  </r>
  <r>
    <n v="4801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AR-10002467"/>
    <s v="Office Supplies"/>
    <s v="Art"/>
    <s v="Dixon Ticonderoga Pencils"/>
    <x v="408"/>
    <n v="1160122.5559999933"/>
    <n v="5000"/>
    <s v="Low"/>
  </r>
  <r>
    <n v="4802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BI-10004002"/>
    <s v="Office Supplies"/>
    <s v="Binders"/>
    <s v="Wilson Jones International Size A4 Ring Binders"/>
    <x v="3478"/>
    <n v="1160117.7879999934"/>
    <n v="4999"/>
    <s v="Low"/>
  </r>
  <r>
    <n v="4803"/>
    <s v="US-2017-148901"/>
    <x v="675"/>
    <d v="2017-05-19T00:00:00"/>
    <s v="Standard Class"/>
    <s v="MK-17905"/>
    <x v="149"/>
    <x v="1"/>
    <s v="United States"/>
    <s v="Jacksonville"/>
    <s v="Florida"/>
    <n v="32216"/>
    <x v="0"/>
    <s v="OFF-BI-10002309"/>
    <s v="Office Supplies"/>
    <s v="Binders"/>
    <s v="Avery Heavy-Duty EZD  Binder With Locking Rings"/>
    <x v="2513"/>
    <n v="1160107.4079999933"/>
    <n v="4998"/>
    <s v="Low"/>
  </r>
  <r>
    <n v="4804"/>
    <s v="CA-2018-136364"/>
    <x v="1002"/>
    <d v="2018-07-17T00:00:00"/>
    <s v="Second Class"/>
    <s v="MH-17455"/>
    <x v="708"/>
    <x v="0"/>
    <s v="United States"/>
    <s v="Philadelphia"/>
    <s v="Pennsylvania"/>
    <n v="19140"/>
    <x v="3"/>
    <s v="TEC-PH-10003885"/>
    <s v="Technology"/>
    <s v="Phones"/>
    <s v="Cisco SPA508G"/>
    <x v="3479"/>
    <n v="1160094.0159999935"/>
    <n v="4997"/>
    <s v="Low"/>
  </r>
  <r>
    <n v="4805"/>
    <s v="CA-2018-136364"/>
    <x v="1002"/>
    <d v="2018-07-17T00:00:00"/>
    <s v="Second Class"/>
    <s v="MH-17455"/>
    <x v="708"/>
    <x v="0"/>
    <s v="United States"/>
    <s v="Philadelphia"/>
    <s v="Pennsylvania"/>
    <n v="19140"/>
    <x v="3"/>
    <s v="FUR-FU-10002501"/>
    <s v="Furniture"/>
    <s v="Furnishings"/>
    <s v="Nu-Dell Executive Frame"/>
    <x v="3480"/>
    <n v="1160054.4219999933"/>
    <n v="4996"/>
    <s v="Low"/>
  </r>
  <r>
    <n v="4806"/>
    <s v="CA-2016-137708"/>
    <x v="6"/>
    <d v="2016-11-25T00:00:00"/>
    <s v="Second Class"/>
    <s v="NG-18430"/>
    <x v="159"/>
    <x v="0"/>
    <s v="United States"/>
    <s v="Los Angeles"/>
    <s v="California"/>
    <n v="90008"/>
    <x v="1"/>
    <s v="OFF-PA-10000176"/>
    <s v="Office Supplies"/>
    <s v="Paper"/>
    <s v="Xerox 1887"/>
    <x v="2428"/>
    <n v="1159963.4139999934"/>
    <n v="4995"/>
    <s v="Low"/>
  </r>
  <r>
    <n v="4807"/>
    <s v="CA-2016-137708"/>
    <x v="6"/>
    <d v="2016-11-25T00:00:00"/>
    <s v="Second Class"/>
    <s v="NG-18430"/>
    <x v="159"/>
    <x v="0"/>
    <s v="United States"/>
    <s v="Los Angeles"/>
    <s v="California"/>
    <n v="90008"/>
    <x v="1"/>
    <s v="OFF-PA-10000327"/>
    <s v="Office Supplies"/>
    <s v="Paper"/>
    <s v="Xerox 1971"/>
    <x v="3481"/>
    <n v="1159925.4739999934"/>
    <n v="4994"/>
    <s v="Low"/>
  </r>
  <r>
    <n v="4808"/>
    <s v="CA-2016-137708"/>
    <x v="6"/>
    <d v="2016-11-25T00:00:00"/>
    <s v="Second Class"/>
    <s v="NG-18430"/>
    <x v="159"/>
    <x v="0"/>
    <s v="United States"/>
    <s v="Los Angeles"/>
    <s v="California"/>
    <n v="90008"/>
    <x v="1"/>
    <s v="OFF-ST-10004634"/>
    <s v="Office Supplies"/>
    <s v="Storage"/>
    <s v="Personal Folder Holder, Ebony"/>
    <x v="683"/>
    <n v="1159882.6739999934"/>
    <n v="4993"/>
    <s v="Low"/>
  </r>
  <r>
    <n v="4809"/>
    <s v="CA-2015-149055"/>
    <x v="533"/>
    <d v="2015-11-28T00:00:00"/>
    <s v="Standard Class"/>
    <s v="PB-19210"/>
    <x v="536"/>
    <x v="1"/>
    <s v="United States"/>
    <s v="Philadelphia"/>
    <s v="Pennsylvania"/>
    <n v="19134"/>
    <x v="3"/>
    <s v="OFF-EN-10003040"/>
    <s v="Office Supplies"/>
    <s v="Envelopes"/>
    <s v="Quality Park Security Envelopes"/>
    <x v="3482"/>
    <n v="1159849.0439999935"/>
    <n v="4992"/>
    <s v="Low"/>
  </r>
  <r>
    <n v="4810"/>
    <s v="CA-2016-151589"/>
    <x v="17"/>
    <d v="2016-12-30T00:00:00"/>
    <s v="First Class"/>
    <s v="RE-19450"/>
    <x v="681"/>
    <x v="0"/>
    <s v="United States"/>
    <s v="Eau Claire"/>
    <s v="Wisconsin"/>
    <n v="54703"/>
    <x v="2"/>
    <s v="OFF-PA-10003228"/>
    <s v="Office Supplies"/>
    <s v="Paper"/>
    <s v="Xerox 1917"/>
    <x v="3483"/>
    <n v="1159786.2359999933"/>
    <n v="4991"/>
    <s v="Low"/>
  </r>
  <r>
    <n v="4811"/>
    <s v="CA-2016-151589"/>
    <x v="17"/>
    <d v="2016-12-30T00:00:00"/>
    <s v="First Class"/>
    <s v="RE-19450"/>
    <x v="681"/>
    <x v="0"/>
    <s v="United States"/>
    <s v="Eau Claire"/>
    <s v="Wisconsin"/>
    <n v="54703"/>
    <x v="2"/>
    <s v="TEC-PH-10004345"/>
    <s v="Technology"/>
    <s v="Phones"/>
    <s v="Cisco SPA 502G IP Phone"/>
    <x v="3484"/>
    <n v="1159590.5959999934"/>
    <n v="4990"/>
    <s v="Low"/>
  </r>
  <r>
    <n v="4812"/>
    <s v="CA-2017-121370"/>
    <x v="696"/>
    <d v="2017-11-19T00:00:00"/>
    <s v="Second Class"/>
    <s v="EB-14110"/>
    <x v="686"/>
    <x v="0"/>
    <s v="United States"/>
    <s v="Philadelphia"/>
    <s v="Pennsylvania"/>
    <n v="19134"/>
    <x v="3"/>
    <s v="FUR-CH-10000785"/>
    <s v="Furniture"/>
    <s v="Chairs"/>
    <s v="Global Ergonomic Managers Chair"/>
    <x v="3485"/>
    <n v="1159350.6959999935"/>
    <n v="4989"/>
    <s v="Low"/>
  </r>
  <r>
    <n v="4813"/>
    <s v="CA-2017-121370"/>
    <x v="696"/>
    <d v="2017-11-19T00:00:00"/>
    <s v="Second Class"/>
    <s v="EB-14110"/>
    <x v="686"/>
    <x v="0"/>
    <s v="United States"/>
    <s v="Philadelphia"/>
    <s v="Pennsylvania"/>
    <n v="19134"/>
    <x v="3"/>
    <s v="TEC-CO-10004115"/>
    <s v="Technology"/>
    <s v="Copiers"/>
    <s v="Sharp AL-1530CS Digital Copier"/>
    <x v="384"/>
    <n v="1158970.6379999933"/>
    <n v="4988"/>
    <s v="High"/>
  </r>
  <r>
    <n v="4814"/>
    <s v="CA-2017-121370"/>
    <x v="696"/>
    <d v="2017-11-19T00:00:00"/>
    <s v="Second Class"/>
    <s v="EB-14110"/>
    <x v="686"/>
    <x v="0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x v="3486"/>
    <n v="1157770.6619999935"/>
    <n v="4987"/>
    <s v="Low"/>
  </r>
  <r>
    <n v="4815"/>
    <s v="CA-2017-111696"/>
    <x v="541"/>
    <d v="2017-05-10T00:00:00"/>
    <s v="First Class"/>
    <s v="TB-21625"/>
    <x v="577"/>
    <x v="0"/>
    <s v="United States"/>
    <s v="Los Angeles"/>
    <s v="California"/>
    <n v="90004"/>
    <x v="1"/>
    <s v="OFF-PA-10002751"/>
    <s v="Office Supplies"/>
    <s v="Paper"/>
    <s v="Xerox 1920"/>
    <x v="1444"/>
    <n v="1157722.0859999936"/>
    <n v="4986"/>
    <s v="Low"/>
  </r>
  <r>
    <n v="4816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PA-10004569"/>
    <s v="Office Supplies"/>
    <s v="Paper"/>
    <s v="Wirebound Message Books, Two 4 1/4&quot; x 5&quot; Forms per Page"/>
    <x v="3487"/>
    <n v="1157704.1459999937"/>
    <n v="4985"/>
    <s v="Low"/>
  </r>
  <r>
    <n v="4817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AP-10002998"/>
    <s v="Office Supplies"/>
    <s v="Appliances"/>
    <s v="Holmes 99% HEPA Air Purifier"/>
    <x v="3488"/>
    <n v="1157685.8819999937"/>
    <n v="4984"/>
    <s v="Low"/>
  </r>
  <r>
    <n v="4818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AP-10003287"/>
    <s v="Office Supplies"/>
    <s v="Appliances"/>
    <s v="Tripp Lite TLP810NET Broadband Surge for Modem/Fax"/>
    <x v="3489"/>
    <n v="1157651.2259999937"/>
    <n v="4983"/>
    <s v="Low"/>
  </r>
  <r>
    <n v="4819"/>
    <s v="CA-2015-139598"/>
    <x v="58"/>
    <d v="2015-12-31T00:00:00"/>
    <s v="Standard Class"/>
    <s v="MG-17695"/>
    <x v="726"/>
    <x v="0"/>
    <s v="United States"/>
    <s v="Philadelphia"/>
    <s v="Pennsylvania"/>
    <n v="19134"/>
    <x v="3"/>
    <s v="OFF-ST-10001370"/>
    <s v="Office Supplies"/>
    <s v="Storage"/>
    <s v="Sensible Storage WireTech Storage Systems"/>
    <x v="3490"/>
    <n v="1157569.6739999936"/>
    <n v="4982"/>
    <s v="Low"/>
  </r>
  <r>
    <n v="4820"/>
    <s v="CA-2018-117436"/>
    <x v="110"/>
    <d v="2018-06-14T00:00:00"/>
    <s v="Standard Class"/>
    <s v="LW-17125"/>
    <x v="752"/>
    <x v="0"/>
    <s v="United States"/>
    <s v="Norwich"/>
    <s v="Connecticut"/>
    <n v="6360"/>
    <x v="3"/>
    <s v="OFF-BI-10004040"/>
    <s v="Office Supplies"/>
    <s v="Binders"/>
    <s v="Wilson Jones Impact Binders"/>
    <x v="3491"/>
    <n v="1157342.5379999937"/>
    <n v="4981"/>
    <s v="Low"/>
  </r>
  <r>
    <n v="4821"/>
    <s v="CA-2016-140025"/>
    <x v="1003"/>
    <d v="2016-04-11T00:00:00"/>
    <s v="Standard Class"/>
    <s v="PF-19120"/>
    <x v="724"/>
    <x v="0"/>
    <s v="United States"/>
    <s v="San Antonio"/>
    <s v="Texas"/>
    <n v="78207"/>
    <x v="2"/>
    <s v="OFF-AP-10002651"/>
    <s v="Office Supplies"/>
    <s v="Appliances"/>
    <s v="Hoover Upright Vacuum With Dirt Cup"/>
    <x v="3492"/>
    <n v="1157332.1779999936"/>
    <n v="4980"/>
    <s v="Low"/>
  </r>
  <r>
    <n v="4822"/>
    <s v="CA-2016-140025"/>
    <x v="1003"/>
    <d v="2016-04-11T00:00:00"/>
    <s v="Standard Class"/>
    <s v="PF-19120"/>
    <x v="724"/>
    <x v="0"/>
    <s v="United States"/>
    <s v="San Antonio"/>
    <s v="Texas"/>
    <n v="78207"/>
    <x v="2"/>
    <s v="TEC-AC-10002402"/>
    <s v="Technology"/>
    <s v="Accessories"/>
    <s v="Razer Kraken PRO Over Ear PC and Music Headset"/>
    <x v="3050"/>
    <n v="1156868.9299999936"/>
    <n v="4979"/>
    <s v="Low"/>
  </r>
  <r>
    <n v="4823"/>
    <s v="CA-2017-134222"/>
    <x v="212"/>
    <d v="2017-07-11T00:00:00"/>
    <s v="Same Day"/>
    <s v="NZ-18565"/>
    <x v="125"/>
    <x v="2"/>
    <s v="United States"/>
    <s v="Yuma"/>
    <s v="Arizona"/>
    <n v="85364"/>
    <x v="1"/>
    <s v="OFF-BI-10001658"/>
    <s v="Office Supplies"/>
    <s v="Binders"/>
    <s v="GBC Standard Therm-A-Bind Covers"/>
    <x v="3493"/>
    <n v="1156484.9779999938"/>
    <n v="4978"/>
    <s v="Low"/>
  </r>
  <r>
    <n v="4824"/>
    <s v="CA-2017-140018"/>
    <x v="831"/>
    <d v="2017-11-26T00:00:00"/>
    <s v="Standard Class"/>
    <s v="CK-12205"/>
    <x v="237"/>
    <x v="0"/>
    <s v="United States"/>
    <s v="Columbus"/>
    <s v="Ohio"/>
    <n v="43229"/>
    <x v="3"/>
    <s v="TEC-MA-10000752"/>
    <s v="Technology"/>
    <s v="Machines"/>
    <s v="Texas Instrument TI-15 Fraction Calculator"/>
    <x v="3494"/>
    <n v="1156440.1219999939"/>
    <n v="4977"/>
    <s v="Low"/>
  </r>
  <r>
    <n v="4825"/>
    <s v="CA-2017-140018"/>
    <x v="831"/>
    <d v="2017-11-26T00:00:00"/>
    <s v="Standard Class"/>
    <s v="CK-12205"/>
    <x v="237"/>
    <x v="0"/>
    <s v="United States"/>
    <s v="Columbus"/>
    <s v="Ohio"/>
    <n v="43229"/>
    <x v="3"/>
    <s v="FUR-CH-10003817"/>
    <s v="Furniture"/>
    <s v="Chairs"/>
    <s v="Global Value Steno Chair, Gray"/>
    <x v="3495"/>
    <n v="1156409.7769999939"/>
    <n v="4976"/>
    <s v="Low"/>
  </r>
  <r>
    <n v="4826"/>
    <s v="CA-2017-140018"/>
    <x v="831"/>
    <d v="2017-11-26T00:00:00"/>
    <s v="Standard Class"/>
    <s v="CK-12205"/>
    <x v="237"/>
    <x v="0"/>
    <s v="United States"/>
    <s v="Columbus"/>
    <s v="Ohio"/>
    <n v="43229"/>
    <x v="3"/>
    <s v="FUR-FU-10001876"/>
    <s v="Furniture"/>
    <s v="Furnishings"/>
    <s v="Computer Room Manger, 14&quot;"/>
    <x v="2486"/>
    <n v="1156282.2229999939"/>
    <n v="4975"/>
    <s v="Low"/>
  </r>
  <r>
    <n v="4827"/>
    <s v="US-2018-136707"/>
    <x v="105"/>
    <d v="2018-11-15T00:00:00"/>
    <s v="First Class"/>
    <s v="JE-15610"/>
    <x v="531"/>
    <x v="1"/>
    <s v="United States"/>
    <s v="Los Angeles"/>
    <s v="California"/>
    <n v="90036"/>
    <x v="1"/>
    <s v="OFF-BI-10003460"/>
    <s v="Office Supplies"/>
    <s v="Binders"/>
    <s v="Acco 3-Hole Punch"/>
    <x v="260"/>
    <n v="1156204.2709999937"/>
    <n v="4974"/>
    <s v="Low"/>
  </r>
  <r>
    <n v="4828"/>
    <s v="CA-2015-152562"/>
    <x v="301"/>
    <d v="2015-11-08T00:00:00"/>
    <s v="Standard Class"/>
    <s v="JO-15145"/>
    <x v="705"/>
    <x v="1"/>
    <s v="United States"/>
    <s v="Richmond"/>
    <s v="Kentucky"/>
    <n v="40475"/>
    <x v="0"/>
    <s v="OFF-ST-10000464"/>
    <s v="Office Supplies"/>
    <s v="Storage"/>
    <s v="Multi-Use Personal File Cart and Caster Set, Three Stacking Bins"/>
    <x v="2803"/>
    <n v="1156190.2549999938"/>
    <n v="4973"/>
    <s v="Low"/>
  </r>
  <r>
    <n v="4829"/>
    <s v="CA-2015-152562"/>
    <x v="301"/>
    <d v="2015-11-08T00:00:00"/>
    <s v="Standard Class"/>
    <s v="JO-15145"/>
    <x v="705"/>
    <x v="1"/>
    <s v="United States"/>
    <s v="Richmond"/>
    <s v="Kentucky"/>
    <n v="40475"/>
    <x v="0"/>
    <s v="OFF-AR-10001919"/>
    <s v="Office Supplies"/>
    <s v="Art"/>
    <s v="OIC #2 Pencils, Medium Soft"/>
    <x v="713"/>
    <n v="1156120.7349999938"/>
    <n v="4972"/>
    <s v="Low"/>
  </r>
  <r>
    <n v="4830"/>
    <s v="CA-2017-152408"/>
    <x v="666"/>
    <d v="2017-05-21T00:00:00"/>
    <s v="Standard Class"/>
    <s v="TT-21220"/>
    <x v="627"/>
    <x v="0"/>
    <s v="United States"/>
    <s v="New York City"/>
    <s v="New York"/>
    <n v="10035"/>
    <x v="3"/>
    <s v="OFF-BI-10002393"/>
    <s v="Office Supplies"/>
    <s v="Binders"/>
    <s v="Binder Posts"/>
    <x v="2638"/>
    <n v="1156115.0949999937"/>
    <n v="4971"/>
    <s v="Low"/>
  </r>
  <r>
    <n v="4831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AP-10001293"/>
    <s v="Office Supplies"/>
    <s v="Appliances"/>
    <s v="Belkin 8 Outlet Surge Protector"/>
    <x v="3496"/>
    <n v="1156101.3189999938"/>
    <n v="4970"/>
    <s v="Low"/>
  </r>
  <r>
    <n v="4832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ST-10004258"/>
    <s v="Office Supplies"/>
    <s v="Storage"/>
    <s v="Portable Personal File Box"/>
    <x v="898"/>
    <n v="1155855.4389999937"/>
    <n v="4969"/>
    <s v="Low"/>
  </r>
  <r>
    <n v="4833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ST-10002214"/>
    <s v="Office Supplies"/>
    <s v="Storage"/>
    <s v="X-Rack File for Hanging Folders"/>
    <x v="2383"/>
    <n v="1155818.8089999938"/>
    <n v="4968"/>
    <s v="Low"/>
  </r>
  <r>
    <n v="4834"/>
    <s v="CA-2015-120278"/>
    <x v="845"/>
    <d v="2015-11-12T00:00:00"/>
    <s v="Standard Class"/>
    <s v="MS-17365"/>
    <x v="333"/>
    <x v="0"/>
    <s v="United States"/>
    <s v="Wausau"/>
    <s v="Wisconsin"/>
    <n v="54401"/>
    <x v="2"/>
    <s v="OFF-BI-10004970"/>
    <s v="Office Supplies"/>
    <s v="Binders"/>
    <s v="ACCOHIDE 3-Ring Binder, Blue, 1&quot;"/>
    <x v="708"/>
    <n v="1155796.2289999938"/>
    <n v="4967"/>
    <s v="Low"/>
  </r>
  <r>
    <n v="4835"/>
    <s v="CA-2018-167661"/>
    <x v="361"/>
    <d v="2018-10-10T00:00:00"/>
    <s v="Standard Class"/>
    <s v="MP-18175"/>
    <x v="486"/>
    <x v="2"/>
    <s v="United States"/>
    <s v="San Francisco"/>
    <s v="California"/>
    <n v="94110"/>
    <x v="1"/>
    <s v="OFF-BI-10002571"/>
    <s v="Office Supplies"/>
    <s v="Binders"/>
    <s v="Avery Framed View Binder, EZD Ring (Locking), Navy, 1 1/2&quot;"/>
    <x v="3009"/>
    <n v="1155783.8389999939"/>
    <n v="4966"/>
    <s v="Low"/>
  </r>
  <r>
    <n v="4836"/>
    <s v="CA-2018-167661"/>
    <x v="361"/>
    <d v="2018-10-10T00:00:00"/>
    <s v="Standard Class"/>
    <s v="MP-18175"/>
    <x v="486"/>
    <x v="2"/>
    <s v="United States"/>
    <s v="San Francisco"/>
    <s v="California"/>
    <n v="94110"/>
    <x v="1"/>
    <s v="OFF-PA-10002581"/>
    <s v="Office Supplies"/>
    <s v="Paper"/>
    <s v="Xerox 1951"/>
    <x v="1156"/>
    <n v="1155743.9189999937"/>
    <n v="4965"/>
    <s v="Low"/>
  </r>
  <r>
    <n v="4837"/>
    <s v="CA-2018-167661"/>
    <x v="361"/>
    <d v="2018-10-10T00:00:00"/>
    <s v="Standard Class"/>
    <s v="MP-18175"/>
    <x v="486"/>
    <x v="2"/>
    <s v="United States"/>
    <s v="San Francisco"/>
    <s v="California"/>
    <n v="94110"/>
    <x v="1"/>
    <s v="OFF-BI-10001097"/>
    <s v="Office Supplies"/>
    <s v="Binders"/>
    <s v="Avery Hole Reinforcements"/>
    <x v="950"/>
    <n v="1155681.9589999937"/>
    <n v="4964"/>
    <s v="Low"/>
  </r>
  <r>
    <n v="4838"/>
    <s v="CA-2018-106831"/>
    <x v="702"/>
    <d v="2018-06-03T00:00:00"/>
    <s v="First Class"/>
    <s v="FH-14350"/>
    <x v="651"/>
    <x v="0"/>
    <s v="United States"/>
    <s v="Dublin"/>
    <s v="Ohio"/>
    <n v="43017"/>
    <x v="3"/>
    <s v="OFF-BI-10003429"/>
    <s v="Office Supplies"/>
    <s v="Binders"/>
    <s v="Cardinal HOLDit! Binder Insert Strips,Extra Strips"/>
    <x v="3497"/>
    <n v="1155662.0229999938"/>
    <n v="4963"/>
    <s v="Low"/>
  </r>
  <r>
    <n v="4839"/>
    <s v="CA-2018-106831"/>
    <x v="702"/>
    <d v="2018-06-03T00:00:00"/>
    <s v="First Class"/>
    <s v="FH-14350"/>
    <x v="651"/>
    <x v="0"/>
    <s v="United States"/>
    <s v="Dublin"/>
    <s v="Ohio"/>
    <n v="43017"/>
    <x v="3"/>
    <s v="OFF-PA-10000682"/>
    <s v="Office Supplies"/>
    <s v="Paper"/>
    <s v="Xerox 1924"/>
    <x v="3498"/>
    <n v="1155658.2249999938"/>
    <n v="4962"/>
    <s v="Low"/>
  </r>
  <r>
    <n v="4840"/>
    <s v="CA-2018-106831"/>
    <x v="702"/>
    <d v="2018-06-03T00:00:00"/>
    <s v="First Class"/>
    <s v="FH-14350"/>
    <x v="651"/>
    <x v="0"/>
    <s v="United States"/>
    <s v="Dublin"/>
    <s v="Ohio"/>
    <n v="43017"/>
    <x v="3"/>
    <s v="TEC-PH-10001700"/>
    <s v="Technology"/>
    <s v="Phones"/>
    <s v="Panasonic KX-TG6844B Expandable Digital Cordless Telephone"/>
    <x v="3097"/>
    <n v="1155630.4809999939"/>
    <n v="4961"/>
    <s v="Low"/>
  </r>
  <r>
    <n v="4841"/>
    <s v="CA-2018-154123"/>
    <x v="225"/>
    <d v="2018-11-25T00:00:00"/>
    <s v="Standard Class"/>
    <s v="SC-20050"/>
    <x v="337"/>
    <x v="2"/>
    <s v="United States"/>
    <s v="Henderson"/>
    <s v="Kentucky"/>
    <n v="42420"/>
    <x v="0"/>
    <s v="FUR-FU-10000629"/>
    <s v="Furniture"/>
    <s v="Furnishings"/>
    <s v="9-3/4 Diameter Round Wall Clock"/>
    <x v="3499"/>
    <n v="1155472.1049999937"/>
    <n v="4960"/>
    <s v="Low"/>
  </r>
  <r>
    <n v="4842"/>
    <s v="CA-2017-136049"/>
    <x v="443"/>
    <d v="2017-12-28T00:00:00"/>
    <s v="Standard Class"/>
    <s v="NM-18520"/>
    <x v="392"/>
    <x v="0"/>
    <s v="United States"/>
    <s v="Bowling Green"/>
    <s v="Ohio"/>
    <n v="43402"/>
    <x v="3"/>
    <s v="OFF-BI-10001267"/>
    <s v="Office Supplies"/>
    <s v="Binders"/>
    <s v="Universal Recycled Hanging Pressboard Report Binders, Letter Size"/>
    <x v="3500"/>
    <n v="1155444.5249999939"/>
    <n v="4959"/>
    <s v="Low"/>
  </r>
  <r>
    <n v="4843"/>
    <s v="CA-2018-118402"/>
    <x v="365"/>
    <d v="2018-10-04T00:00:00"/>
    <s v="Standard Class"/>
    <s v="JO-15280"/>
    <x v="123"/>
    <x v="0"/>
    <s v="United States"/>
    <s v="Memphis"/>
    <s v="Tennessee"/>
    <n v="38109"/>
    <x v="0"/>
    <s v="OFF-ST-10001418"/>
    <s v="Office Supplies"/>
    <s v="Storage"/>
    <s v="Carina Media Storage Towers in Natural &amp; Black"/>
    <x v="3501"/>
    <n v="1155438.9719999938"/>
    <n v="4958"/>
    <s v="Low"/>
  </r>
  <r>
    <n v="4844"/>
    <s v="US-2017-139388"/>
    <x v="77"/>
    <d v="2017-11-09T00:00:00"/>
    <s v="First Class"/>
    <s v="CC-12475"/>
    <x v="693"/>
    <x v="0"/>
    <s v="United States"/>
    <s v="Lakewood"/>
    <s v="New Jersey"/>
    <n v="8701"/>
    <x v="3"/>
    <s v="OFF-FA-10004968"/>
    <s v="Office Supplies"/>
    <s v="Fasteners"/>
    <s v="Rubber Band Ball"/>
    <x v="3502"/>
    <n v="1155195.0519999936"/>
    <n v="4957"/>
    <s v="Low"/>
  </r>
  <r>
    <n v="4845"/>
    <s v="US-2015-128685"/>
    <x v="527"/>
    <d v="2015-04-05T00:00:00"/>
    <s v="First Class"/>
    <s v="MZ-17515"/>
    <x v="89"/>
    <x v="1"/>
    <s v="United States"/>
    <s v="Los Angeles"/>
    <s v="California"/>
    <n v="90008"/>
    <x v="1"/>
    <s v="OFF-BI-10004140"/>
    <s v="Office Supplies"/>
    <s v="Binders"/>
    <s v="Avery Non-Stick Binders"/>
    <x v="1576"/>
    <n v="1155180.0919999937"/>
    <n v="4956"/>
    <s v="Low"/>
  </r>
  <r>
    <n v="4846"/>
    <s v="CA-2016-124044"/>
    <x v="862"/>
    <d v="2016-07-26T00:00:00"/>
    <s v="Second Class"/>
    <s v="MS-17830"/>
    <x v="234"/>
    <x v="0"/>
    <s v="United States"/>
    <s v="Rochester"/>
    <s v="New York"/>
    <n v="14609"/>
    <x v="3"/>
    <s v="OFF-BI-10003460"/>
    <s v="Office Supplies"/>
    <s v="Binders"/>
    <s v="Acco 3-Hole Punch"/>
    <x v="3503"/>
    <n v="1155172.9079999938"/>
    <n v="4955"/>
    <s v="Low"/>
  </r>
  <r>
    <n v="4847"/>
    <s v="CA-2015-164469"/>
    <x v="402"/>
    <d v="2015-06-27T00:00:00"/>
    <s v="Second Class"/>
    <s v="GK-14620"/>
    <x v="136"/>
    <x v="1"/>
    <s v="United States"/>
    <s v="Salem"/>
    <s v="Oregon"/>
    <n v="97301"/>
    <x v="1"/>
    <s v="TEC-PH-10002115"/>
    <s v="Technology"/>
    <s v="Phones"/>
    <s v="Plantronics 81402"/>
    <x v="1259"/>
    <n v="1155162.3959999937"/>
    <n v="4954"/>
    <s v="Low"/>
  </r>
  <r>
    <n v="4848"/>
    <s v="CA-2015-164469"/>
    <x v="402"/>
    <d v="2015-06-27T00:00:00"/>
    <s v="Second Class"/>
    <s v="GK-14620"/>
    <x v="136"/>
    <x v="1"/>
    <s v="United States"/>
    <s v="Salem"/>
    <s v="Oregon"/>
    <n v="97301"/>
    <x v="1"/>
    <s v="OFF-AR-10003478"/>
    <s v="Office Supplies"/>
    <s v="Art"/>
    <s v="Avery Hi-Liter EverBold Pen Style Fluorescent Highlighters, 4/Pack"/>
    <x v="3504"/>
    <n v="1154898.4359999937"/>
    <n v="4953"/>
    <s v="Low"/>
  </r>
  <r>
    <n v="4849"/>
    <s v="CA-2015-164469"/>
    <x v="402"/>
    <d v="2015-06-27T00:00:00"/>
    <s v="Second Class"/>
    <s v="GK-14620"/>
    <x v="136"/>
    <x v="1"/>
    <s v="United States"/>
    <s v="Salem"/>
    <s v="Oregon"/>
    <n v="97301"/>
    <x v="1"/>
    <s v="OFF-AR-10000475"/>
    <s v="Office Supplies"/>
    <s v="Art"/>
    <s v="Hunt BOSTON Vista Battery-Operated Pencil Sharpener, Black"/>
    <x v="1719"/>
    <n v="1154826.8039999937"/>
    <n v="4952"/>
    <s v="Low"/>
  </r>
  <r>
    <n v="4850"/>
    <s v="CA-2015-107818"/>
    <x v="78"/>
    <d v="2015-09-14T00:00:00"/>
    <s v="Standard Class"/>
    <s v="MC-17275"/>
    <x v="507"/>
    <x v="0"/>
    <s v="United States"/>
    <s v="Pasco"/>
    <s v="Washington"/>
    <n v="99301"/>
    <x v="1"/>
    <s v="OFF-AR-10003045"/>
    <s v="Office Supplies"/>
    <s v="Art"/>
    <s v="Prang Colored Pencils"/>
    <x v="486"/>
    <n v="1154817.4759999937"/>
    <n v="4951"/>
    <s v="Low"/>
  </r>
  <r>
    <n v="4851"/>
    <s v="CA-2015-107818"/>
    <x v="78"/>
    <d v="2015-09-14T00:00:00"/>
    <s v="Standard Class"/>
    <s v="MC-17275"/>
    <x v="507"/>
    <x v="0"/>
    <s v="United States"/>
    <s v="Pasco"/>
    <s v="Washington"/>
    <n v="99301"/>
    <x v="1"/>
    <s v="FUR-CH-10000454"/>
    <s v="Furniture"/>
    <s v="Chairs"/>
    <s v="Hon Deluxe Fabric Upholstered Stacking Chairs, Rounded Back"/>
    <x v="3505"/>
    <n v="1154811.5959999936"/>
    <n v="4950"/>
    <s v="High"/>
  </r>
  <r>
    <n v="4852"/>
    <s v="CA-2015-107818"/>
    <x v="78"/>
    <d v="2015-09-14T00:00:00"/>
    <s v="Standard Class"/>
    <s v="MC-17275"/>
    <x v="507"/>
    <x v="0"/>
    <s v="United States"/>
    <s v="Pasco"/>
    <s v="Washington"/>
    <n v="99301"/>
    <x v="1"/>
    <s v="OFF-AR-10000380"/>
    <s v="Office Supplies"/>
    <s v="Art"/>
    <s v="Hunt PowerHouse Electric Pencil Sharpener, Blue"/>
    <x v="3506"/>
    <n v="1153835.6759999939"/>
    <n v="4949"/>
    <s v="Low"/>
  </r>
  <r>
    <n v="4853"/>
    <s v="CA-2015-107818"/>
    <x v="78"/>
    <d v="2015-09-14T00:00:00"/>
    <s v="Standard Class"/>
    <s v="MC-17275"/>
    <x v="507"/>
    <x v="0"/>
    <s v="United States"/>
    <s v="Pasco"/>
    <s v="Washington"/>
    <n v="99301"/>
    <x v="1"/>
    <s v="OFF-ST-10000736"/>
    <s v="Office Supplies"/>
    <s v="Storage"/>
    <s v="Carina Double Wide Media Storage Towers in Natural &amp; Black"/>
    <x v="1056"/>
    <n v="1153531.8359999938"/>
    <n v="4948"/>
    <s v="Low"/>
  </r>
  <r>
    <n v="4854"/>
    <s v="CA-2015-113320"/>
    <x v="432"/>
    <d v="2015-12-15T00:00:00"/>
    <s v="Second Class"/>
    <s v="LH-17155"/>
    <x v="109"/>
    <x v="0"/>
    <s v="United States"/>
    <s v="Oakland"/>
    <s v="California"/>
    <n v="94601"/>
    <x v="1"/>
    <s v="FUR-FU-10004270"/>
    <s v="Furniture"/>
    <s v="Furnishings"/>
    <s v="Eldon Image Series Desk Accessories, Burgundy"/>
    <x v="3507"/>
    <n v="1153045.955999994"/>
    <n v="4947"/>
    <s v="Low"/>
  </r>
  <r>
    <n v="4855"/>
    <s v="CA-2015-113320"/>
    <x v="432"/>
    <d v="2015-12-15T00:00:00"/>
    <s v="Second Class"/>
    <s v="LH-17155"/>
    <x v="109"/>
    <x v="0"/>
    <s v="United States"/>
    <s v="Oakland"/>
    <s v="California"/>
    <n v="94601"/>
    <x v="1"/>
    <s v="OFF-ST-10000617"/>
    <s v="Office Supplies"/>
    <s v="Storage"/>
    <s v="Woodgrain Magazine Files by Perma"/>
    <x v="3010"/>
    <n v="1153033.4159999939"/>
    <n v="4946"/>
    <s v="Low"/>
  </r>
  <r>
    <n v="4856"/>
    <s v="CA-2015-113320"/>
    <x v="432"/>
    <d v="2015-12-15T00:00:00"/>
    <s v="Second Class"/>
    <s v="LH-17155"/>
    <x v="109"/>
    <x v="0"/>
    <s v="United States"/>
    <s v="Oakland"/>
    <s v="California"/>
    <n v="94601"/>
    <x v="1"/>
    <s v="FUR-FU-10001706"/>
    <s v="Furniture"/>
    <s v="Furnishings"/>
    <s v="Longer-Life Soft White Bulbs"/>
    <x v="354"/>
    <n v="1153024.4759999937"/>
    <n v="4945"/>
    <s v="Low"/>
  </r>
  <r>
    <n v="4857"/>
    <s v="CA-2016-137526"/>
    <x v="1004"/>
    <d v="2016-01-17T00:00:00"/>
    <s v="Standard Class"/>
    <s v="PB-19150"/>
    <x v="171"/>
    <x v="0"/>
    <s v="United States"/>
    <s v="Los Angeles"/>
    <s v="California"/>
    <n v="90004"/>
    <x v="1"/>
    <s v="OFF-BI-10003364"/>
    <s v="Office Supplies"/>
    <s v="Binders"/>
    <s v="Binding Machine Supplies"/>
    <x v="817"/>
    <n v="1153015.2359999937"/>
    <n v="4944"/>
    <s v="Low"/>
  </r>
  <r>
    <n v="4858"/>
    <s v="CA-2016-137526"/>
    <x v="1004"/>
    <d v="2016-01-17T00:00:00"/>
    <s v="Standard Class"/>
    <s v="PB-19150"/>
    <x v="171"/>
    <x v="0"/>
    <s v="United States"/>
    <s v="Los Angeles"/>
    <s v="California"/>
    <n v="90004"/>
    <x v="1"/>
    <s v="FUR-FU-10001861"/>
    <s v="Furniture"/>
    <s v="Furnishings"/>
    <s v="Floodlight Indoor Halogen Bulbs, 1 Bulb per Pack, 60 Watts"/>
    <x v="291"/>
    <n v="1152945.2279999938"/>
    <n v="4943"/>
    <s v="Low"/>
  </r>
  <r>
    <n v="4859"/>
    <s v="CA-2016-137526"/>
    <x v="1004"/>
    <d v="2016-01-17T00:00:00"/>
    <s v="Standard Class"/>
    <s v="PB-19150"/>
    <x v="171"/>
    <x v="0"/>
    <s v="United States"/>
    <s v="Los Angeles"/>
    <s v="California"/>
    <n v="90004"/>
    <x v="1"/>
    <s v="FUR-FU-10004845"/>
    <s v="Furniture"/>
    <s v="Furnishings"/>
    <s v="Deflect-o EconoMat Nonstudded, No Bevel Mat"/>
    <x v="3508"/>
    <n v="1152867.627999994"/>
    <n v="4942"/>
    <s v="Low"/>
  </r>
  <r>
    <n v="4860"/>
    <s v="CA-2018-136063"/>
    <x v="934"/>
    <d v="2018-12-19T00:00:00"/>
    <s v="Standard Class"/>
    <s v="SS-20140"/>
    <x v="164"/>
    <x v="1"/>
    <s v="United States"/>
    <s v="Oak Park"/>
    <s v="Illinois"/>
    <n v="60302"/>
    <x v="2"/>
    <s v="OFF-AR-10000823"/>
    <s v="Office Supplies"/>
    <s v="Art"/>
    <s v="Newell 307"/>
    <x v="1315"/>
    <n v="1152402.7779999939"/>
    <n v="4941"/>
    <s v="Low"/>
  </r>
  <r>
    <n v="4861"/>
    <s v="CA-2017-101546"/>
    <x v="122"/>
    <d v="2017-12-24T00:00:00"/>
    <s v="Standard Class"/>
    <s v="GK-14620"/>
    <x v="136"/>
    <x v="1"/>
    <s v="United States"/>
    <s v="Morristown"/>
    <s v="New Jersey"/>
    <n v="7960"/>
    <x v="3"/>
    <s v="OFF-BI-10001359"/>
    <s v="Office Supplies"/>
    <s v="Binders"/>
    <s v="GBC DocuBind TL300 Electric Binding System"/>
    <x v="1612"/>
    <n v="1152392.5859999938"/>
    <n v="4940"/>
    <s v="High"/>
  </r>
  <r>
    <n v="4862"/>
    <s v="CA-2015-138940"/>
    <x v="909"/>
    <d v="2015-04-16T00:00:00"/>
    <s v="Second Class"/>
    <s v="GM-14455"/>
    <x v="39"/>
    <x v="2"/>
    <s v="United States"/>
    <s v="Austin"/>
    <s v="Texas"/>
    <n v="78745"/>
    <x v="2"/>
    <s v="TEC-PH-10001835"/>
    <s v="Technology"/>
    <s v="Phones"/>
    <s v="Jawbone JAMBOX Wireless Bluetooth Speaker"/>
    <x v="3509"/>
    <n v="1150598.6059999946"/>
    <n v="4939"/>
    <s v="High"/>
  </r>
  <r>
    <n v="4863"/>
    <s v="CA-2017-125164"/>
    <x v="338"/>
    <d v="2017-11-14T00:00:00"/>
    <s v="Standard Class"/>
    <s v="SH-19975"/>
    <x v="64"/>
    <x v="1"/>
    <s v="United States"/>
    <s v="New York City"/>
    <s v="New York"/>
    <n v="10011"/>
    <x v="3"/>
    <s v="OFF-BI-10001191"/>
    <s v="Office Supplies"/>
    <s v="Binders"/>
    <s v="Canvas Sectional Post Binders"/>
    <x v="3510"/>
    <n v="1149840.2539999951"/>
    <n v="4938"/>
    <s v="Low"/>
  </r>
  <r>
    <n v="4864"/>
    <s v="CA-2017-125164"/>
    <x v="338"/>
    <d v="2017-11-14T00:00:00"/>
    <s v="Standard Class"/>
    <s v="SH-19975"/>
    <x v="64"/>
    <x v="1"/>
    <s v="United States"/>
    <s v="New York City"/>
    <s v="New York"/>
    <n v="10011"/>
    <x v="3"/>
    <s v="OFF-BI-10003982"/>
    <s v="Office Supplies"/>
    <s v="Binders"/>
    <s v="Wilson Jones Century Plastic Molded Ring Binders"/>
    <x v="3511"/>
    <n v="1149819.8859999951"/>
    <n v="4937"/>
    <s v="Low"/>
  </r>
  <r>
    <n v="4865"/>
    <s v="CA-2018-163531"/>
    <x v="335"/>
    <d v="2018-06-30T00:00:00"/>
    <s v="Standard Class"/>
    <s v="SC-20725"/>
    <x v="56"/>
    <x v="0"/>
    <s v="United States"/>
    <s v="New York City"/>
    <s v="New York"/>
    <n v="10024"/>
    <x v="3"/>
    <s v="TEC-PH-10001425"/>
    <s v="Technology"/>
    <s v="Phones"/>
    <s v="Mophie Juice Pack Helium for iPhone"/>
    <x v="758"/>
    <n v="1149770.0379999951"/>
    <n v="4936"/>
    <s v="Low"/>
  </r>
  <r>
    <n v="4866"/>
    <s v="CA-2018-122490"/>
    <x v="38"/>
    <d v="2018-11-18T00:00:00"/>
    <s v="Standard Class"/>
    <s v="TT-21070"/>
    <x v="74"/>
    <x v="0"/>
    <s v="United States"/>
    <s v="Seattle"/>
    <s v="Washington"/>
    <n v="98103"/>
    <x v="1"/>
    <s v="FUR-CH-10001215"/>
    <s v="Furniture"/>
    <s v="Chairs"/>
    <s v="Global Troy Executive Leather Low-Back Tilter"/>
    <x v="3512"/>
    <n v="1149530.0679999951"/>
    <n v="4935"/>
    <s v="High"/>
  </r>
  <r>
    <n v="4867"/>
    <s v="CA-2018-122490"/>
    <x v="38"/>
    <d v="2018-11-18T00:00:00"/>
    <s v="Standard Class"/>
    <s v="TT-21070"/>
    <x v="74"/>
    <x v="0"/>
    <s v="United States"/>
    <s v="Seattle"/>
    <s v="Washington"/>
    <n v="98103"/>
    <x v="1"/>
    <s v="OFF-BI-10001718"/>
    <s v="Office Supplies"/>
    <s v="Binders"/>
    <s v="GBC DocuBind P50 Personal Binding Machine"/>
    <x v="3513"/>
    <n v="1147125.3639999954"/>
    <n v="4934"/>
    <s v="High"/>
  </r>
  <r>
    <n v="4868"/>
    <s v="CA-2018-122490"/>
    <x v="38"/>
    <d v="2018-11-18T00:00:00"/>
    <s v="Standard Class"/>
    <s v="TT-21070"/>
    <x v="74"/>
    <x v="0"/>
    <s v="United States"/>
    <s v="Seattle"/>
    <s v="Washington"/>
    <n v="98103"/>
    <x v="1"/>
    <s v="OFF-ST-10000991"/>
    <s v="Office Supplies"/>
    <s v="Storage"/>
    <s v="Space Solutions HD Industrial Steel Shelving."/>
    <x v="3129"/>
    <n v="1146562.3399999957"/>
    <n v="4933"/>
    <s v="Low"/>
  </r>
  <r>
    <n v="4869"/>
    <s v="CA-2018-122490"/>
    <x v="38"/>
    <d v="2018-11-18T00:00:00"/>
    <s v="Standard Class"/>
    <s v="TT-21070"/>
    <x v="74"/>
    <x v="0"/>
    <s v="United States"/>
    <s v="Seattle"/>
    <s v="Washington"/>
    <n v="98103"/>
    <x v="1"/>
    <s v="OFF-LA-10001613"/>
    <s v="Office Supplies"/>
    <s v="Labels"/>
    <s v="Avery File Folder Labels"/>
    <x v="874"/>
    <n v="1146217.4299999955"/>
    <n v="4932"/>
    <s v="Low"/>
  </r>
  <r>
    <n v="4870"/>
    <s v="CA-2018-131366"/>
    <x v="221"/>
    <d v="2018-11-29T00:00:00"/>
    <s v="Standard Class"/>
    <s v="SC-20440"/>
    <x v="464"/>
    <x v="1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x v="3514"/>
    <n v="1146208.7899999956"/>
    <n v="4931"/>
    <s v="Low"/>
  </r>
  <r>
    <n v="4871"/>
    <s v="CA-2018-131366"/>
    <x v="221"/>
    <d v="2018-11-29T00:00:00"/>
    <s v="Standard Class"/>
    <s v="SC-20440"/>
    <x v="464"/>
    <x v="1"/>
    <s v="United States"/>
    <s v="Lancaster"/>
    <s v="Pennsylvania"/>
    <n v="17602"/>
    <x v="3"/>
    <s v="OFF-PA-10000675"/>
    <s v="Office Supplies"/>
    <s v="Paper"/>
    <s v="Xerox 1919"/>
    <x v="2299"/>
    <n v="1146118.8019999957"/>
    <n v="4930"/>
    <s v="Low"/>
  </r>
  <r>
    <n v="4872"/>
    <s v="CA-2018-164042"/>
    <x v="979"/>
    <d v="2018-05-27T00:00:00"/>
    <s v="Standard Class"/>
    <s v="KL-16645"/>
    <x v="107"/>
    <x v="0"/>
    <s v="United States"/>
    <s v="Houston"/>
    <s v="Texas"/>
    <n v="77095"/>
    <x v="2"/>
    <s v="OFF-FA-10000840"/>
    <s v="Office Supplies"/>
    <s v="Fasteners"/>
    <s v="OIC Thumb-Tacks"/>
    <x v="3515"/>
    <n v="1145889.2579999957"/>
    <n v="4929"/>
    <s v="Low"/>
  </r>
  <r>
    <n v="4873"/>
    <s v="CA-2018-164042"/>
    <x v="979"/>
    <d v="2018-05-27T00:00:00"/>
    <s v="Standard Class"/>
    <s v="KL-16645"/>
    <x v="107"/>
    <x v="0"/>
    <s v="United States"/>
    <s v="Houston"/>
    <s v="Texas"/>
    <n v="77095"/>
    <x v="2"/>
    <s v="OFF-AP-10001947"/>
    <s v="Office Supplies"/>
    <s v="Appliances"/>
    <s v="Acco 6 Outlet Guardian Premium Plus Surge Suppressor"/>
    <x v="3516"/>
    <n v="1145887.4339999957"/>
    <n v="4928"/>
    <s v="Low"/>
  </r>
  <r>
    <n v="4874"/>
    <s v="CA-2018-164042"/>
    <x v="979"/>
    <d v="2018-05-27T00:00:00"/>
    <s v="Standard Class"/>
    <s v="KL-16645"/>
    <x v="107"/>
    <x v="0"/>
    <s v="United States"/>
    <s v="Houston"/>
    <s v="Texas"/>
    <n v="77095"/>
    <x v="2"/>
    <s v="OFF-ST-10002301"/>
    <s v="Office Supplies"/>
    <s v="Storage"/>
    <s v="Tennsco Commercial Shelving"/>
    <x v="3517"/>
    <n v="1145869.1139999956"/>
    <n v="4927"/>
    <s v="Low"/>
  </r>
  <r>
    <n v="4875"/>
    <s v="CA-2018-164042"/>
    <x v="979"/>
    <d v="2018-05-27T00:00:00"/>
    <s v="Standard Class"/>
    <s v="KL-16645"/>
    <x v="107"/>
    <x v="0"/>
    <s v="United States"/>
    <s v="Houston"/>
    <s v="Texas"/>
    <n v="77095"/>
    <x v="2"/>
    <s v="OFF-BI-10001922"/>
    <s v="Office Supplies"/>
    <s v="Binders"/>
    <s v="Storex Dura Pro Binders"/>
    <x v="1452"/>
    <n v="1145820.2979999958"/>
    <n v="4926"/>
    <s v="Low"/>
  </r>
  <r>
    <n v="4876"/>
    <s v="CA-2015-132864"/>
    <x v="266"/>
    <d v="2015-12-07T00:00:00"/>
    <s v="Standard Class"/>
    <s v="KN-16390"/>
    <x v="471"/>
    <x v="1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x v="596"/>
    <n v="1145819.1099999957"/>
    <n v="4925"/>
    <s v="Low"/>
  </r>
  <r>
    <n v="4877"/>
    <s v="US-2015-155817"/>
    <x v="462"/>
    <d v="2015-10-09T00:00:00"/>
    <s v="Standard Class"/>
    <s v="SL-20155"/>
    <x v="359"/>
    <x v="2"/>
    <s v="United States"/>
    <s v="Durham"/>
    <s v="North Carolina"/>
    <n v="27707"/>
    <x v="0"/>
    <s v="OFF-ST-10000532"/>
    <s v="Office Supplies"/>
    <s v="Storage"/>
    <s v="Advantus Rolling Drawer Organizers"/>
    <x v="3518"/>
    <n v="1145699.3099999956"/>
    <n v="4924"/>
    <s v="Low"/>
  </r>
  <r>
    <n v="4878"/>
    <s v="US-2015-155817"/>
    <x v="462"/>
    <d v="2015-10-09T00:00:00"/>
    <s v="Standard Class"/>
    <s v="SL-20155"/>
    <x v="359"/>
    <x v="2"/>
    <s v="United States"/>
    <s v="Durham"/>
    <s v="North Carolina"/>
    <n v="27707"/>
    <x v="0"/>
    <s v="OFF-AR-10002335"/>
    <s v="Office Supplies"/>
    <s v="Art"/>
    <s v="DIXON Oriole Pencils"/>
    <x v="3519"/>
    <n v="1145637.7419999957"/>
    <n v="4923"/>
    <s v="Low"/>
  </r>
  <r>
    <n v="4879"/>
    <s v="US-2017-131891"/>
    <x v="875"/>
    <d v="2017-07-31T00:00:00"/>
    <s v="First Class"/>
    <s v="PW-19240"/>
    <x v="617"/>
    <x v="0"/>
    <s v="United States"/>
    <s v="Pensacola"/>
    <s v="Florida"/>
    <n v="32503"/>
    <x v="0"/>
    <s v="OFF-BI-10000201"/>
    <s v="Office Supplies"/>
    <s v="Binders"/>
    <s v="Avery Triangle Shaped Sheet Lifters, Black, 2/Pack"/>
    <x v="3520"/>
    <n v="1145631.5499999956"/>
    <n v="4922"/>
    <s v="Low"/>
  </r>
  <r>
    <n v="4880"/>
    <s v="CA-2018-143567"/>
    <x v="808"/>
    <d v="2018-11-05T00:00:00"/>
    <s v="Second Class"/>
    <s v="TB-21175"/>
    <x v="533"/>
    <x v="1"/>
    <s v="United States"/>
    <s v="Henderson"/>
    <s v="Kentucky"/>
    <n v="42420"/>
    <x v="0"/>
    <s v="OFF-EN-10004846"/>
    <s v="Office Supplies"/>
    <s v="Envelopes"/>
    <s v="Letter or Legal Size Expandable Poly String Tie Envelopes"/>
    <x v="3521"/>
    <n v="1145629.3359999957"/>
    <n v="4921"/>
    <s v="Low"/>
  </r>
  <r>
    <n v="4881"/>
    <s v="CA-2018-143567"/>
    <x v="808"/>
    <d v="2018-11-05T00:00:00"/>
    <s v="Second Class"/>
    <s v="TB-21175"/>
    <x v="533"/>
    <x v="1"/>
    <s v="United States"/>
    <s v="Henderson"/>
    <s v="Kentucky"/>
    <n v="42420"/>
    <x v="0"/>
    <s v="FUR-CH-10000454"/>
    <s v="Furniture"/>
    <s v="Chairs"/>
    <s v="Hon Deluxe Fabric Upholstered Stacking Chairs, Rounded Back"/>
    <x v="3505"/>
    <n v="1145624.0159999956"/>
    <n v="4920"/>
    <s v="High"/>
  </r>
  <r>
    <n v="4882"/>
    <s v="CA-2018-143567"/>
    <x v="808"/>
    <d v="2018-11-05T00:00:00"/>
    <s v="Second Class"/>
    <s v="TB-21175"/>
    <x v="533"/>
    <x v="1"/>
    <s v="United States"/>
    <s v="Henderson"/>
    <s v="Kentucky"/>
    <n v="42420"/>
    <x v="0"/>
    <s v="TEC-AC-10004145"/>
    <s v="Technology"/>
    <s v="Accessories"/>
    <s v="Logitech diNovo Edge Keyboard"/>
    <x v="3522"/>
    <n v="1144648.0959999952"/>
    <n v="4919"/>
    <s v="High"/>
  </r>
  <r>
    <n v="4883"/>
    <s v="CA-2018-143567"/>
    <x v="808"/>
    <d v="2018-11-05T00:00:00"/>
    <s v="Second Class"/>
    <s v="TB-21175"/>
    <x v="533"/>
    <x v="1"/>
    <s v="United States"/>
    <s v="Henderson"/>
    <s v="Kentucky"/>
    <n v="42420"/>
    <x v="0"/>
    <s v="OFF-ST-10001580"/>
    <s v="Office Supplies"/>
    <s v="Storage"/>
    <s v="Super Decoflex Portable Personal File"/>
    <x v="3523"/>
    <n v="1142398.1859999958"/>
    <n v="4918"/>
    <s v="Low"/>
  </r>
  <r>
    <n v="4884"/>
    <s v="CA-2018-104080"/>
    <x v="144"/>
    <d v="2018-03-15T00:00:00"/>
    <s v="Standard Class"/>
    <s v="AH-10210"/>
    <x v="117"/>
    <x v="0"/>
    <s v="United States"/>
    <s v="Anaheim"/>
    <s v="California"/>
    <n v="92804"/>
    <x v="1"/>
    <s v="OFF-BI-10003876"/>
    <s v="Office Supplies"/>
    <s v="Binders"/>
    <s v="Green Canvas Binder for 8-1/2&quot; x 14&quot; Sheets"/>
    <x v="3524"/>
    <n v="1142338.2659999959"/>
    <n v="4917"/>
    <s v="Low"/>
  </r>
  <r>
    <n v="4885"/>
    <s v="CA-2018-104080"/>
    <x v="144"/>
    <d v="2018-03-15T00:00:00"/>
    <s v="Standard Class"/>
    <s v="AH-10210"/>
    <x v="117"/>
    <x v="0"/>
    <s v="United States"/>
    <s v="Anaheim"/>
    <s v="California"/>
    <n v="92804"/>
    <x v="1"/>
    <s v="OFF-AR-10001972"/>
    <s v="Office Supplies"/>
    <s v="Art"/>
    <s v="Newell 323"/>
    <x v="3525"/>
    <n v="1142167.0659999959"/>
    <n v="4916"/>
    <s v="Low"/>
  </r>
  <r>
    <n v="4886"/>
    <s v="CA-2015-151379"/>
    <x v="757"/>
    <d v="2015-12-20T00:00:00"/>
    <s v="Standard Class"/>
    <s v="SC-20695"/>
    <x v="281"/>
    <x v="1"/>
    <s v="United States"/>
    <s v="Detroit"/>
    <s v="Michigan"/>
    <n v="48227"/>
    <x v="2"/>
    <s v="OFF-PA-10000595"/>
    <s v="Office Supplies"/>
    <s v="Paper"/>
    <s v="Xerox 1929"/>
    <x v="1147"/>
    <n v="1142163.7059999958"/>
    <n v="4915"/>
    <s v="Low"/>
  </r>
  <r>
    <n v="4887"/>
    <s v="CA-2017-163167"/>
    <x v="85"/>
    <d v="2017-12-01T00:00:00"/>
    <s v="Second Class"/>
    <s v="RF-19345"/>
    <x v="575"/>
    <x v="1"/>
    <s v="United States"/>
    <s v="Marietta"/>
    <s v="Georgia"/>
    <n v="30062"/>
    <x v="0"/>
    <s v="FUR-CH-10004477"/>
    <s v="Furniture"/>
    <s v="Chairs"/>
    <s v="Global Push Button Manager's Chair, Indigo"/>
    <x v="3526"/>
    <n v="1142049.5059999961"/>
    <n v="4914"/>
    <s v="Low"/>
  </r>
  <r>
    <n v="4888"/>
    <s v="CA-2017-163167"/>
    <x v="85"/>
    <d v="2017-12-01T00:00:00"/>
    <s v="Second Class"/>
    <s v="RF-19345"/>
    <x v="575"/>
    <x v="1"/>
    <s v="United States"/>
    <s v="Marietta"/>
    <s v="Georgia"/>
    <n v="30062"/>
    <x v="0"/>
    <s v="TEC-AC-10003441"/>
    <s v="Technology"/>
    <s v="Accessories"/>
    <s v="Kingston Digital DataTraveler 32GB USB 2.0"/>
    <x v="3527"/>
    <n v="1141866.8359999959"/>
    <n v="4913"/>
    <s v="Low"/>
  </r>
  <r>
    <n v="4889"/>
    <s v="CA-2017-163167"/>
    <x v="85"/>
    <d v="2017-12-01T00:00:00"/>
    <s v="Second Class"/>
    <s v="RF-19345"/>
    <x v="575"/>
    <x v="1"/>
    <s v="United States"/>
    <s v="Marietta"/>
    <s v="Georgia"/>
    <n v="30062"/>
    <x v="0"/>
    <s v="OFF-ST-10004459"/>
    <s v="Office Supplies"/>
    <s v="Storage"/>
    <s v="Tennsco Single-Tier Lockers"/>
    <x v="490"/>
    <n v="1141765.135999996"/>
    <n v="4912"/>
    <s v="High"/>
  </r>
  <r>
    <n v="4890"/>
    <s v="CA-2017-163167"/>
    <x v="85"/>
    <d v="2017-12-01T00:00:00"/>
    <s v="Second Class"/>
    <s v="RF-19345"/>
    <x v="575"/>
    <x v="1"/>
    <s v="United States"/>
    <s v="Marietta"/>
    <s v="Georgia"/>
    <n v="30062"/>
    <x v="0"/>
    <s v="OFF-ST-10003805"/>
    <s v="Office Supplies"/>
    <s v="Storage"/>
    <s v="24 Capacity Maxi Data Binder Racks, Pearl"/>
    <x v="3528"/>
    <n v="1140639.115999996"/>
    <n v="4911"/>
    <s v="High"/>
  </r>
  <r>
    <n v="4891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AR-10001246"/>
    <s v="Office Supplies"/>
    <s v="Art"/>
    <s v="Newell 317"/>
    <x v="138"/>
    <n v="1139375.8159999964"/>
    <n v="4910"/>
    <s v="Low"/>
  </r>
  <r>
    <n v="4892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PA-10001295"/>
    <s v="Office Supplies"/>
    <s v="Paper"/>
    <s v="Computer Printout Paper with Letter-Trim Perforations"/>
    <x v="2428"/>
    <n v="1139366.9959999963"/>
    <n v="4909"/>
    <s v="Low"/>
  </r>
  <r>
    <n v="4893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AR-10001231"/>
    <s v="Office Supplies"/>
    <s v="Art"/>
    <s v="Sanford EarthWrite Recycled Pencils, Medium Soft, #2"/>
    <x v="3529"/>
    <n v="1139329.0559999964"/>
    <n v="4908"/>
    <s v="Low"/>
  </r>
  <r>
    <n v="4894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ST-10002743"/>
    <s v="Office Supplies"/>
    <s v="Storage"/>
    <s v="SAFCO Boltless Steel Shelving"/>
    <x v="3530"/>
    <n v="1139324.8559999964"/>
    <n v="4907"/>
    <s v="Low"/>
  </r>
  <r>
    <n v="4895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PA-10004327"/>
    <s v="Office Supplies"/>
    <s v="Paper"/>
    <s v="Xerox 1911"/>
    <x v="3531"/>
    <n v="1139097.5759999964"/>
    <n v="4906"/>
    <s v="Low"/>
  </r>
  <r>
    <n v="4896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EN-10004773"/>
    <s v="Office Supplies"/>
    <s v="Envelopes"/>
    <s v="Staple envelope"/>
    <x v="1156"/>
    <n v="1139049.6759999965"/>
    <n v="4905"/>
    <s v="Low"/>
  </r>
  <r>
    <n v="4897"/>
    <s v="CA-2017-135776"/>
    <x v="443"/>
    <d v="2017-12-30T00:00:00"/>
    <s v="Standard Class"/>
    <s v="EH-13765"/>
    <x v="553"/>
    <x v="1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x v="2068"/>
    <n v="1138987.7159999963"/>
    <n v="4904"/>
    <s v="High"/>
  </r>
  <r>
    <n v="4898"/>
    <s v="US-2015-122021"/>
    <x v="771"/>
    <d v="2015-10-17T00:00:00"/>
    <s v="First Class"/>
    <s v="AC-10660"/>
    <x v="663"/>
    <x v="0"/>
    <s v="United States"/>
    <s v="Parma"/>
    <s v="Ohio"/>
    <n v="44134"/>
    <x v="3"/>
    <s v="FUR-CH-10003761"/>
    <s v="Furniture"/>
    <s v="Chairs"/>
    <s v="Global Italian Leather Office Chair"/>
    <x v="1699"/>
    <n v="1137869.7959999966"/>
    <n v="4903"/>
    <s v="Low"/>
  </r>
  <r>
    <n v="4899"/>
    <s v="US-2015-122021"/>
    <x v="771"/>
    <d v="2015-10-17T00:00:00"/>
    <s v="First Class"/>
    <s v="AC-10660"/>
    <x v="663"/>
    <x v="0"/>
    <s v="United States"/>
    <s v="Parma"/>
    <s v="Ohio"/>
    <n v="44134"/>
    <x v="3"/>
    <s v="OFF-PA-10002230"/>
    <s v="Office Supplies"/>
    <s v="Paper"/>
    <s v="Xerox 1897"/>
    <x v="885"/>
    <n v="1137686.4239999966"/>
    <n v="4902"/>
    <s v="Low"/>
  </r>
  <r>
    <n v="4900"/>
    <s v="CA-2017-130484"/>
    <x v="250"/>
    <d v="2017-08-27T00:00:00"/>
    <s v="Standard Class"/>
    <s v="SG-20470"/>
    <x v="495"/>
    <x v="0"/>
    <s v="United States"/>
    <s v="Gresham"/>
    <s v="Oregon"/>
    <n v="97030"/>
    <x v="1"/>
    <s v="OFF-BI-10000088"/>
    <s v="Office Supplies"/>
    <s v="Binders"/>
    <s v="GBC Imprintable Covers"/>
    <x v="3532"/>
    <n v="1137678.4559999965"/>
    <n v="4901"/>
    <s v="Low"/>
  </r>
  <r>
    <n v="4901"/>
    <s v="CA-2018-120936"/>
    <x v="94"/>
    <d v="2018-12-21T00:00:00"/>
    <s v="Standard Class"/>
    <s v="CA-12310"/>
    <x v="119"/>
    <x v="1"/>
    <s v="United States"/>
    <s v="Anaheim"/>
    <s v="California"/>
    <n v="92804"/>
    <x v="1"/>
    <s v="OFF-ST-10001526"/>
    <s v="Office Supplies"/>
    <s v="Storage"/>
    <s v="Iceberg Mobile Mega Data/Printer Cart"/>
    <x v="2246"/>
    <n v="1137652.1039999966"/>
    <n v="4900"/>
    <s v="Low"/>
  </r>
  <r>
    <n v="4902"/>
    <s v="CA-2018-120936"/>
    <x v="94"/>
    <d v="2018-12-21T00:00:00"/>
    <s v="Standard Class"/>
    <s v="CA-12310"/>
    <x v="119"/>
    <x v="1"/>
    <s v="United States"/>
    <s v="Anaheim"/>
    <s v="California"/>
    <n v="92804"/>
    <x v="1"/>
    <s v="OFF-SU-10002557"/>
    <s v="Office Supplies"/>
    <s v="Supplies"/>
    <s v="Fiskars Spring-Action Scissors"/>
    <x v="62"/>
    <n v="1137170.7839999967"/>
    <n v="4899"/>
    <s v="Low"/>
  </r>
  <r>
    <n v="4903"/>
    <s v="CA-2018-110884"/>
    <x v="469"/>
    <d v="2018-03-12T00:00:00"/>
    <s v="Standard Class"/>
    <s v="SH-20395"/>
    <x v="129"/>
    <x v="0"/>
    <s v="United States"/>
    <s v="New York City"/>
    <s v="New York"/>
    <n v="10035"/>
    <x v="3"/>
    <s v="OFF-BI-10003669"/>
    <s v="Office Supplies"/>
    <s v="Binders"/>
    <s v="3M Organizer Strips"/>
    <x v="233"/>
    <n v="1137156.8039999967"/>
    <n v="4898"/>
    <s v="Low"/>
  </r>
  <r>
    <n v="4904"/>
    <s v="CA-2018-110884"/>
    <x v="469"/>
    <d v="2018-03-12T00:00:00"/>
    <s v="Standard Class"/>
    <s v="SH-20395"/>
    <x v="129"/>
    <x v="0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x v="3533"/>
    <n v="1137130.8839999968"/>
    <n v="4897"/>
    <s v="Low"/>
  </r>
  <r>
    <n v="4905"/>
    <s v="US-2015-161613"/>
    <x v="588"/>
    <d v="2015-12-03T00:00:00"/>
    <s v="Second Class"/>
    <s v="MC-17605"/>
    <x v="204"/>
    <x v="1"/>
    <s v="United States"/>
    <s v="Houston"/>
    <s v="Texas"/>
    <n v="77070"/>
    <x v="2"/>
    <s v="FUR-CH-10003746"/>
    <s v="Furniture"/>
    <s v="Chairs"/>
    <s v="Hon 4070 Series Pagoda Round Back Stacking Chairs"/>
    <x v="3534"/>
    <n v="1137039.2939999967"/>
    <n v="4896"/>
    <s v="High"/>
  </r>
  <r>
    <n v="4906"/>
    <s v="US-2015-146353"/>
    <x v="1005"/>
    <d v="2015-10-16T00:00:00"/>
    <s v="Second Class"/>
    <s v="JE-15610"/>
    <x v="531"/>
    <x v="1"/>
    <s v="United States"/>
    <s v="Concord"/>
    <s v="New Hampshire"/>
    <n v="3301"/>
    <x v="3"/>
    <s v="OFF-BI-10003476"/>
    <s v="Office Supplies"/>
    <s v="Binders"/>
    <s v="Avery Metallic Poly Binders"/>
    <x v="988"/>
    <n v="1136365.2359999968"/>
    <n v="4895"/>
    <s v="Low"/>
  </r>
  <r>
    <n v="4907"/>
    <s v="US-2015-146353"/>
    <x v="1005"/>
    <d v="2015-10-16T00:00:00"/>
    <s v="Second Class"/>
    <s v="JE-15610"/>
    <x v="531"/>
    <x v="1"/>
    <s v="United States"/>
    <s v="Concord"/>
    <s v="New Hampshire"/>
    <n v="3301"/>
    <x v="3"/>
    <s v="OFF-ST-10001469"/>
    <s v="Office Supplies"/>
    <s v="Storage"/>
    <s v="Fellowes Bankers Box Recycled Super Stor/Drawer"/>
    <x v="3535"/>
    <n v="1136342.3159999966"/>
    <n v="4894"/>
    <s v="Low"/>
  </r>
  <r>
    <n v="4908"/>
    <s v="CA-2015-133809"/>
    <x v="728"/>
    <d v="2015-11-23T00:00:00"/>
    <s v="Second Class"/>
    <s v="MS-17530"/>
    <x v="652"/>
    <x v="0"/>
    <s v="United States"/>
    <s v="Fairfield"/>
    <s v="Ohio"/>
    <n v="45014"/>
    <x v="3"/>
    <s v="OFF-BI-10001757"/>
    <s v="Office Supplies"/>
    <s v="Binders"/>
    <s v="Pressboard Hanging Data Binders for Unburst Sheets"/>
    <x v="921"/>
    <n v="1136072.4159999965"/>
    <n v="4893"/>
    <s v="Low"/>
  </r>
  <r>
    <n v="4909"/>
    <s v="CA-2015-133809"/>
    <x v="728"/>
    <d v="2015-11-23T00:00:00"/>
    <s v="Second Class"/>
    <s v="MS-17530"/>
    <x v="652"/>
    <x v="0"/>
    <s v="United States"/>
    <s v="Fairfield"/>
    <s v="Ohio"/>
    <n v="45014"/>
    <x v="3"/>
    <s v="TEC-PH-10004875"/>
    <s v="Technology"/>
    <s v="Phones"/>
    <s v="PNY Rapid USB Car Charger - Black"/>
    <x v="3536"/>
    <n v="1136060.6079999965"/>
    <n v="4892"/>
    <s v="Low"/>
  </r>
  <r>
    <n v="4910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EN-10001219"/>
    <s v="Office Supplies"/>
    <s v="Envelopes"/>
    <s v="#10- 4 1/8&quot; x 9 1/2&quot; Security-Tint Envelopes"/>
    <x v="823"/>
    <n v="1136051.0199999965"/>
    <n v="4891"/>
    <s v="Low"/>
  </r>
  <r>
    <n v="4911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PA-10000019"/>
    <s v="Office Supplies"/>
    <s v="Paper"/>
    <s v="Xerox 1931"/>
    <x v="1566"/>
    <n v="1136032.6839999966"/>
    <n v="4890"/>
    <s v="Low"/>
  </r>
  <r>
    <n v="4912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TEC-PH-10001924"/>
    <s v="Technology"/>
    <s v="Phones"/>
    <s v="iHome FM Clock Radio with Lightning Dock"/>
    <x v="1752"/>
    <n v="1135996.3959999965"/>
    <n v="4889"/>
    <s v="Low"/>
  </r>
  <r>
    <n v="4913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BI-10002003"/>
    <s v="Office Supplies"/>
    <s v="Binders"/>
    <s v="Ibico Presentation Index for Binding Systems"/>
    <x v="3537"/>
    <n v="1135884.4119999965"/>
    <n v="4888"/>
    <s v="Low"/>
  </r>
  <r>
    <n v="4914"/>
    <s v="CA-2018-127306"/>
    <x v="424"/>
    <d v="2018-01-18T00:00:00"/>
    <s v="Standard Class"/>
    <s v="BH-11710"/>
    <x v="3"/>
    <x v="0"/>
    <s v="United States"/>
    <s v="Johnson City"/>
    <s v="Tennessee"/>
    <n v="37604"/>
    <x v="0"/>
    <s v="OFF-BI-10003727"/>
    <s v="Office Supplies"/>
    <s v="Binders"/>
    <s v="Avery Durable Slant Ring Binders With Label Holder"/>
    <x v="3538"/>
    <n v="1135878.4419999965"/>
    <n v="4887"/>
    <s v="Low"/>
  </r>
  <r>
    <n v="4915"/>
    <s v="CA-2016-161830"/>
    <x v="496"/>
    <d v="2016-09-26T00:00:00"/>
    <s v="Second Class"/>
    <s v="ME-17725"/>
    <x v="250"/>
    <x v="0"/>
    <s v="United States"/>
    <s v="Seattle"/>
    <s v="Washington"/>
    <n v="98105"/>
    <x v="1"/>
    <s v="OFF-AR-10004042"/>
    <s v="Office Supplies"/>
    <s v="Art"/>
    <s v="BOSTON Model 1800 Electric Pencil Sharpeners, Putty/Woodgrain"/>
    <x v="3539"/>
    <n v="1135875.9339999966"/>
    <n v="4886"/>
    <s v="Low"/>
  </r>
  <r>
    <n v="4916"/>
    <s v="CA-2016-161830"/>
    <x v="496"/>
    <d v="2016-09-26T00:00:00"/>
    <s v="Second Class"/>
    <s v="ME-17725"/>
    <x v="250"/>
    <x v="0"/>
    <s v="United States"/>
    <s v="Seattle"/>
    <s v="Washington"/>
    <n v="98105"/>
    <x v="1"/>
    <s v="OFF-BI-10001097"/>
    <s v="Office Supplies"/>
    <s v="Binders"/>
    <s v="Avery Hole Reinforcements"/>
    <x v="475"/>
    <n v="1135839.9739999964"/>
    <n v="4885"/>
    <s v="Low"/>
  </r>
  <r>
    <n v="4917"/>
    <s v="CA-2018-163125"/>
    <x v="449"/>
    <d v="2018-10-11T00:00:00"/>
    <s v="Second Class"/>
    <s v="MB-17305"/>
    <x v="93"/>
    <x v="0"/>
    <s v="United States"/>
    <s v="League City"/>
    <s v="Texas"/>
    <n v="77573"/>
    <x v="2"/>
    <s v="OFF-AR-10004344"/>
    <s v="Office Supplies"/>
    <s v="Art"/>
    <s v="Bulldog Vacuum Base Pencil Sharpener"/>
    <x v="3540"/>
    <n v="1135825.0219999966"/>
    <n v="4884"/>
    <s v="Low"/>
  </r>
  <r>
    <n v="4918"/>
    <s v="CA-2018-163125"/>
    <x v="449"/>
    <d v="2018-10-11T00:00:00"/>
    <s v="Second Class"/>
    <s v="MB-17305"/>
    <x v="93"/>
    <x v="0"/>
    <s v="United States"/>
    <s v="League City"/>
    <s v="Texas"/>
    <n v="77573"/>
    <x v="2"/>
    <s v="FUR-CH-10001802"/>
    <s v="Furniture"/>
    <s v="Chairs"/>
    <s v="Hon Every-Day Chair Series Swivel Task Chairs"/>
    <x v="277"/>
    <n v="1135757.8779999965"/>
    <n v="4883"/>
    <s v="Low"/>
  </r>
  <r>
    <n v="4919"/>
    <s v="CA-2017-160304"/>
    <x v="1006"/>
    <d v="2017-01-07T00:00:00"/>
    <s v="Standard Class"/>
    <s v="BM-11575"/>
    <x v="606"/>
    <x v="1"/>
    <s v="United States"/>
    <s v="Gaithersburg"/>
    <s v="Maryland"/>
    <n v="20877"/>
    <x v="3"/>
    <s v="FUR-BO-10004709"/>
    <s v="Furniture"/>
    <s v="Bookcases"/>
    <s v="Bush Westfield Collection Bookcases, Medium Cherry Finish"/>
    <x v="2093"/>
    <n v="1135503.8199999966"/>
    <n v="4882"/>
    <s v="Low"/>
  </r>
  <r>
    <n v="4920"/>
    <s v="CA-2017-160304"/>
    <x v="1006"/>
    <d v="2017-01-07T00:00:00"/>
    <s v="Standard Class"/>
    <s v="BM-11575"/>
    <x v="606"/>
    <x v="1"/>
    <s v="United States"/>
    <s v="Gaithersburg"/>
    <s v="Maryland"/>
    <n v="20877"/>
    <x v="3"/>
    <s v="TEC-PH-10000455"/>
    <s v="Technology"/>
    <s v="Phones"/>
    <s v="GE 30522EE2"/>
    <x v="3541"/>
    <n v="1135329.8799999964"/>
    <n v="4881"/>
    <s v="Low"/>
  </r>
  <r>
    <n v="4921"/>
    <s v="CA-2018-101728"/>
    <x v="971"/>
    <d v="2018-08-23T00:00:00"/>
    <s v="Standard Class"/>
    <s v="SC-20575"/>
    <x v="623"/>
    <x v="0"/>
    <s v="United States"/>
    <s v="Chicago"/>
    <s v="Illinois"/>
    <n v="60653"/>
    <x v="2"/>
    <s v="OFF-BI-10002393"/>
    <s v="Office Supplies"/>
    <s v="Binders"/>
    <s v="Binder Posts"/>
    <x v="3327"/>
    <n v="1135097.8999999964"/>
    <n v="4880"/>
    <s v="Low"/>
  </r>
  <r>
    <n v="4922"/>
    <s v="CA-2018-114055"/>
    <x v="53"/>
    <d v="2018-12-29T00:00:00"/>
    <s v="Second Class"/>
    <s v="MH-18115"/>
    <x v="414"/>
    <x v="2"/>
    <s v="United States"/>
    <s v="Huntsville"/>
    <s v="Alabama"/>
    <n v="35810"/>
    <x v="0"/>
    <s v="OFF-PA-10004381"/>
    <s v="Office Supplies"/>
    <s v="Paper"/>
    <s v="14-7/8 x 11 Blue Bar Computer Printout Paper"/>
    <x v="3542"/>
    <n v="1135095.6039999966"/>
    <n v="4879"/>
    <s v="Low"/>
  </r>
  <r>
    <n v="4923"/>
    <s v="CA-2018-114055"/>
    <x v="53"/>
    <d v="2018-12-29T00:00:00"/>
    <s v="Second Class"/>
    <s v="MH-18115"/>
    <x v="414"/>
    <x v="2"/>
    <s v="United States"/>
    <s v="Huntsville"/>
    <s v="Alabama"/>
    <n v="35810"/>
    <x v="0"/>
    <s v="OFF-FA-10003059"/>
    <s v="Office Supplies"/>
    <s v="Fasteners"/>
    <s v="Assorted Color Push Pins"/>
    <x v="3543"/>
    <n v="1134999.5239999965"/>
    <n v="4878"/>
    <s v="Low"/>
  </r>
  <r>
    <n v="4924"/>
    <s v="CA-2018-114055"/>
    <x v="53"/>
    <d v="2018-12-29T00:00:00"/>
    <s v="Second Class"/>
    <s v="MH-18115"/>
    <x v="414"/>
    <x v="2"/>
    <s v="United States"/>
    <s v="Huntsville"/>
    <s v="Alabama"/>
    <n v="35810"/>
    <x v="0"/>
    <s v="OFF-PA-10000994"/>
    <s v="Office Supplies"/>
    <s v="Paper"/>
    <s v="Xerox 1915"/>
    <x v="2651"/>
    <n v="1134995.9039999966"/>
    <n v="4877"/>
    <s v="High"/>
  </r>
  <r>
    <n v="4925"/>
    <s v="CA-2018-114055"/>
    <x v="53"/>
    <d v="2018-12-29T00:00:00"/>
    <s v="Second Class"/>
    <s v="MH-18115"/>
    <x v="414"/>
    <x v="2"/>
    <s v="United States"/>
    <s v="Huntsville"/>
    <s v="Alabama"/>
    <n v="35810"/>
    <x v="0"/>
    <s v="TEC-PH-10002890"/>
    <s v="Technology"/>
    <s v="Phones"/>
    <s v="AT&amp;T 17929 Lendline Telephone"/>
    <x v="3377"/>
    <n v="1134366.8039999963"/>
    <n v="4876"/>
    <s v="Low"/>
  </r>
  <r>
    <n v="4926"/>
    <s v="CA-2018-126438"/>
    <x v="18"/>
    <d v="2018-09-13T00:00:00"/>
    <s v="First Class"/>
    <s v="AR-10345"/>
    <x v="753"/>
    <x v="1"/>
    <s v="United States"/>
    <s v="Lawrence"/>
    <s v="Massachusetts"/>
    <n v="1841"/>
    <x v="3"/>
    <s v="OFF-AR-10003338"/>
    <s v="Office Supplies"/>
    <s v="Art"/>
    <s v="Eberhard Faber 3 1/2&quot; Golf Pencils"/>
    <x v="3544"/>
    <n v="1134276.3239999963"/>
    <n v="4875"/>
    <s v="Low"/>
  </r>
  <r>
    <n v="4927"/>
    <s v="CA-2018-117653"/>
    <x v="15"/>
    <d v="2018-10-23T00:00:00"/>
    <s v="Standard Class"/>
    <s v="MO-17500"/>
    <x v="373"/>
    <x v="0"/>
    <s v="United States"/>
    <s v="Chicago"/>
    <s v="Illinois"/>
    <n v="60623"/>
    <x v="2"/>
    <s v="FUR-TA-10003008"/>
    <s v="Furniture"/>
    <s v="Tables"/>
    <s v="Lesro Round Back Collection Coffee Table, End Table"/>
    <x v="3545"/>
    <n v="1134261.4439999964"/>
    <n v="4874"/>
    <s v="Low"/>
  </r>
  <r>
    <n v="4928"/>
    <s v="CA-2018-143245"/>
    <x v="96"/>
    <d v="2018-12-06T00:00:00"/>
    <s v="Standard Class"/>
    <s v="AD-10180"/>
    <x v="57"/>
    <x v="2"/>
    <s v="United States"/>
    <s v="Fairfield"/>
    <s v="Connecticut"/>
    <n v="6824"/>
    <x v="3"/>
    <s v="OFF-PA-10001972"/>
    <s v="Office Supplies"/>
    <s v="Paper"/>
    <s v="Xerox 214"/>
    <x v="537"/>
    <n v="1134170.1689999963"/>
    <n v="4873"/>
    <s v="Low"/>
  </r>
  <r>
    <n v="4929"/>
    <s v="CA-2018-143245"/>
    <x v="96"/>
    <d v="2018-12-06T00:00:00"/>
    <s v="Standard Class"/>
    <s v="AD-10180"/>
    <x v="57"/>
    <x v="2"/>
    <s v="United States"/>
    <s v="Fairfield"/>
    <s v="Connecticut"/>
    <n v="6824"/>
    <x v="3"/>
    <s v="FUR-CH-10000155"/>
    <s v="Furniture"/>
    <s v="Chairs"/>
    <s v="Global Comet Stacking Armless Chair"/>
    <x v="3546"/>
    <n v="1134150.7289999963"/>
    <n v="4872"/>
    <s v="High"/>
  </r>
  <r>
    <n v="4930"/>
    <s v="US-2015-138828"/>
    <x v="814"/>
    <d v="2015-09-03T00:00:00"/>
    <s v="First Class"/>
    <s v="KD-16345"/>
    <x v="44"/>
    <x v="0"/>
    <s v="United States"/>
    <s v="New York City"/>
    <s v="New York"/>
    <n v="10009"/>
    <x v="3"/>
    <s v="OFF-AR-10000658"/>
    <s v="Office Supplies"/>
    <s v="Art"/>
    <s v="Newell 324"/>
    <x v="2444"/>
    <n v="1133253.5789999967"/>
    <n v="4871"/>
    <s v="Low"/>
  </r>
  <r>
    <n v="4931"/>
    <s v="US-2015-138828"/>
    <x v="814"/>
    <d v="2015-09-03T00:00:00"/>
    <s v="First Class"/>
    <s v="KD-16345"/>
    <x v="44"/>
    <x v="0"/>
    <s v="United States"/>
    <s v="New York City"/>
    <s v="New York"/>
    <n v="10009"/>
    <x v="3"/>
    <s v="OFF-PA-10000349"/>
    <s v="Office Supplies"/>
    <s v="Paper"/>
    <s v="Easy-staple paper"/>
    <x v="1801"/>
    <n v="1133195.8289999967"/>
    <n v="4870"/>
    <s v="Low"/>
  </r>
  <r>
    <n v="4932"/>
    <s v="CA-2018-143651"/>
    <x v="613"/>
    <d v="2018-03-30T00:00:00"/>
    <s v="Standard Class"/>
    <s v="FM-14215"/>
    <x v="524"/>
    <x v="1"/>
    <s v="United States"/>
    <s v="Seattle"/>
    <s v="Washington"/>
    <n v="98103"/>
    <x v="1"/>
    <s v="OFF-AR-10001446"/>
    <s v="Office Supplies"/>
    <s v="Art"/>
    <s v="Newell 309"/>
    <x v="789"/>
    <n v="1133180.8889999967"/>
    <n v="4869"/>
    <s v="Low"/>
  </r>
  <r>
    <n v="4933"/>
    <s v="CA-2016-106978"/>
    <x v="694"/>
    <d v="2016-10-04T00:00:00"/>
    <s v="Standard Class"/>
    <s v="ZC-21910"/>
    <x v="233"/>
    <x v="0"/>
    <s v="United States"/>
    <s v="Aurora"/>
    <s v="Colorado"/>
    <n v="80013"/>
    <x v="1"/>
    <s v="OFF-EN-10004483"/>
    <s v="Office Supplies"/>
    <s v="Envelopes"/>
    <s v="#10 White Business Envelopes,4 1/8 x 9 1/2"/>
    <x v="3547"/>
    <n v="1133157.7889999966"/>
    <n v="4868"/>
    <s v="Low"/>
  </r>
  <r>
    <n v="4934"/>
    <s v="CA-2016-106978"/>
    <x v="694"/>
    <d v="2016-10-04T00:00:00"/>
    <s v="Standard Class"/>
    <s v="ZC-21910"/>
    <x v="233"/>
    <x v="0"/>
    <s v="United States"/>
    <s v="Aurora"/>
    <s v="Colorado"/>
    <n v="80013"/>
    <x v="1"/>
    <s v="OFF-BI-10002012"/>
    <s v="Office Supplies"/>
    <s v="Binders"/>
    <s v="Wilson Jones Easy Flow II Sheet Lifters"/>
    <x v="879"/>
    <n v="1133145.2529999965"/>
    <n v="4867"/>
    <s v="Low"/>
  </r>
  <r>
    <n v="4935"/>
    <s v="CA-2016-106978"/>
    <x v="694"/>
    <d v="2016-10-04T00:00:00"/>
    <s v="Standard Class"/>
    <s v="ZC-21910"/>
    <x v="233"/>
    <x v="0"/>
    <s v="United States"/>
    <s v="Aurora"/>
    <s v="Colorado"/>
    <n v="80013"/>
    <x v="1"/>
    <s v="OFF-FA-10003021"/>
    <s v="Office Supplies"/>
    <s v="Fasteners"/>
    <s v="Staples"/>
    <x v="3548"/>
    <n v="1133144.1729999967"/>
    <n v="4866"/>
    <s v="Low"/>
  </r>
  <r>
    <n v="4936"/>
    <s v="CA-2016-155124"/>
    <x v="1007"/>
    <d v="2016-03-21T00:00:00"/>
    <s v="Standard Class"/>
    <s v="KS-16300"/>
    <x v="754"/>
    <x v="1"/>
    <s v="United States"/>
    <s v="Lehi"/>
    <s v="Utah"/>
    <n v="84043"/>
    <x v="1"/>
    <s v="TEC-PH-10003356"/>
    <s v="Technology"/>
    <s v="Phones"/>
    <s v="SmartStand Mobile Device Holder, Assorted Colors"/>
    <x v="3549"/>
    <n v="1133139.6609999966"/>
    <n v="4865"/>
    <s v="Low"/>
  </r>
  <r>
    <n v="4937"/>
    <s v="CA-2018-150931"/>
    <x v="1008"/>
    <d v="2018-01-13T00:00:00"/>
    <s v="Standard Class"/>
    <s v="DP-13390"/>
    <x v="503"/>
    <x v="2"/>
    <s v="United States"/>
    <s v="Tuscaloosa"/>
    <s v="Alabama"/>
    <n v="35401"/>
    <x v="0"/>
    <s v="OFF-BI-10004728"/>
    <s v="Office Supplies"/>
    <s v="Binders"/>
    <s v="Wilson Jones Turn Tabs Binder Tool for Ring Binders"/>
    <x v="3550"/>
    <n v="1133122.8849999965"/>
    <n v="4864"/>
    <s v="Low"/>
  </r>
  <r>
    <n v="4938"/>
    <s v="CA-2015-157147"/>
    <x v="286"/>
    <d v="2015-01-18T00:00:00"/>
    <s v="Standard Class"/>
    <s v="BD-11605"/>
    <x v="205"/>
    <x v="0"/>
    <s v="United States"/>
    <s v="San Francisco"/>
    <s v="California"/>
    <n v="94109"/>
    <x v="1"/>
    <s v="OFF-ST-10000078"/>
    <s v="Office Supplies"/>
    <s v="Storage"/>
    <s v="Tennsco 6- and 18-Compartment Lockers"/>
    <x v="2184"/>
    <n v="1133089.1449999965"/>
    <n v="4863"/>
    <s v="High"/>
  </r>
  <r>
    <n v="4939"/>
    <s v="CA-2015-157147"/>
    <x v="286"/>
    <d v="2015-01-18T00:00:00"/>
    <s v="Standard Class"/>
    <s v="BD-11605"/>
    <x v="205"/>
    <x v="0"/>
    <s v="United States"/>
    <s v="San Francisco"/>
    <s v="California"/>
    <n v="94109"/>
    <x v="1"/>
    <s v="FUR-BO-10003034"/>
    <s v="Furniture"/>
    <s v="Bookcases"/>
    <s v="O'Sullivan Elevations Bookcase, Cherry Finish"/>
    <x v="3551"/>
    <n v="1131763.2949999964"/>
    <n v="4862"/>
    <s v="Low"/>
  </r>
  <r>
    <n v="4940"/>
    <s v="CA-2015-157147"/>
    <x v="286"/>
    <d v="2015-01-18T00:00:00"/>
    <s v="Standard Class"/>
    <s v="BD-11605"/>
    <x v="205"/>
    <x v="0"/>
    <s v="United States"/>
    <s v="San Francisco"/>
    <s v="California"/>
    <n v="94109"/>
    <x v="1"/>
    <s v="OFF-AR-10003514"/>
    <s v="Office Supplies"/>
    <s v="Art"/>
    <s v="4009 Highlighters by Sanford"/>
    <x v="189"/>
    <n v="1131429.2959999964"/>
    <n v="4861"/>
    <s v="Low"/>
  </r>
  <r>
    <n v="4941"/>
    <s v="CA-2016-156482"/>
    <x v="525"/>
    <d v="2016-02-13T00:00:00"/>
    <s v="Standard Class"/>
    <s v="IL-15100"/>
    <x v="582"/>
    <x v="0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x v="3552"/>
    <n v="1131409.3959999965"/>
    <n v="4860"/>
    <s v="High"/>
  </r>
  <r>
    <n v="4942"/>
    <s v="CA-2016-156482"/>
    <x v="525"/>
    <d v="2016-02-13T00:00:00"/>
    <s v="Standard Class"/>
    <s v="IL-15100"/>
    <x v="582"/>
    <x v="0"/>
    <s v="United States"/>
    <s v="Wilmington"/>
    <s v="Delaware"/>
    <n v="19805"/>
    <x v="3"/>
    <s v="FUR-BO-10002598"/>
    <s v="Furniture"/>
    <s v="Bookcases"/>
    <s v="Hon Metal Bookcases, Putty"/>
    <x v="510"/>
    <n v="1130140.5759999962"/>
    <n v="4859"/>
    <s v="Low"/>
  </r>
  <r>
    <n v="4943"/>
    <s v="CA-2016-156482"/>
    <x v="525"/>
    <d v="2016-02-13T00:00:00"/>
    <s v="Standard Class"/>
    <s v="IL-15100"/>
    <x v="582"/>
    <x v="0"/>
    <s v="United States"/>
    <s v="Wilmington"/>
    <s v="Delaware"/>
    <n v="19805"/>
    <x v="3"/>
    <s v="OFF-AR-10001022"/>
    <s v="Office Supplies"/>
    <s v="Art"/>
    <s v="SANFORD Liquid Accent Tank-Style Highlighters"/>
    <x v="1093"/>
    <n v="1129856.655999996"/>
    <n v="4858"/>
    <s v="Low"/>
  </r>
  <r>
    <n v="4944"/>
    <s v="CA-2018-106782"/>
    <x v="202"/>
    <d v="2018-12-27T00:00:00"/>
    <s v="Standard Class"/>
    <s v="LP-17095"/>
    <x v="431"/>
    <x v="0"/>
    <s v="United States"/>
    <s v="Lafayette"/>
    <s v="Indiana"/>
    <n v="47905"/>
    <x v="2"/>
    <s v="OFF-ST-10004459"/>
    <s v="Office Supplies"/>
    <s v="Storage"/>
    <s v="Tennsco Single-Tier Lockers"/>
    <x v="2545"/>
    <n v="1129850.9759999961"/>
    <n v="4857"/>
    <s v="Low"/>
  </r>
  <r>
    <n v="4945"/>
    <s v="CA-2017-151372"/>
    <x v="64"/>
    <d v="2017-09-06T00:00:00"/>
    <s v="First Class"/>
    <s v="JH-15985"/>
    <x v="98"/>
    <x v="0"/>
    <s v="United States"/>
    <s v="Redondo Beach"/>
    <s v="California"/>
    <n v="90278"/>
    <x v="1"/>
    <s v="OFF-PA-10004381"/>
    <s v="Office Supplies"/>
    <s v="Paper"/>
    <s v="14-7/8 x 11 Blue Bar Computer Printout Paper"/>
    <x v="3542"/>
    <n v="1129475.6359999962"/>
    <n v="4856"/>
    <s v="Low"/>
  </r>
  <r>
    <n v="4946"/>
    <s v="CA-2017-151372"/>
    <x v="64"/>
    <d v="2017-09-06T00:00:00"/>
    <s v="First Class"/>
    <s v="JH-15985"/>
    <x v="98"/>
    <x v="0"/>
    <s v="United States"/>
    <s v="Redondo Beach"/>
    <s v="California"/>
    <n v="90278"/>
    <x v="1"/>
    <s v="OFF-BI-10000050"/>
    <s v="Office Supplies"/>
    <s v="Binders"/>
    <s v="Angle-D Binders with Locking Rings, Label Holders"/>
    <x v="2582"/>
    <n v="1129379.5559999964"/>
    <n v="4855"/>
    <s v="Low"/>
  </r>
  <r>
    <n v="4947"/>
    <s v="CA-2017-151372"/>
    <x v="64"/>
    <d v="2017-09-06T00:00:00"/>
    <s v="First Class"/>
    <s v="JH-15985"/>
    <x v="98"/>
    <x v="0"/>
    <s v="United States"/>
    <s v="Redondo Beach"/>
    <s v="California"/>
    <n v="90278"/>
    <x v="1"/>
    <s v="OFF-FA-10000304"/>
    <s v="Office Supplies"/>
    <s v="Fasteners"/>
    <s v="Advantus Push Pins"/>
    <x v="1001"/>
    <n v="1129367.8759999962"/>
    <n v="4854"/>
    <s v="Low"/>
  </r>
  <r>
    <n v="4948"/>
    <s v="CA-2015-102085"/>
    <x v="777"/>
    <d v="2015-10-09T00:00:00"/>
    <s v="Standard Class"/>
    <s v="JD-16015"/>
    <x v="557"/>
    <x v="0"/>
    <s v="United States"/>
    <s v="Seattle"/>
    <s v="Washington"/>
    <n v="98115"/>
    <x v="1"/>
    <s v="OFF-LA-10002475"/>
    <s v="Office Supplies"/>
    <s v="Labels"/>
    <s v="Avery 519"/>
    <x v="3119"/>
    <n v="1129363.5159999963"/>
    <n v="4853"/>
    <s v="Low"/>
  </r>
  <r>
    <n v="4949"/>
    <s v="CA-2018-107125"/>
    <x v="344"/>
    <d v="2018-12-02T00:00:00"/>
    <s v="Standard Class"/>
    <s v="BD-11320"/>
    <x v="217"/>
    <x v="0"/>
    <s v="United States"/>
    <s v="Los Angeles"/>
    <s v="California"/>
    <n v="90045"/>
    <x v="1"/>
    <s v="OFF-BI-10001989"/>
    <s v="Office Supplies"/>
    <s v="Binders"/>
    <s v="Premium Transparent Presentation Covers by GBC"/>
    <x v="3553"/>
    <n v="1129334.2759999963"/>
    <n v="4852"/>
    <s v="Low"/>
  </r>
  <r>
    <n v="4950"/>
    <s v="CA-2018-107125"/>
    <x v="344"/>
    <d v="2018-12-02T00:00:00"/>
    <s v="Standard Class"/>
    <s v="BD-11320"/>
    <x v="217"/>
    <x v="0"/>
    <s v="United States"/>
    <s v="Los Angeles"/>
    <s v="California"/>
    <n v="90045"/>
    <x v="1"/>
    <s v="FUR-FU-10000732"/>
    <s v="Furniture"/>
    <s v="Furnishings"/>
    <s v="Eldon 200 Class Desk Accessories"/>
    <x v="605"/>
    <n v="1129216.7879999962"/>
    <n v="4851"/>
    <s v="Low"/>
  </r>
  <r>
    <n v="4951"/>
    <s v="CA-2017-125815"/>
    <x v="99"/>
    <d v="2017-11-01T00:00:00"/>
    <s v="Second Class"/>
    <s v="DL-13330"/>
    <x v="658"/>
    <x v="0"/>
    <s v="United States"/>
    <s v="New York City"/>
    <s v="New York"/>
    <n v="10009"/>
    <x v="3"/>
    <s v="OFF-AR-10004441"/>
    <s v="Office Supplies"/>
    <s v="Art"/>
    <s v="BIC Brite Liner Highlighters"/>
    <x v="2122"/>
    <n v="1129197.9479999961"/>
    <n v="4850"/>
    <s v="Low"/>
  </r>
  <r>
    <n v="4952"/>
    <s v="CA-2016-144190"/>
    <x v="988"/>
    <d v="2016-06-13T00:00:00"/>
    <s v="Standard Class"/>
    <s v="NC-18415"/>
    <x v="720"/>
    <x v="0"/>
    <s v="United States"/>
    <s v="Royal Oak"/>
    <s v="Michigan"/>
    <n v="48073"/>
    <x v="2"/>
    <s v="OFF-PA-10000304"/>
    <s v="Office Supplies"/>
    <s v="Paper"/>
    <s v="Xerox 1995"/>
    <x v="91"/>
    <n v="1129185.5279999962"/>
    <n v="4849"/>
    <s v="Low"/>
  </r>
  <r>
    <n v="4953"/>
    <s v="CA-2018-117926"/>
    <x v="166"/>
    <d v="2018-12-12T00:00:00"/>
    <s v="Second Class"/>
    <s v="AS-10225"/>
    <x v="127"/>
    <x v="1"/>
    <s v="United States"/>
    <s v="San Francisco"/>
    <s v="California"/>
    <n v="94109"/>
    <x v="1"/>
    <s v="OFF-AP-10002670"/>
    <s v="Office Supplies"/>
    <s v="Appliances"/>
    <s v="Belkin 8-Outlet Premiere SurgeMaster II Surge Protectors"/>
    <x v="3554"/>
    <n v="1129172.5679999962"/>
    <n v="4848"/>
    <s v="Low"/>
  </r>
  <r>
    <n v="4954"/>
    <s v="CA-2016-153906"/>
    <x v="199"/>
    <d v="2016-03-20T00:00:00"/>
    <s v="Standard Class"/>
    <s v="MS-17980"/>
    <x v="99"/>
    <x v="1"/>
    <s v="United States"/>
    <s v="New York City"/>
    <s v="New York"/>
    <n v="10009"/>
    <x v="3"/>
    <s v="TEC-PH-10001527"/>
    <s v="Technology"/>
    <s v="Phones"/>
    <s v="Plantronics MX500i Earset"/>
    <x v="3555"/>
    <n v="1129103.0879999963"/>
    <n v="4847"/>
    <s v="Low"/>
  </r>
  <r>
    <n v="4955"/>
    <s v="CA-2015-160262"/>
    <x v="3"/>
    <d v="2015-06-13T00:00:00"/>
    <s v="Second Class"/>
    <s v="TS-21205"/>
    <x v="131"/>
    <x v="1"/>
    <s v="United States"/>
    <s v="North Las Vegas"/>
    <s v="Nevada"/>
    <n v="89031"/>
    <x v="1"/>
    <s v="OFF-AR-10002335"/>
    <s v="Office Supplies"/>
    <s v="Art"/>
    <s v="DIXON Oriole Pencils"/>
    <x v="3556"/>
    <n v="1129017.1879999964"/>
    <n v="4846"/>
    <s v="Low"/>
  </r>
  <r>
    <n v="4956"/>
    <s v="CA-2015-160262"/>
    <x v="3"/>
    <d v="2015-06-13T00:00:00"/>
    <s v="Second Class"/>
    <s v="TS-21205"/>
    <x v="131"/>
    <x v="1"/>
    <s v="United States"/>
    <s v="North Las Vegas"/>
    <s v="Nevada"/>
    <n v="89031"/>
    <x v="1"/>
    <s v="OFF-PA-10003641"/>
    <s v="Office Supplies"/>
    <s v="Paper"/>
    <s v="Xerox 1909"/>
    <x v="1204"/>
    <n v="1128999.1279999963"/>
    <n v="4845"/>
    <s v="Low"/>
  </r>
  <r>
    <n v="4957"/>
    <s v="CA-2015-160262"/>
    <x v="3"/>
    <d v="2015-06-13T00:00:00"/>
    <s v="Second Class"/>
    <s v="TS-21205"/>
    <x v="131"/>
    <x v="1"/>
    <s v="United States"/>
    <s v="North Las Vegas"/>
    <s v="Nevada"/>
    <n v="89031"/>
    <x v="1"/>
    <s v="FUR-FU-10002685"/>
    <s v="Furniture"/>
    <s v="Furnishings"/>
    <s v="Executive Impressions 13-1/2&quot; Indoor/Outdoor Wall Clock"/>
    <x v="3557"/>
    <n v="1128919.9879999964"/>
    <n v="4844"/>
    <s v="Low"/>
  </r>
  <r>
    <n v="4958"/>
    <s v="CA-2016-127607"/>
    <x v="305"/>
    <d v="2016-03-26T00:00:00"/>
    <s v="Standard Class"/>
    <s v="JK-15730"/>
    <x v="300"/>
    <x v="0"/>
    <s v="United States"/>
    <s v="Carrollton"/>
    <s v="Texas"/>
    <n v="75007"/>
    <x v="2"/>
    <s v="OFF-BI-10001308"/>
    <s v="Office Supplies"/>
    <s v="Binders"/>
    <s v="GBC Standard Plastic Binding Systems' Combs"/>
    <x v="3558"/>
    <n v="1128882.5879999965"/>
    <n v="4843"/>
    <s v="Low"/>
  </r>
  <r>
    <n v="4959"/>
    <s v="CA-2016-127607"/>
    <x v="305"/>
    <d v="2016-03-26T00:00:00"/>
    <s v="Standard Class"/>
    <s v="JK-15730"/>
    <x v="300"/>
    <x v="0"/>
    <s v="United States"/>
    <s v="Carrollton"/>
    <s v="Texas"/>
    <n v="75007"/>
    <x v="2"/>
    <s v="OFF-FA-10003485"/>
    <s v="Office Supplies"/>
    <s v="Fasteners"/>
    <s v="Staples"/>
    <x v="3559"/>
    <n v="1128880.0759999964"/>
    <n v="4842"/>
    <s v="Low"/>
  </r>
  <r>
    <n v="4960"/>
    <s v="CA-2017-166226"/>
    <x v="741"/>
    <d v="2017-11-22T00:00:00"/>
    <s v="Standard Class"/>
    <s v="TC-21535"/>
    <x v="426"/>
    <x v="2"/>
    <s v="United States"/>
    <s v="Los Angeles"/>
    <s v="California"/>
    <n v="90008"/>
    <x v="1"/>
    <s v="TEC-PH-10003357"/>
    <s v="Technology"/>
    <s v="Phones"/>
    <s v="Grandstream GXP2100 Mainstream Business Phone"/>
    <x v="3560"/>
    <n v="1128861.2119999966"/>
    <n v="4841"/>
    <s v="Low"/>
  </r>
  <r>
    <n v="4961"/>
    <s v="CA-2017-166226"/>
    <x v="741"/>
    <d v="2017-11-22T00:00:00"/>
    <s v="Standard Class"/>
    <s v="TC-21535"/>
    <x v="426"/>
    <x v="2"/>
    <s v="United States"/>
    <s v="Los Angeles"/>
    <s v="California"/>
    <n v="90008"/>
    <x v="1"/>
    <s v="OFF-AP-10002867"/>
    <s v="Office Supplies"/>
    <s v="Appliances"/>
    <s v="Fellowes Command Center 5-outlet power strip"/>
    <x v="3561"/>
    <n v="1128800.0199999965"/>
    <n v="4840"/>
    <s v="Low"/>
  </r>
  <r>
    <n v="4962"/>
    <s v="CA-2015-156587"/>
    <x v="1009"/>
    <d v="2015-03-08T00:00:00"/>
    <s v="First Class"/>
    <s v="AB-10015"/>
    <x v="755"/>
    <x v="0"/>
    <s v="United States"/>
    <s v="Seattle"/>
    <s v="Washington"/>
    <n v="98103"/>
    <x v="1"/>
    <s v="FUR-CH-10004477"/>
    <s v="Furniture"/>
    <s v="Chairs"/>
    <s v="Global Push Button Manager's Chair, Indigo"/>
    <x v="3562"/>
    <n v="1128732.1799999967"/>
    <n v="4839"/>
    <s v="Low"/>
  </r>
  <r>
    <n v="4963"/>
    <s v="CA-2015-156587"/>
    <x v="1009"/>
    <d v="2015-03-08T00:00:00"/>
    <s v="First Class"/>
    <s v="AB-10015"/>
    <x v="755"/>
    <x v="0"/>
    <s v="United States"/>
    <s v="Seattle"/>
    <s v="Washington"/>
    <n v="98103"/>
    <x v="1"/>
    <s v="OFF-AR-10001427"/>
    <s v="Office Supplies"/>
    <s v="Art"/>
    <s v="Newell 330"/>
    <x v="1444"/>
    <n v="1128683.4679999964"/>
    <n v="4838"/>
    <s v="Low"/>
  </r>
  <r>
    <n v="4964"/>
    <s v="CA-2015-156587"/>
    <x v="1009"/>
    <d v="2015-03-08T00:00:00"/>
    <s v="First Class"/>
    <s v="AB-10015"/>
    <x v="755"/>
    <x v="0"/>
    <s v="United States"/>
    <s v="Seattle"/>
    <s v="Washington"/>
    <n v="98103"/>
    <x v="1"/>
    <s v="OFF-ST-10002344"/>
    <s v="Office Supplies"/>
    <s v="Storage"/>
    <s v="Carina 42&quot;Hx23 3/4&quot;W Media Storage Unit"/>
    <x v="420"/>
    <n v="1128665.5279999964"/>
    <n v="4837"/>
    <s v="Low"/>
  </r>
  <r>
    <n v="4965"/>
    <s v="CA-2017-141180"/>
    <x v="666"/>
    <d v="2017-05-19T00:00:00"/>
    <s v="Second Class"/>
    <s v="DP-13000"/>
    <x v="24"/>
    <x v="0"/>
    <s v="United States"/>
    <s v="Fort Lauderdale"/>
    <s v="Florida"/>
    <n v="33311"/>
    <x v="0"/>
    <s v="OFF-BI-10000301"/>
    <s v="Office Supplies"/>
    <s v="Binders"/>
    <s v="GBC Instant Report Kit"/>
    <x v="3563"/>
    <n v="1128422.5879999963"/>
    <n v="4836"/>
    <s v="Low"/>
  </r>
  <r>
    <n v="4966"/>
    <s v="CA-2016-109708"/>
    <x v="442"/>
    <d v="2016-05-28T00:00:00"/>
    <s v="Second Class"/>
    <s v="CY-12745"/>
    <x v="388"/>
    <x v="1"/>
    <s v="United States"/>
    <s v="Columbia"/>
    <s v="Tennessee"/>
    <n v="38401"/>
    <x v="0"/>
    <s v="TEC-PH-10001944"/>
    <s v="Technology"/>
    <s v="Phones"/>
    <s v="Wi-Ex zBoost YX540 Cellular Phone Signal Booster"/>
    <x v="3564"/>
    <n v="1128414.8239999961"/>
    <n v="4835"/>
    <s v="Low"/>
  </r>
  <r>
    <n v="4967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TEC-PH-10001527"/>
    <s v="Technology"/>
    <s v="Phones"/>
    <s v="Plantronics MX500i Earset"/>
    <x v="3565"/>
    <n v="1127947.7839999963"/>
    <n v="4834"/>
    <s v="Low"/>
  </r>
  <r>
    <n v="4968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OFF-PA-10001307"/>
    <s v="Office Supplies"/>
    <s v="Paper"/>
    <s v="Important Message Pads, 50 4-1/4 x 5-1/2 Forms per Pad"/>
    <x v="3566"/>
    <n v="1127818.9339999962"/>
    <n v="4833"/>
    <s v="Low"/>
  </r>
  <r>
    <n v="4969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TEC-AC-10004571"/>
    <s v="Technology"/>
    <s v="Accessories"/>
    <s v="Logitech G700s Rechargeable Gaming Mouse"/>
    <x v="1636"/>
    <n v="1127810.5339999963"/>
    <n v="4832"/>
    <s v="Low"/>
  </r>
  <r>
    <n v="4970"/>
    <s v="CA-2016-122406"/>
    <x v="991"/>
    <d v="2016-08-05T00:00:00"/>
    <s v="Second Class"/>
    <s v="BE-11455"/>
    <x v="534"/>
    <x v="2"/>
    <s v="United States"/>
    <s v="Providence"/>
    <s v="Rhode Island"/>
    <n v="2908"/>
    <x v="3"/>
    <s v="FUR-CH-10001973"/>
    <s v="Furniture"/>
    <s v="Chairs"/>
    <s v="Office Star Flex Back Scooter Chair with White Frame"/>
    <x v="3567"/>
    <n v="1127610.5539999963"/>
    <n v="4831"/>
    <s v="Low"/>
  </r>
  <r>
    <n v="4971"/>
    <s v="US-2017-153815"/>
    <x v="61"/>
    <d v="2017-11-09T00:00:00"/>
    <s v="First Class"/>
    <s v="KL-16555"/>
    <x v="126"/>
    <x v="1"/>
    <s v="United States"/>
    <s v="Jacksonville"/>
    <s v="Florida"/>
    <n v="32216"/>
    <x v="0"/>
    <s v="FUR-CH-10000513"/>
    <s v="Furniture"/>
    <s v="Chairs"/>
    <s v="High-Back Leather Manager's Chair"/>
    <x v="3568"/>
    <n v="1127499.5739999963"/>
    <n v="4830"/>
    <s v="Low"/>
  </r>
  <r>
    <n v="4972"/>
    <s v="US-2017-153815"/>
    <x v="61"/>
    <d v="2017-11-09T00:00:00"/>
    <s v="First Class"/>
    <s v="KL-16555"/>
    <x v="126"/>
    <x v="1"/>
    <s v="United States"/>
    <s v="Jacksonville"/>
    <s v="Florida"/>
    <n v="32216"/>
    <x v="0"/>
    <s v="OFF-PA-10002421"/>
    <s v="Office Supplies"/>
    <s v="Paper"/>
    <s v="Embossed Ink Jet Note Cards"/>
    <x v="3569"/>
    <n v="1127291.5899999961"/>
    <n v="4829"/>
    <s v="Low"/>
  </r>
  <r>
    <n v="4973"/>
    <s v="US-2017-153815"/>
    <x v="61"/>
    <d v="2017-11-09T00:00:00"/>
    <s v="First Class"/>
    <s v="KL-16555"/>
    <x v="126"/>
    <x v="1"/>
    <s v="United States"/>
    <s v="Jacksonville"/>
    <s v="Florida"/>
    <n v="32216"/>
    <x v="0"/>
    <s v="FUR-FU-10004090"/>
    <s v="Furniture"/>
    <s v="Furnishings"/>
    <s v="Executive Impressions 14&quot; Contract Wall Clock"/>
    <x v="3570"/>
    <n v="1127255.4779999962"/>
    <n v="4828"/>
    <s v="Low"/>
  </r>
  <r>
    <n v="4974"/>
    <s v="US-2017-153815"/>
    <x v="61"/>
    <d v="2017-11-09T00:00:00"/>
    <s v="First Class"/>
    <s v="KL-16555"/>
    <x v="126"/>
    <x v="1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x v="1638"/>
    <n v="1127219.9099999962"/>
    <n v="4827"/>
    <s v="Low"/>
  </r>
  <r>
    <n v="4975"/>
    <s v="CA-2017-164896"/>
    <x v="77"/>
    <d v="2017-11-12T00:00:00"/>
    <s v="Standard Class"/>
    <s v="PS-19045"/>
    <x v="390"/>
    <x v="2"/>
    <s v="United States"/>
    <s v="Oceanside"/>
    <s v="California"/>
    <n v="92054"/>
    <x v="1"/>
    <s v="OFF-PA-10002246"/>
    <s v="Office Supplies"/>
    <s v="Paper"/>
    <s v="Wirebound Four 2-3/4 x 5 Forms per Page, 400 Sets per Book"/>
    <x v="3571"/>
    <n v="1127131.1419999963"/>
    <n v="4826"/>
    <s v="Low"/>
  </r>
  <r>
    <n v="4976"/>
    <s v="CA-2016-142202"/>
    <x v="227"/>
    <d v="2016-09-23T00:00:00"/>
    <s v="Second Class"/>
    <s v="JR-16210"/>
    <x v="335"/>
    <x v="1"/>
    <s v="United States"/>
    <s v="Jacksonville"/>
    <s v="Florida"/>
    <n v="32216"/>
    <x v="0"/>
    <s v="TEC-AC-10003198"/>
    <s v="Technology"/>
    <s v="Accessories"/>
    <s v="Enermax Acrylux Wireless Keyboard"/>
    <x v="3572"/>
    <n v="1127118.2419999961"/>
    <n v="4825"/>
    <s v="High"/>
  </r>
  <r>
    <n v="4977"/>
    <s v="CA-2016-165050"/>
    <x v="214"/>
    <d v="2016-12-09T00:00:00"/>
    <s v="First Class"/>
    <s v="AH-10210"/>
    <x v="117"/>
    <x v="0"/>
    <s v="United States"/>
    <s v="New York City"/>
    <s v="New York"/>
    <n v="10024"/>
    <x v="3"/>
    <s v="OFF-BI-10001031"/>
    <s v="Office Supplies"/>
    <s v="Binders"/>
    <s v="Pressboard Data Binders by Wilson Jones"/>
    <x v="788"/>
    <n v="1126401.121999996"/>
    <n v="4824"/>
    <s v="Low"/>
  </r>
  <r>
    <n v="4978"/>
    <s v="CA-2016-165050"/>
    <x v="214"/>
    <d v="2016-12-09T00:00:00"/>
    <s v="First Class"/>
    <s v="AH-10210"/>
    <x v="117"/>
    <x v="0"/>
    <s v="United States"/>
    <s v="New York City"/>
    <s v="New York"/>
    <n v="10024"/>
    <x v="3"/>
    <s v="OFF-BI-10003727"/>
    <s v="Office Supplies"/>
    <s v="Binders"/>
    <s v="Avery Durable Slant Ring Binders With Label Holder"/>
    <x v="1299"/>
    <n v="1126379.7619999959"/>
    <n v="4823"/>
    <s v="Low"/>
  </r>
  <r>
    <n v="4979"/>
    <s v="CA-2016-165050"/>
    <x v="214"/>
    <d v="2016-12-09T00:00:00"/>
    <s v="First Class"/>
    <s v="AH-10210"/>
    <x v="117"/>
    <x v="0"/>
    <s v="United States"/>
    <s v="New York City"/>
    <s v="New York"/>
    <n v="10024"/>
    <x v="3"/>
    <s v="TEC-PH-10001336"/>
    <s v="Technology"/>
    <s v="Phones"/>
    <s v="Digium D40 VoIP phone"/>
    <x v="3573"/>
    <n v="1126373.0739999961"/>
    <n v="4822"/>
    <s v="High"/>
  </r>
  <r>
    <n v="4980"/>
    <s v="US-2017-131114"/>
    <x v="10"/>
    <d v="2017-12-13T00:00:00"/>
    <s v="Second Class"/>
    <s v="RW-19630"/>
    <x v="338"/>
    <x v="1"/>
    <s v="United States"/>
    <s v="Chicago"/>
    <s v="Illinois"/>
    <n v="60610"/>
    <x v="2"/>
    <s v="OFF-SU-10001664"/>
    <s v="Office Supplies"/>
    <s v="Supplies"/>
    <s v="Acme Office Executive Series Stainless Steel Trimmers"/>
    <x v="3574"/>
    <n v="1125599.1339999964"/>
    <n v="4821"/>
    <s v="Low"/>
  </r>
  <r>
    <n v="4981"/>
    <s v="US-2017-131114"/>
    <x v="10"/>
    <d v="2017-12-13T00:00:00"/>
    <s v="Second Class"/>
    <s v="RW-19630"/>
    <x v="338"/>
    <x v="1"/>
    <s v="United States"/>
    <s v="Chicago"/>
    <s v="Illinois"/>
    <n v="60610"/>
    <x v="2"/>
    <s v="OFF-AP-10003971"/>
    <s v="Office Supplies"/>
    <s v="Appliances"/>
    <s v="Belkin 6 Outlet Metallic Surge Strip"/>
    <x v="3575"/>
    <n v="1125578.5659999964"/>
    <n v="4820"/>
    <s v="Low"/>
  </r>
  <r>
    <n v="4982"/>
    <s v="US-2017-131114"/>
    <x v="10"/>
    <d v="2017-12-13T00:00:00"/>
    <s v="Second Class"/>
    <s v="RW-19630"/>
    <x v="338"/>
    <x v="1"/>
    <s v="United States"/>
    <s v="Chicago"/>
    <s v="Illinois"/>
    <n v="60610"/>
    <x v="2"/>
    <s v="TEC-AC-10000199"/>
    <s v="Technology"/>
    <s v="Accessories"/>
    <s v="Kingston Digital DataTraveler 8GB USB 2.0"/>
    <x v="2160"/>
    <n v="1125574.2099999962"/>
    <n v="4819"/>
    <s v="Low"/>
  </r>
  <r>
    <n v="4983"/>
    <s v="CA-2015-160066"/>
    <x v="912"/>
    <d v="2015-11-22T00:00:00"/>
    <s v="Standard Class"/>
    <s v="AH-10075"/>
    <x v="340"/>
    <x v="1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x v="3576"/>
    <n v="1125555.1699999964"/>
    <n v="4818"/>
    <s v="Low"/>
  </r>
  <r>
    <n v="4984"/>
    <s v="CA-2017-109925"/>
    <x v="61"/>
    <d v="2017-11-10T00:00:00"/>
    <s v="Second Class"/>
    <s v="IM-15070"/>
    <x v="5"/>
    <x v="0"/>
    <s v="United States"/>
    <s v="San Diego"/>
    <s v="California"/>
    <n v="92105"/>
    <x v="1"/>
    <s v="OFF-ST-10003442"/>
    <s v="Office Supplies"/>
    <s v="Storage"/>
    <s v="Eldon Portable Mobile Manager"/>
    <x v="3577"/>
    <n v="1125549.9499999962"/>
    <n v="4817"/>
    <s v="Low"/>
  </r>
  <r>
    <n v="4985"/>
    <s v="CA-2016-160696"/>
    <x v="684"/>
    <d v="2016-09-10T00:00:00"/>
    <s v="Standard Class"/>
    <s v="CK-12760"/>
    <x v="316"/>
    <x v="1"/>
    <s v="United States"/>
    <s v="Nashville"/>
    <s v="Tennessee"/>
    <n v="37211"/>
    <x v="0"/>
    <s v="OFF-FA-10003059"/>
    <s v="Office Supplies"/>
    <s v="Fasteners"/>
    <s v="Assorted Color Push Pins"/>
    <x v="3578"/>
    <n v="1125465.1099999964"/>
    <n v="4816"/>
    <s v="Low"/>
  </r>
  <r>
    <n v="4986"/>
    <s v="CA-2015-125171"/>
    <x v="1010"/>
    <d v="2015-09-03T00:00:00"/>
    <s v="Same Day"/>
    <s v="AG-10390"/>
    <x v="369"/>
    <x v="0"/>
    <s v="United States"/>
    <s v="New York City"/>
    <s v="New York"/>
    <n v="10009"/>
    <x v="3"/>
    <s v="OFF-LA-10001175"/>
    <s v="Office Supplies"/>
    <s v="Labels"/>
    <s v="Avery 514"/>
    <x v="928"/>
    <n v="1125457.8699999964"/>
    <n v="4815"/>
    <s v="Low"/>
  </r>
  <r>
    <n v="4987"/>
    <s v="CA-2017-149279"/>
    <x v="423"/>
    <d v="2017-04-28T00:00:00"/>
    <s v="Standard Class"/>
    <s v="CL-12700"/>
    <x v="642"/>
    <x v="2"/>
    <s v="United States"/>
    <s v="Colorado Springs"/>
    <s v="Colorado"/>
    <n v="80906"/>
    <x v="1"/>
    <s v="OFF-PA-10003441"/>
    <s v="Office Supplies"/>
    <s v="Paper"/>
    <s v="Xerox 226"/>
    <x v="12"/>
    <n v="1125443.4699999962"/>
    <n v="4814"/>
    <s v="Low"/>
  </r>
  <r>
    <n v="4988"/>
    <s v="CA-2017-149279"/>
    <x v="423"/>
    <d v="2017-04-28T00:00:00"/>
    <s v="Standard Class"/>
    <s v="CL-12700"/>
    <x v="642"/>
    <x v="2"/>
    <s v="United States"/>
    <s v="Colorado Springs"/>
    <s v="Colorado"/>
    <n v="80906"/>
    <x v="1"/>
    <s v="FUR-CH-10004287"/>
    <s v="Furniture"/>
    <s v="Chairs"/>
    <s v="SAFCO Arco Folding Chair"/>
    <x v="3579"/>
    <n v="1125427.9179999963"/>
    <n v="4813"/>
    <s v="High"/>
  </r>
  <r>
    <n v="4989"/>
    <s v="CA-2017-149279"/>
    <x v="423"/>
    <d v="2017-04-28T00:00:00"/>
    <s v="Standard Class"/>
    <s v="CL-12700"/>
    <x v="642"/>
    <x v="2"/>
    <s v="United States"/>
    <s v="Colorado Springs"/>
    <s v="Colorado"/>
    <n v="80906"/>
    <x v="1"/>
    <s v="OFF-BI-10004040"/>
    <s v="Office Supplies"/>
    <s v="Binders"/>
    <s v="Wilson Jones Impact Binders"/>
    <x v="3580"/>
    <n v="1124102.1579999961"/>
    <n v="4812"/>
    <s v="Low"/>
  </r>
  <r>
    <n v="4990"/>
    <s v="CA-2018-107321"/>
    <x v="515"/>
    <d v="2018-09-04T00:00:00"/>
    <s v="Standard Class"/>
    <s v="AW-10930"/>
    <x v="585"/>
    <x v="2"/>
    <s v="United States"/>
    <s v="San Francisco"/>
    <s v="California"/>
    <n v="94110"/>
    <x v="1"/>
    <s v="OFF-BI-10004022"/>
    <s v="Office Supplies"/>
    <s v="Binders"/>
    <s v="Acco Suede Grain Vinyl Round Ring Binder"/>
    <x v="405"/>
    <n v="1124099.0499999961"/>
    <n v="4811"/>
    <s v="Low"/>
  </r>
  <r>
    <n v="4991"/>
    <s v="CA-2018-107321"/>
    <x v="515"/>
    <d v="2018-09-04T00:00:00"/>
    <s v="Standard Class"/>
    <s v="AW-10930"/>
    <x v="585"/>
    <x v="2"/>
    <s v="United States"/>
    <s v="San Francisco"/>
    <s v="California"/>
    <n v="94110"/>
    <x v="1"/>
    <s v="TEC-PH-10002200"/>
    <s v="Technology"/>
    <s v="Phones"/>
    <s v="Aastra 6757i CT Wireless VoIP phone"/>
    <x v="3581"/>
    <n v="1124092.3779999961"/>
    <n v="4810"/>
    <s v="High"/>
  </r>
  <r>
    <n v="4992"/>
    <s v="US-2018-122714"/>
    <x v="226"/>
    <d v="2018-12-13T00:00:00"/>
    <s v="Standard Class"/>
    <s v="HG-14965"/>
    <x v="428"/>
    <x v="1"/>
    <s v="United States"/>
    <s v="Chicago"/>
    <s v="Illinois"/>
    <n v="60653"/>
    <x v="2"/>
    <s v="OFF-BI-10001120"/>
    <s v="Office Supplies"/>
    <s v="Binders"/>
    <s v="Ibico EPK-21 Electric Binding System"/>
    <x v="3582"/>
    <n v="1123402.969999996"/>
    <n v="4809"/>
    <s v="High"/>
  </r>
  <r>
    <n v="4993"/>
    <s v="CA-2016-153038"/>
    <x v="217"/>
    <d v="2016-12-25T00:00:00"/>
    <s v="Standard Class"/>
    <s v="RB-19645"/>
    <x v="516"/>
    <x v="1"/>
    <s v="United States"/>
    <s v="Memphis"/>
    <s v="Tennessee"/>
    <n v="38109"/>
    <x v="0"/>
    <s v="OFF-EN-10000461"/>
    <s v="Office Supplies"/>
    <s v="Envelopes"/>
    <s v="#10- 4 1/8&quot; x 9 1/2&quot; Recycled Envelopes"/>
    <x v="3583"/>
    <n v="1121512.979999996"/>
    <n v="4808"/>
    <s v="Low"/>
  </r>
  <r>
    <n v="4994"/>
    <s v="CA-2016-153038"/>
    <x v="217"/>
    <d v="2016-12-25T00:00:00"/>
    <s v="Standard Class"/>
    <s v="RB-19645"/>
    <x v="516"/>
    <x v="1"/>
    <s v="United States"/>
    <s v="Memphis"/>
    <s v="Tennessee"/>
    <n v="38109"/>
    <x v="0"/>
    <s v="OFF-LA-10004008"/>
    <s v="Office Supplies"/>
    <s v="Labels"/>
    <s v="Avery 507"/>
    <x v="3584"/>
    <n v="1121457.043999996"/>
    <n v="4807"/>
    <s v="Low"/>
  </r>
  <r>
    <n v="4995"/>
    <s v="CA-2016-153038"/>
    <x v="217"/>
    <d v="2016-12-25T00:00:00"/>
    <s v="Standard Class"/>
    <s v="RB-19645"/>
    <x v="516"/>
    <x v="1"/>
    <s v="United States"/>
    <s v="Memphis"/>
    <s v="Tennessee"/>
    <n v="38109"/>
    <x v="0"/>
    <s v="FUR-FU-10000221"/>
    <s v="Furniture"/>
    <s v="Furnishings"/>
    <s v="Master Caster Door Stop, Brown"/>
    <x v="2308"/>
    <n v="1121438.6119999962"/>
    <n v="4806"/>
    <s v="Low"/>
  </r>
  <r>
    <n v="4996"/>
    <s v="CA-2015-132227"/>
    <x v="130"/>
    <d v="2015-11-10T00:00:00"/>
    <s v="Standard Class"/>
    <s v="SZ-20035"/>
    <x v="449"/>
    <x v="2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x v="3585"/>
    <n v="1121418.2919999962"/>
    <n v="4805"/>
    <s v="Low"/>
  </r>
  <r>
    <n v="4997"/>
    <s v="CA-2018-155824"/>
    <x v="434"/>
    <d v="2018-03-15T00:00:00"/>
    <s v="Standard Class"/>
    <s v="KS-16300"/>
    <x v="754"/>
    <x v="1"/>
    <s v="United States"/>
    <s v="Raleigh"/>
    <s v="North Carolina"/>
    <n v="27604"/>
    <x v="0"/>
    <s v="OFF-AP-10000390"/>
    <s v="Office Supplies"/>
    <s v="Appliances"/>
    <s v="Euro Pro Shark Stick Mini Vacuum"/>
    <x v="3586"/>
    <n v="1121366.2279999962"/>
    <n v="4804"/>
    <s v="Low"/>
  </r>
  <r>
    <n v="4998"/>
    <s v="CA-2018-155824"/>
    <x v="434"/>
    <d v="2018-03-15T00:00:00"/>
    <s v="Standard Class"/>
    <s v="KS-16300"/>
    <x v="754"/>
    <x v="1"/>
    <s v="United States"/>
    <s v="Raleigh"/>
    <s v="North Carolina"/>
    <n v="27604"/>
    <x v="0"/>
    <s v="OFF-BI-10000014"/>
    <s v="Office Supplies"/>
    <s v="Binders"/>
    <s v="Heavy-Duty E-Z-D Binders"/>
    <x v="3587"/>
    <n v="1121317.4439999962"/>
    <n v="4803"/>
    <s v="Low"/>
  </r>
  <r>
    <n v="4999"/>
    <s v="CA-2017-129238"/>
    <x v="1011"/>
    <d v="2017-02-04T00:00:00"/>
    <s v="Standard Class"/>
    <s v="SC-20050"/>
    <x v="337"/>
    <x v="2"/>
    <s v="United States"/>
    <s v="Los Angeles"/>
    <s v="California"/>
    <n v="90045"/>
    <x v="1"/>
    <s v="TEC-PH-10004120"/>
    <s v="Technology"/>
    <s v="Phones"/>
    <s v="AT&amp;T 1080 Phone"/>
    <x v="3588"/>
    <n v="1121304.351999996"/>
    <n v="4802"/>
    <s v="Low"/>
  </r>
  <r>
    <n v="5000"/>
    <s v="CA-2017-129238"/>
    <x v="1011"/>
    <d v="2017-02-04T00:00:00"/>
    <s v="Standard Class"/>
    <s v="SC-20050"/>
    <x v="337"/>
    <x v="2"/>
    <s v="United States"/>
    <s v="Los Angeles"/>
    <s v="California"/>
    <n v="90045"/>
    <x v="1"/>
    <s v="OFF-PA-10002764"/>
    <s v="Office Supplies"/>
    <s v="Paper"/>
    <s v="Easy-staple paper"/>
    <x v="3589"/>
    <n v="1121194.7599999961"/>
    <n v="4801"/>
    <s v="Low"/>
  </r>
  <r>
    <n v="5001"/>
    <s v="CA-2018-159688"/>
    <x v="917"/>
    <d v="2018-05-12T00:00:00"/>
    <s v="Standard Class"/>
    <s v="AB-10060"/>
    <x v="144"/>
    <x v="2"/>
    <s v="United States"/>
    <s v="Los Angeles"/>
    <s v="California"/>
    <n v="90004"/>
    <x v="1"/>
    <s v="TEC-AC-10000736"/>
    <s v="Technology"/>
    <s v="Accessories"/>
    <s v="Logitech G600 MMO Gaming Mouse"/>
    <x v="3590"/>
    <n v="1121138.0599999961"/>
    <n v="4800"/>
    <s v="Low"/>
  </r>
  <r>
    <n v="5002"/>
    <s v="CA-2017-136126"/>
    <x v="1012"/>
    <d v="2017-05-24T00:00:00"/>
    <s v="Same Day"/>
    <s v="EH-14125"/>
    <x v="258"/>
    <x v="2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x v="1667"/>
    <n v="1121058.0699999961"/>
    <n v="4799"/>
    <s v="Low"/>
  </r>
  <r>
    <n v="5003"/>
    <s v="CA-2017-136126"/>
    <x v="1012"/>
    <d v="2017-05-24T00:00:00"/>
    <s v="Same Day"/>
    <s v="EH-14125"/>
    <x v="258"/>
    <x v="2"/>
    <s v="United States"/>
    <s v="Newport News"/>
    <s v="Virginia"/>
    <n v="23602"/>
    <x v="0"/>
    <s v="OFF-PA-10004327"/>
    <s v="Office Supplies"/>
    <s v="Paper"/>
    <s v="Xerox 1911"/>
    <x v="873"/>
    <n v="1120988.5699999961"/>
    <n v="4798"/>
    <s v="Low"/>
  </r>
  <r>
    <n v="5004"/>
    <s v="CA-2017-155033"/>
    <x v="877"/>
    <d v="2017-10-12T00:00:00"/>
    <s v="Standard Class"/>
    <s v="CC-12475"/>
    <x v="693"/>
    <x v="0"/>
    <s v="United States"/>
    <s v="Los Angeles"/>
    <s v="California"/>
    <n v="90032"/>
    <x v="1"/>
    <s v="OFF-PA-10000143"/>
    <s v="Office Supplies"/>
    <s v="Paper"/>
    <s v="Astroparche Fine Business Paper"/>
    <x v="232"/>
    <n v="1120796.9699999962"/>
    <n v="4797"/>
    <s v="Low"/>
  </r>
  <r>
    <n v="5005"/>
    <s v="CA-2015-156006"/>
    <x v="1013"/>
    <d v="2015-05-02T00:00:00"/>
    <s v="Second Class"/>
    <s v="TM-21010"/>
    <x v="612"/>
    <x v="0"/>
    <s v="United States"/>
    <s v="Jackson"/>
    <s v="Mississippi"/>
    <n v="39212"/>
    <x v="0"/>
    <s v="TEC-AC-10002550"/>
    <s v="Technology"/>
    <s v="Accessories"/>
    <s v="Maxell 4.7GB DVD-RW 3/Pack"/>
    <x v="3591"/>
    <n v="1120786.4099999962"/>
    <n v="4796"/>
    <s v="Low"/>
  </r>
  <r>
    <n v="5006"/>
    <s v="CA-2016-158659"/>
    <x v="113"/>
    <d v="2016-11-14T00:00:00"/>
    <s v="Second Class"/>
    <s v="SC-20695"/>
    <x v="281"/>
    <x v="1"/>
    <s v="United States"/>
    <s v="Richmond"/>
    <s v="Indiana"/>
    <n v="47374"/>
    <x v="2"/>
    <s v="OFF-ST-10003306"/>
    <s v="Office Supplies"/>
    <s v="Storage"/>
    <s v="Letter Size Cart"/>
    <x v="409"/>
    <n v="1120738.6199999962"/>
    <n v="4795"/>
    <s v="High"/>
  </r>
  <r>
    <n v="5007"/>
    <s v="CA-2016-169796"/>
    <x v="529"/>
    <d v="2016-11-14T00:00:00"/>
    <s v="Standard Class"/>
    <s v="Dp-13240"/>
    <x v="656"/>
    <x v="2"/>
    <s v="United States"/>
    <s v="New York City"/>
    <s v="New York"/>
    <n v="10035"/>
    <x v="3"/>
    <s v="TEC-MA-10000045"/>
    <s v="Technology"/>
    <s v="Machines"/>
    <s v="Zebra ZM400 Thermal Label Printer"/>
    <x v="3592"/>
    <n v="1120024.3199999961"/>
    <n v="4794"/>
    <s v="High"/>
  </r>
  <r>
    <n v="5008"/>
    <s v="CA-2016-169796"/>
    <x v="529"/>
    <d v="2016-11-14T00:00:00"/>
    <s v="Standard Class"/>
    <s v="Dp-13240"/>
    <x v="656"/>
    <x v="2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x v="1444"/>
    <n v="1117702.4199999967"/>
    <n v="4793"/>
    <s v="Low"/>
  </r>
  <r>
    <n v="5009"/>
    <s v="CA-2016-102876"/>
    <x v="67"/>
    <d v="2016-09-14T00:00:00"/>
    <s v="Standard Class"/>
    <s v="LR-17035"/>
    <x v="756"/>
    <x v="1"/>
    <s v="United States"/>
    <s v="Philadelphia"/>
    <s v="Pennsylvania"/>
    <n v="19134"/>
    <x v="3"/>
    <s v="OFF-BI-10004781"/>
    <s v="Office Supplies"/>
    <s v="Binders"/>
    <s v="GBC Wire Binding Strips"/>
    <x v="3593"/>
    <n v="1117684.4799999967"/>
    <n v="4792"/>
    <s v="Low"/>
  </r>
  <r>
    <n v="5010"/>
    <s v="CA-2016-102876"/>
    <x v="67"/>
    <d v="2016-09-14T00:00:00"/>
    <s v="Standard Class"/>
    <s v="LR-17035"/>
    <x v="756"/>
    <x v="1"/>
    <s v="United States"/>
    <s v="Philadelphia"/>
    <s v="Pennsylvania"/>
    <n v="19134"/>
    <x v="3"/>
    <s v="TEC-PH-10002680"/>
    <s v="Technology"/>
    <s v="Phones"/>
    <s v="Samsung Galaxy Note 3"/>
    <x v="3594"/>
    <n v="1117674.9579999966"/>
    <n v="4791"/>
    <s v="High"/>
  </r>
  <r>
    <n v="5011"/>
    <s v="CA-2016-102876"/>
    <x v="67"/>
    <d v="2016-09-14T00:00:00"/>
    <s v="Standard Class"/>
    <s v="LR-17035"/>
    <x v="756"/>
    <x v="1"/>
    <s v="United States"/>
    <s v="Philadelphia"/>
    <s v="Pennsylvania"/>
    <n v="19134"/>
    <x v="3"/>
    <s v="OFF-BI-10000848"/>
    <s v="Office Supplies"/>
    <s v="Binders"/>
    <s v="Angle-D Ring Binders"/>
    <x v="3595"/>
    <n v="1116882.9939999967"/>
    <n v="4790"/>
    <s v="Low"/>
  </r>
  <r>
    <n v="5012"/>
    <s v="US-2018-139647"/>
    <x v="943"/>
    <d v="2018-05-13T00:00:00"/>
    <s v="First Class"/>
    <s v="TS-21370"/>
    <x v="477"/>
    <x v="1"/>
    <s v="United States"/>
    <s v="Phoenix"/>
    <s v="Arizona"/>
    <n v="85023"/>
    <x v="1"/>
    <s v="FUR-BO-10004467"/>
    <s v="Furniture"/>
    <s v="Bookcases"/>
    <s v="Bestar Classic Bookcase"/>
    <x v="3596"/>
    <n v="1116878.0709999965"/>
    <n v="4789"/>
    <s v="Low"/>
  </r>
  <r>
    <n v="5013"/>
    <s v="US-2018-160465"/>
    <x v="246"/>
    <d v="2018-07-26T00:00:00"/>
    <s v="Standard Class"/>
    <s v="SW-20350"/>
    <x v="680"/>
    <x v="2"/>
    <s v="United States"/>
    <s v="Cleveland"/>
    <s v="Ohio"/>
    <n v="44105"/>
    <x v="3"/>
    <s v="OFF-BI-10001670"/>
    <s v="Office Supplies"/>
    <s v="Binders"/>
    <s v="Vinyl Sectional Post Binders"/>
    <x v="3597"/>
    <n v="1116668.0919999965"/>
    <n v="4788"/>
    <s v="Low"/>
  </r>
  <r>
    <n v="5014"/>
    <s v="US-2018-160465"/>
    <x v="246"/>
    <d v="2018-07-26T00:00:00"/>
    <s v="Standard Class"/>
    <s v="SW-20350"/>
    <x v="680"/>
    <x v="2"/>
    <s v="United States"/>
    <s v="Cleveland"/>
    <s v="Ohio"/>
    <n v="44105"/>
    <x v="3"/>
    <s v="OFF-ST-10000136"/>
    <s v="Office Supplies"/>
    <s v="Storage"/>
    <s v="Letter Size File"/>
    <x v="3598"/>
    <n v="1116634.1619999965"/>
    <n v="4787"/>
    <s v="Low"/>
  </r>
  <r>
    <n v="5015"/>
    <s v="US-2018-160465"/>
    <x v="246"/>
    <d v="2018-07-26T00:00:00"/>
    <s v="Standard Class"/>
    <s v="SW-20350"/>
    <x v="680"/>
    <x v="2"/>
    <s v="United States"/>
    <s v="Cleveland"/>
    <s v="Ohio"/>
    <n v="44105"/>
    <x v="3"/>
    <s v="TEC-PH-10004522"/>
    <s v="Technology"/>
    <s v="Phones"/>
    <s v="Dexim XPower Skin Super-Thin Power Case for iPhone 5 - Black"/>
    <x v="3599"/>
    <n v="1116411.8419999965"/>
    <n v="4786"/>
    <s v="Low"/>
  </r>
  <r>
    <n v="5016"/>
    <s v="CA-2015-153850"/>
    <x v="156"/>
    <d v="2015-11-29T00:00:00"/>
    <s v="Standard Class"/>
    <s v="TH-21100"/>
    <x v="513"/>
    <x v="0"/>
    <s v="United States"/>
    <s v="Toledo"/>
    <s v="Ohio"/>
    <n v="43615"/>
    <x v="3"/>
    <s v="FUR-FU-10002960"/>
    <s v="Furniture"/>
    <s v="Furnishings"/>
    <s v="Eldon 200 Class Desk Accessories, Burgundy"/>
    <x v="200"/>
    <n v="1116201.2779999967"/>
    <n v="4785"/>
    <s v="Low"/>
  </r>
  <r>
    <n v="5017"/>
    <s v="CA-2015-153850"/>
    <x v="156"/>
    <d v="2015-11-29T00:00:00"/>
    <s v="Standard Class"/>
    <s v="TH-21100"/>
    <x v="513"/>
    <x v="0"/>
    <s v="United States"/>
    <s v="Toledo"/>
    <s v="Ohio"/>
    <n v="43615"/>
    <x v="3"/>
    <s v="TEC-PH-10002584"/>
    <s v="Technology"/>
    <s v="Phones"/>
    <s v="Samsung Galaxy S4"/>
    <x v="3600"/>
    <n v="1116166.1099999966"/>
    <n v="4784"/>
    <s v="High"/>
  </r>
  <r>
    <n v="5018"/>
    <s v="CA-2015-127558"/>
    <x v="647"/>
    <d v="2015-11-18T00:00:00"/>
    <s v="First Class"/>
    <s v="SS-20410"/>
    <x v="757"/>
    <x v="0"/>
    <s v="United States"/>
    <s v="Los Angeles"/>
    <s v="California"/>
    <n v="90008"/>
    <x v="1"/>
    <s v="FUR-FU-10002505"/>
    <s v="Furniture"/>
    <s v="Furnishings"/>
    <s v="Eldon 100 Class Desk Accessories"/>
    <x v="3601"/>
    <n v="1114663.7339999962"/>
    <n v="4783"/>
    <s v="Low"/>
  </r>
  <r>
    <n v="5019"/>
    <s v="CA-2015-127558"/>
    <x v="647"/>
    <d v="2015-11-18T00:00:00"/>
    <s v="First Class"/>
    <s v="SS-20410"/>
    <x v="757"/>
    <x v="0"/>
    <s v="United States"/>
    <s v="Los Angeles"/>
    <s v="California"/>
    <n v="90008"/>
    <x v="1"/>
    <s v="TEC-AC-10003832"/>
    <s v="Technology"/>
    <s v="Accessories"/>
    <s v="LogitechÂ P710e Mobile Speakerphone"/>
    <x v="3602"/>
    <n v="1114653.6239999963"/>
    <n v="4782"/>
    <s v="High"/>
  </r>
  <r>
    <n v="5020"/>
    <s v="CA-2015-127558"/>
    <x v="647"/>
    <d v="2015-11-18T00:00:00"/>
    <s v="First Class"/>
    <s v="SS-20410"/>
    <x v="757"/>
    <x v="0"/>
    <s v="United States"/>
    <s v="Los Angeles"/>
    <s v="California"/>
    <n v="90008"/>
    <x v="1"/>
    <s v="OFF-SU-10002537"/>
    <s v="Office Supplies"/>
    <s v="Supplies"/>
    <s v="Acme Box Cutter Scissors"/>
    <x v="3603"/>
    <n v="1113881.1539999966"/>
    <n v="4781"/>
    <s v="Low"/>
  </r>
  <r>
    <n v="5021"/>
    <s v="CA-2018-136511"/>
    <x v="721"/>
    <d v="2018-03-25T00:00:00"/>
    <s v="Second Class"/>
    <s v="MZ-17515"/>
    <x v="89"/>
    <x v="1"/>
    <s v="United States"/>
    <s v="New York City"/>
    <s v="New York"/>
    <n v="10011"/>
    <x v="3"/>
    <s v="OFF-SU-10003505"/>
    <s v="Office Supplies"/>
    <s v="Supplies"/>
    <s v="Premier Electric Letter Opener"/>
    <x v="3604"/>
    <n v="1113860.6939999966"/>
    <n v="4780"/>
    <s v="Low"/>
  </r>
  <r>
    <n v="5022"/>
    <s v="CA-2017-133795"/>
    <x v="122"/>
    <d v="2017-12-24T00:00:00"/>
    <s v="Standard Class"/>
    <s v="JE-15475"/>
    <x v="188"/>
    <x v="0"/>
    <s v="United States"/>
    <s v="San Diego"/>
    <s v="California"/>
    <n v="92037"/>
    <x v="1"/>
    <s v="TEC-AC-10001465"/>
    <s v="Technology"/>
    <s v="Accessories"/>
    <s v="SanDisk Cruzer 64 GB USB Flash Drive"/>
    <x v="3605"/>
    <n v="1113513.1139999966"/>
    <n v="4779"/>
    <s v="Low"/>
  </r>
  <r>
    <n v="5023"/>
    <s v="CA-2017-133795"/>
    <x v="122"/>
    <d v="2017-12-24T00:00:00"/>
    <s v="Standard Class"/>
    <s v="JE-15475"/>
    <x v="188"/>
    <x v="0"/>
    <s v="United States"/>
    <s v="San Diego"/>
    <s v="California"/>
    <n v="92037"/>
    <x v="1"/>
    <s v="TEC-AC-10003832"/>
    <s v="Technology"/>
    <s v="Accessories"/>
    <s v="LogitechÂ P710e Mobile Speakerphone"/>
    <x v="3602"/>
    <n v="1113440.4739999967"/>
    <n v="4778"/>
    <s v="High"/>
  </r>
  <r>
    <n v="5024"/>
    <s v="CA-2017-133795"/>
    <x v="122"/>
    <d v="2017-12-24T00:00:00"/>
    <s v="Standard Class"/>
    <s v="JE-15475"/>
    <x v="188"/>
    <x v="0"/>
    <s v="United States"/>
    <s v="San Diego"/>
    <s v="California"/>
    <n v="92037"/>
    <x v="1"/>
    <s v="FUR-FU-10003731"/>
    <s v="Furniture"/>
    <s v="Furnishings"/>
    <s v="Eldon Expressions Wood and Plastic Desk Accessories, Oak"/>
    <x v="3009"/>
    <n v="1112668.0039999969"/>
    <n v="4777"/>
    <s v="Low"/>
  </r>
  <r>
    <n v="5025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OFF-BI-10004828"/>
    <s v="Office Supplies"/>
    <s v="Binders"/>
    <s v="GBC Poly Designer Binding Covers"/>
    <x v="3347"/>
    <n v="1112628.083999997"/>
    <n v="4776"/>
    <s v="Low"/>
  </r>
  <r>
    <n v="5026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TEC-PH-10003012"/>
    <s v="Technology"/>
    <s v="Phones"/>
    <s v="Nortel Meridian M3904 Professional Digital phone"/>
    <x v="3606"/>
    <n v="1112594.603999997"/>
    <n v="4775"/>
    <s v="Low"/>
  </r>
  <r>
    <n v="5027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x v="1584"/>
    <n v="1112132.6339999971"/>
    <n v="4774"/>
    <s v="Low"/>
  </r>
  <r>
    <n v="5028"/>
    <s v="US-2018-130953"/>
    <x v="570"/>
    <d v="2018-08-03T00:00:00"/>
    <s v="Standard Class"/>
    <s v="RF-19735"/>
    <x v="288"/>
    <x v="0"/>
    <s v="United States"/>
    <s v="Oklahoma City"/>
    <s v="Oklahoma"/>
    <n v="73120"/>
    <x v="2"/>
    <s v="FUR-CH-10004626"/>
    <s v="Furniture"/>
    <s v="Chairs"/>
    <s v="Office Star Flex Back Scooter Chair with Aluminum Finish Frame"/>
    <x v="3607"/>
    <n v="1111995.0139999969"/>
    <n v="4773"/>
    <s v="Low"/>
  </r>
  <r>
    <n v="5029"/>
    <s v="CA-2015-151792"/>
    <x v="814"/>
    <d v="2015-09-07T00:00:00"/>
    <s v="Second Class"/>
    <s v="CV-12295"/>
    <x v="610"/>
    <x v="0"/>
    <s v="United States"/>
    <s v="Chicago"/>
    <s v="Illinois"/>
    <n v="60653"/>
    <x v="2"/>
    <s v="TEC-AC-10001606"/>
    <s v="Technology"/>
    <s v="Accessories"/>
    <s v="Logitech Wireless Performance Mouse MX for PC and Mac"/>
    <x v="1946"/>
    <n v="1111692.343999997"/>
    <n v="4772"/>
    <s v="Low"/>
  </r>
  <r>
    <n v="5030"/>
    <s v="CA-2018-139304"/>
    <x v="926"/>
    <d v="2018-02-02T00:00:00"/>
    <s v="Standard Class"/>
    <s v="VG-21790"/>
    <x v="364"/>
    <x v="0"/>
    <s v="United States"/>
    <s v="San Francisco"/>
    <s v="California"/>
    <n v="94109"/>
    <x v="1"/>
    <s v="OFF-AR-10001216"/>
    <s v="Office Supplies"/>
    <s v="Art"/>
    <s v="Newell 339"/>
    <x v="480"/>
    <n v="1111452.367999997"/>
    <n v="4771"/>
    <s v="Low"/>
  </r>
  <r>
    <n v="5031"/>
    <s v="CA-2018-139304"/>
    <x v="926"/>
    <d v="2018-02-02T00:00:00"/>
    <s v="Standard Class"/>
    <s v="VG-21790"/>
    <x v="364"/>
    <x v="0"/>
    <s v="United States"/>
    <s v="San Francisco"/>
    <s v="California"/>
    <n v="94109"/>
    <x v="1"/>
    <s v="OFF-SU-10001664"/>
    <s v="Office Supplies"/>
    <s v="Supplies"/>
    <s v="Acme Office Executive Series Stainless Steel Trimmers"/>
    <x v="3608"/>
    <n v="1111444.0279999969"/>
    <n v="4770"/>
    <s v="Low"/>
  </r>
  <r>
    <n v="5032"/>
    <s v="CA-2018-139304"/>
    <x v="926"/>
    <d v="2018-02-02T00:00:00"/>
    <s v="Standard Class"/>
    <s v="VG-21790"/>
    <x v="364"/>
    <x v="0"/>
    <s v="United States"/>
    <s v="San Francisco"/>
    <s v="California"/>
    <n v="94109"/>
    <x v="1"/>
    <s v="OFF-BI-10002498"/>
    <s v="Office Supplies"/>
    <s v="Binders"/>
    <s v="Clear Mylar Reinforcing Strips"/>
    <x v="470"/>
    <n v="1111435.4579999971"/>
    <n v="4769"/>
    <s v="Low"/>
  </r>
  <r>
    <n v="5033"/>
    <s v="CA-2017-155166"/>
    <x v="482"/>
    <d v="2018-01-02T00:00:00"/>
    <s v="Standard Class"/>
    <s v="BB-11545"/>
    <x v="179"/>
    <x v="1"/>
    <s v="United States"/>
    <s v="Vineland"/>
    <s v="New Jersey"/>
    <n v="8360"/>
    <x v="3"/>
    <s v="FUR-CH-10003968"/>
    <s v="Furniture"/>
    <s v="Chairs"/>
    <s v="Novimex Turbo Task Chair"/>
    <x v="3609"/>
    <n v="1111315.8419999969"/>
    <n v="4768"/>
    <s v="Low"/>
  </r>
  <r>
    <n v="5034"/>
    <s v="CA-2017-155166"/>
    <x v="482"/>
    <d v="2018-01-02T00:00:00"/>
    <s v="Standard Class"/>
    <s v="BB-11545"/>
    <x v="179"/>
    <x v="1"/>
    <s v="United States"/>
    <s v="Vineland"/>
    <s v="New Jersey"/>
    <n v="8360"/>
    <x v="3"/>
    <s v="OFF-AP-10002765"/>
    <s v="Office Supplies"/>
    <s v="Appliances"/>
    <s v="Fellowes Advanced Computer Series Surge Protectors"/>
    <x v="3610"/>
    <n v="1111102.9019999967"/>
    <n v="4767"/>
    <s v="Low"/>
  </r>
  <r>
    <n v="5035"/>
    <s v="CA-2016-103954"/>
    <x v="101"/>
    <d v="2016-08-13T00:00:00"/>
    <s v="Second Class"/>
    <s v="HR-14770"/>
    <x v="367"/>
    <x v="2"/>
    <s v="United States"/>
    <s v="Milwaukee"/>
    <s v="Wisconsin"/>
    <n v="53209"/>
    <x v="2"/>
    <s v="FUR-BO-10004690"/>
    <s v="Furniture"/>
    <s v="Bookcases"/>
    <s v="O'Sullivan Cherrywood Estates Traditional Barrister Bookcase"/>
    <x v="3611"/>
    <n v="1111076.4119999968"/>
    <n v="4766"/>
    <s v="High"/>
  </r>
  <r>
    <n v="5036"/>
    <s v="CA-2015-169803"/>
    <x v="322"/>
    <d v="2015-04-12T00:00:00"/>
    <s v="Standard Class"/>
    <s v="SC-20260"/>
    <x v="609"/>
    <x v="1"/>
    <s v="United States"/>
    <s v="Seattle"/>
    <s v="Washington"/>
    <n v="98115"/>
    <x v="1"/>
    <s v="FUR-TA-10000688"/>
    <s v="Furniture"/>
    <s v="Tables"/>
    <s v="Chromcraft Bull-Nose Wood Round Conference Table Top, Wood Base"/>
    <x v="2283"/>
    <n v="1110389.0119999968"/>
    <n v="4765"/>
    <s v="High"/>
  </r>
  <r>
    <n v="5037"/>
    <s v="CA-2015-169803"/>
    <x v="322"/>
    <d v="2015-04-12T00:00:00"/>
    <s v="Standard Class"/>
    <s v="SC-20260"/>
    <x v="609"/>
    <x v="1"/>
    <s v="United States"/>
    <s v="Seattle"/>
    <s v="Washington"/>
    <n v="98115"/>
    <x v="1"/>
    <s v="TEC-AC-10003441"/>
    <s v="Technology"/>
    <s v="Accessories"/>
    <s v="Kingston Digital DataTraveler 32GB USB 2.0"/>
    <x v="1269"/>
    <n v="1109735.461999997"/>
    <n v="4764"/>
    <s v="Low"/>
  </r>
  <r>
    <n v="5038"/>
    <s v="CA-2018-141719"/>
    <x v="701"/>
    <d v="2018-11-21T00:00:00"/>
    <s v="Second Class"/>
    <s v="EG-13900"/>
    <x v="283"/>
    <x v="0"/>
    <s v="United States"/>
    <s v="Naperville"/>
    <s v="Illinois"/>
    <n v="60540"/>
    <x v="2"/>
    <s v="TEC-AC-10003610"/>
    <s v="Technology"/>
    <s v="Accessories"/>
    <s v="LogitechÂ Illuminated - Keyboard"/>
    <x v="3612"/>
    <n v="1109701.5619999971"/>
    <n v="4763"/>
    <s v="Low"/>
  </r>
  <r>
    <n v="5039"/>
    <s v="CA-2016-136469"/>
    <x v="655"/>
    <d v="2016-07-12T00:00:00"/>
    <s v="First Class"/>
    <s v="TS-21370"/>
    <x v="477"/>
    <x v="1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x v="3613"/>
    <n v="1109461.6019999972"/>
    <n v="4762"/>
    <s v="Low"/>
  </r>
  <r>
    <n v="5040"/>
    <s v="CA-2016-136469"/>
    <x v="655"/>
    <d v="2016-07-12T00:00:00"/>
    <s v="First Class"/>
    <s v="TS-21370"/>
    <x v="477"/>
    <x v="1"/>
    <s v="United States"/>
    <s v="Wilmington"/>
    <s v="Delaware"/>
    <n v="19805"/>
    <x v="3"/>
    <s v="TEC-PH-10001817"/>
    <s v="Technology"/>
    <s v="Phones"/>
    <s v="Wilson Electronics DB Pro Signal Booster"/>
    <x v="3614"/>
    <n v="1109261.7659999973"/>
    <n v="4761"/>
    <s v="High"/>
  </r>
  <r>
    <n v="5041"/>
    <s v="CA-2016-136469"/>
    <x v="655"/>
    <d v="2016-07-12T00:00:00"/>
    <s v="First Class"/>
    <s v="TS-21370"/>
    <x v="477"/>
    <x v="1"/>
    <s v="United States"/>
    <s v="Wilmington"/>
    <s v="Delaware"/>
    <n v="19805"/>
    <x v="3"/>
    <s v="OFF-BI-10004492"/>
    <s v="Office Supplies"/>
    <s v="Binders"/>
    <s v="Tuf-Vin Binders"/>
    <x v="3615"/>
    <n v="1108545.7659999973"/>
    <n v="4760"/>
    <s v="Low"/>
  </r>
  <r>
    <n v="5042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PA-10002421"/>
    <s v="Office Supplies"/>
    <s v="Paper"/>
    <s v="Embossed Ink Jet Note Cards"/>
    <x v="3616"/>
    <n v="1108324.7059999972"/>
    <n v="4759"/>
    <s v="Low"/>
  </r>
  <r>
    <n v="5043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AP-10000055"/>
    <s v="Office Supplies"/>
    <s v="Appliances"/>
    <s v="Belkin F9S820V06 8 Outlet Surge"/>
    <x v="677"/>
    <n v="1108256.9959999972"/>
    <n v="4758"/>
    <s v="Low"/>
  </r>
  <r>
    <n v="5044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FUR-FU-10000965"/>
    <s v="Furniture"/>
    <s v="Furnishings"/>
    <s v="Howard Miller 11-1/2&quot; Diameter Ridgewood Wall Clock"/>
    <x v="3617"/>
    <n v="1108127.0759999973"/>
    <n v="4757"/>
    <s v="Low"/>
  </r>
  <r>
    <n v="5045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PA-10001363"/>
    <s v="Office Supplies"/>
    <s v="Paper"/>
    <s v="Xerox 1933"/>
    <x v="3618"/>
    <n v="1107659.6159999969"/>
    <n v="4756"/>
    <s v="Low"/>
  </r>
  <r>
    <n v="5046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ST-10001496"/>
    <s v="Office Supplies"/>
    <s v="Storage"/>
    <s v="Standard Rollaway File with Lock"/>
    <x v="3619"/>
    <n v="1107598.215999997"/>
    <n v="4755"/>
    <s v="High"/>
  </r>
  <r>
    <n v="5047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BI-10004656"/>
    <s v="Office Supplies"/>
    <s v="Binders"/>
    <s v="Peel &amp; Stick Add-On Corner Pockets"/>
    <x v="1170"/>
    <n v="1106877.455999997"/>
    <n v="4754"/>
    <s v="Low"/>
  </r>
  <r>
    <n v="5048"/>
    <s v="CA-2017-158694"/>
    <x v="338"/>
    <d v="2017-11-13T00:00:00"/>
    <s v="Second Class"/>
    <s v="AI-10855"/>
    <x v="482"/>
    <x v="0"/>
    <s v="United States"/>
    <s v="Los Angeles"/>
    <s v="California"/>
    <n v="90036"/>
    <x v="1"/>
    <s v="OFF-AR-10001227"/>
    <s v="Office Supplies"/>
    <s v="Art"/>
    <s v="Newell 338"/>
    <x v="453"/>
    <n v="1106872.2719999971"/>
    <n v="4753"/>
    <s v="Low"/>
  </r>
  <r>
    <n v="5049"/>
    <s v="US-2015-104759"/>
    <x v="691"/>
    <d v="2015-04-04T00:00:00"/>
    <s v="Standard Class"/>
    <s v="DD-13570"/>
    <x v="732"/>
    <x v="0"/>
    <s v="United States"/>
    <s v="Chicago"/>
    <s v="Illinois"/>
    <n v="60610"/>
    <x v="2"/>
    <s v="OFF-BI-10002071"/>
    <s v="Office Supplies"/>
    <s v="Binders"/>
    <s v="Fellowes Black Plastic Comb Bindings"/>
    <x v="3620"/>
    <n v="1106857.5719999971"/>
    <n v="4752"/>
    <s v="Low"/>
  </r>
  <r>
    <n v="5050"/>
    <s v="US-2015-104759"/>
    <x v="691"/>
    <d v="2015-04-04T00:00:00"/>
    <s v="Standard Class"/>
    <s v="DD-13570"/>
    <x v="732"/>
    <x v="0"/>
    <s v="United States"/>
    <s v="Chicago"/>
    <s v="Illinois"/>
    <n v="60610"/>
    <x v="2"/>
    <s v="TEC-AC-10004901"/>
    <s v="Technology"/>
    <s v="Accessories"/>
    <s v="Kensington SlimBlade Notebook Wireless Mouse with Nano Receiver"/>
    <x v="1542"/>
    <n v="1106849.4379999971"/>
    <n v="4751"/>
    <s v="Low"/>
  </r>
  <r>
    <n v="5051"/>
    <s v="CA-2016-150511"/>
    <x v="227"/>
    <d v="2016-09-24T00:00:00"/>
    <s v="Standard Class"/>
    <s v="AB-10060"/>
    <x v="144"/>
    <x v="2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x v="1878"/>
    <n v="1106769.4539999971"/>
    <n v="4750"/>
    <s v="Low"/>
  </r>
  <r>
    <n v="5052"/>
    <s v="CA-2016-134922"/>
    <x v="209"/>
    <d v="2016-11-11T00:00:00"/>
    <s v="Standard Class"/>
    <s v="KB-16240"/>
    <x v="208"/>
    <x v="1"/>
    <s v="United States"/>
    <s v="Philadelphia"/>
    <s v="Pennsylvania"/>
    <n v="19140"/>
    <x v="3"/>
    <s v="OFF-EN-10000483"/>
    <s v="Office Supplies"/>
    <s v="Envelopes"/>
    <s v="White Envelopes, White Envelopes with Clear Poly Window"/>
    <x v="2878"/>
    <n v="1106750.9139999971"/>
    <n v="4749"/>
    <s v="Low"/>
  </r>
  <r>
    <n v="5053"/>
    <s v="US-2018-120607"/>
    <x v="240"/>
    <d v="2018-05-19T00:00:00"/>
    <s v="Same Day"/>
    <s v="JC-15775"/>
    <x v="547"/>
    <x v="0"/>
    <s v="United States"/>
    <s v="Atlanta"/>
    <s v="Georgia"/>
    <n v="30318"/>
    <x v="0"/>
    <s v="OFF-PA-10003129"/>
    <s v="Office Supplies"/>
    <s v="Paper"/>
    <s v="Tops White Computer Printout Paper"/>
    <x v="3483"/>
    <n v="1106726.5139999972"/>
    <n v="4748"/>
    <s v="Low"/>
  </r>
  <r>
    <n v="5054"/>
    <s v="CA-2016-141243"/>
    <x v="928"/>
    <d v="2016-01-08T00:00:00"/>
    <s v="Second Class"/>
    <s v="AH-10465"/>
    <x v="733"/>
    <x v="0"/>
    <s v="United States"/>
    <s v="Dallas"/>
    <s v="Texas"/>
    <n v="75217"/>
    <x v="2"/>
    <s v="TEC-AC-10003198"/>
    <s v="Technology"/>
    <s v="Accessories"/>
    <s v="Enermax Acrylux Wireless Keyboard"/>
    <x v="3621"/>
    <n v="1106530.873999997"/>
    <n v="4747"/>
    <s v="Low"/>
  </r>
  <r>
    <n v="5055"/>
    <s v="CA-2016-141243"/>
    <x v="928"/>
    <d v="2016-01-08T00:00:00"/>
    <s v="Second Class"/>
    <s v="AH-10465"/>
    <x v="733"/>
    <x v="0"/>
    <s v="United States"/>
    <s v="Dallas"/>
    <s v="Texas"/>
    <n v="75217"/>
    <x v="2"/>
    <s v="OFF-AR-10001246"/>
    <s v="Office Supplies"/>
    <s v="Art"/>
    <s v="Newell 317"/>
    <x v="2559"/>
    <n v="1106132.4739999974"/>
    <n v="4746"/>
    <s v="Low"/>
  </r>
  <r>
    <n v="5056"/>
    <s v="CA-2016-141243"/>
    <x v="928"/>
    <d v="2016-01-08T00:00:00"/>
    <s v="Second Class"/>
    <s v="AH-10465"/>
    <x v="733"/>
    <x v="0"/>
    <s v="United States"/>
    <s v="Dallas"/>
    <s v="Texas"/>
    <n v="75217"/>
    <x v="2"/>
    <s v="FUR-BO-10003272"/>
    <s v="Furniture"/>
    <s v="Bookcases"/>
    <s v="O'Sullivan Living Dimensions 5-Shelf Bookcases"/>
    <x v="3622"/>
    <n v="1106125.4179999973"/>
    <n v="4745"/>
    <s v="High"/>
  </r>
  <r>
    <n v="5057"/>
    <s v="CA-2016-162166"/>
    <x v="1014"/>
    <d v="2016-09-11T00:00:00"/>
    <s v="First Class"/>
    <s v="NM-18520"/>
    <x v="392"/>
    <x v="0"/>
    <s v="United States"/>
    <s v="Moreno Valley"/>
    <s v="California"/>
    <n v="92553"/>
    <x v="1"/>
    <s v="OFF-PA-10002606"/>
    <s v="Office Supplies"/>
    <s v="Paper"/>
    <s v="Xerox 1928"/>
    <x v="1579"/>
    <n v="1104773.0203999975"/>
    <n v="4744"/>
    <s v="Low"/>
  </r>
  <r>
    <n v="5058"/>
    <s v="CA-2016-162166"/>
    <x v="1014"/>
    <d v="2016-09-11T00:00:00"/>
    <s v="First Class"/>
    <s v="NM-18520"/>
    <x v="392"/>
    <x v="0"/>
    <s v="United States"/>
    <s v="Moreno Valley"/>
    <s v="California"/>
    <n v="92553"/>
    <x v="1"/>
    <s v="OFF-ST-10002486"/>
    <s v="Office Supplies"/>
    <s v="Storage"/>
    <s v="Eldon Shelf Savers Cubes and Bins"/>
    <x v="3623"/>
    <n v="1104746.6203999976"/>
    <n v="4743"/>
    <s v="Low"/>
  </r>
  <r>
    <n v="5059"/>
    <s v="CA-2017-120796"/>
    <x v="1015"/>
    <d v="2017-04-07T00:00:00"/>
    <s v="Standard Class"/>
    <s v="CS-11950"/>
    <x v="229"/>
    <x v="0"/>
    <s v="United States"/>
    <s v="Philadelphia"/>
    <s v="Pennsylvania"/>
    <n v="19140"/>
    <x v="3"/>
    <s v="OFF-BI-10004330"/>
    <s v="Office Supplies"/>
    <s v="Binders"/>
    <s v="GBC Velobind Prepunched Cover Sets, Regency Series"/>
    <x v="3624"/>
    <n v="1104704.7403999974"/>
    <n v="4742"/>
    <s v="Low"/>
  </r>
  <r>
    <n v="5060"/>
    <s v="CA-2017-109722"/>
    <x v="5"/>
    <d v="2017-12-07T00:00:00"/>
    <s v="Second Class"/>
    <s v="TP-21130"/>
    <x v="236"/>
    <x v="0"/>
    <s v="United States"/>
    <s v="Georgetown"/>
    <s v="Kentucky"/>
    <n v="40324"/>
    <x v="0"/>
    <s v="TEC-PH-10000560"/>
    <s v="Technology"/>
    <s v="Phones"/>
    <s v="Samsung Galaxy S III - 16GB - pebble blue (T-Mobile)"/>
    <x v="1527"/>
    <n v="1104604.8943999975"/>
    <n v="4741"/>
    <s v="High"/>
  </r>
  <r>
    <n v="5061"/>
    <s v="CA-2017-109722"/>
    <x v="5"/>
    <d v="2017-12-07T00:00:00"/>
    <s v="Second Class"/>
    <s v="TP-21130"/>
    <x v="236"/>
    <x v="0"/>
    <s v="United States"/>
    <s v="Georgetown"/>
    <s v="Kentucky"/>
    <n v="40324"/>
    <x v="0"/>
    <s v="OFF-ST-10000060"/>
    <s v="Office Supplies"/>
    <s v="Storage"/>
    <s v="Fellowes Bankers Box Staxonsteel Drawer File/Stacking System"/>
    <x v="3625"/>
    <n v="1103904.9143999973"/>
    <n v="4740"/>
    <s v="High"/>
  </r>
  <r>
    <n v="5062"/>
    <s v="CA-2016-136798"/>
    <x v="412"/>
    <d v="2016-05-12T00:00:00"/>
    <s v="Standard Class"/>
    <s v="DL-12925"/>
    <x v="351"/>
    <x v="0"/>
    <s v="United States"/>
    <s v="Minneapolis"/>
    <s v="Minnesota"/>
    <n v="55407"/>
    <x v="2"/>
    <s v="OFF-BI-10003684"/>
    <s v="Office Supplies"/>
    <s v="Binders"/>
    <s v="Wilson Jones Legal Size Ring Binders"/>
    <x v="3626"/>
    <n v="1103320.0943999968"/>
    <n v="4739"/>
    <s v="Low"/>
  </r>
  <r>
    <n v="5063"/>
    <s v="CA-2016-136798"/>
    <x v="412"/>
    <d v="2016-05-12T00:00:00"/>
    <s v="Standard Class"/>
    <s v="DL-12925"/>
    <x v="351"/>
    <x v="0"/>
    <s v="United States"/>
    <s v="Minneapolis"/>
    <s v="Minnesota"/>
    <n v="55407"/>
    <x v="2"/>
    <s v="TEC-PH-10000441"/>
    <s v="Technology"/>
    <s v="Phones"/>
    <s v="VTech DS6151"/>
    <x v="2216"/>
    <n v="1103276.1143999968"/>
    <n v="4738"/>
    <s v="Low"/>
  </r>
  <r>
    <n v="5064"/>
    <s v="CA-2016-136798"/>
    <x v="412"/>
    <d v="2016-05-12T00:00:00"/>
    <s v="Standard Class"/>
    <s v="DL-12925"/>
    <x v="351"/>
    <x v="0"/>
    <s v="United States"/>
    <s v="Minneapolis"/>
    <s v="Minnesota"/>
    <n v="55407"/>
    <x v="2"/>
    <s v="FUR-FU-10000723"/>
    <s v="Furniture"/>
    <s v="Furnishings"/>
    <s v="Deflect-o EconoMat Studded, No Bevel Mat for Low Pile Carpeting"/>
    <x v="3384"/>
    <n v="1102898.1443999968"/>
    <n v="4737"/>
    <s v="Low"/>
  </r>
  <r>
    <n v="5065"/>
    <s v="CA-2018-122196"/>
    <x v="585"/>
    <d v="2018-09-24T00:00:00"/>
    <s v="First Class"/>
    <s v="CA-12265"/>
    <x v="244"/>
    <x v="0"/>
    <s v="United States"/>
    <s v="Wilmington"/>
    <s v="Delaware"/>
    <n v="19805"/>
    <x v="3"/>
    <s v="TEC-PH-10004977"/>
    <s v="Technology"/>
    <s v="Phones"/>
    <s v="GE 30524EE4"/>
    <x v="3627"/>
    <n v="1102774.1843999971"/>
    <n v="4736"/>
    <s v="Low"/>
  </r>
  <r>
    <n v="5066"/>
    <s v="CA-2018-142090"/>
    <x v="329"/>
    <d v="2018-12-07T00:00:00"/>
    <s v="Standard Class"/>
    <s v="SC-20380"/>
    <x v="618"/>
    <x v="0"/>
    <s v="United States"/>
    <s v="Burlington"/>
    <s v="North Carolina"/>
    <n v="27217"/>
    <x v="0"/>
    <s v="TEC-AC-10002001"/>
    <s v="Technology"/>
    <s v="Accessories"/>
    <s v="Logitech Wireless Gaming Headset G930"/>
    <x v="2885"/>
    <n v="1102382.2043999967"/>
    <n v="4735"/>
    <s v="Low"/>
  </r>
  <r>
    <n v="5067"/>
    <s v="CA-2018-142090"/>
    <x v="329"/>
    <d v="2018-12-07T00:00:00"/>
    <s v="Standard Class"/>
    <s v="SC-20380"/>
    <x v="618"/>
    <x v="0"/>
    <s v="United States"/>
    <s v="Burlington"/>
    <s v="North Carolina"/>
    <n v="27217"/>
    <x v="0"/>
    <s v="FUR-TA-10001889"/>
    <s v="Furniture"/>
    <s v="Tables"/>
    <s v="Bush Advantage Collection Racetrack Conference Table"/>
    <x v="3628"/>
    <n v="1101998.2283999966"/>
    <n v="4734"/>
    <s v="High"/>
  </r>
  <r>
    <n v="5068"/>
    <s v="CA-2018-160934"/>
    <x v="787"/>
    <d v="2018-01-19T00:00:00"/>
    <s v="Standard Class"/>
    <s v="TT-21460"/>
    <x v="499"/>
    <x v="2"/>
    <s v="United States"/>
    <s v="Los Angeles"/>
    <s v="California"/>
    <n v="90008"/>
    <x v="1"/>
    <s v="OFF-AR-10003504"/>
    <s v="Office Supplies"/>
    <s v="Art"/>
    <s v="Newell 347"/>
    <x v="1567"/>
    <n v="1100216.5463999971"/>
    <n v="4733"/>
    <s v="Low"/>
  </r>
  <r>
    <n v="5069"/>
    <s v="CA-2015-124478"/>
    <x v="233"/>
    <d v="2015-08-12T00:00:00"/>
    <s v="Standard Class"/>
    <s v="MA-17560"/>
    <x v="15"/>
    <x v="2"/>
    <s v="United States"/>
    <s v="Trenton"/>
    <s v="Michigan"/>
    <n v="48183"/>
    <x v="2"/>
    <s v="TEC-CO-10001571"/>
    <s v="Technology"/>
    <s v="Copiers"/>
    <s v="Sharp 1540cs Digital Laser Copier"/>
    <x v="3629"/>
    <n v="1100195.1463999969"/>
    <n v="4732"/>
    <s v="High"/>
  </r>
  <r>
    <n v="5070"/>
    <s v="CA-2015-124478"/>
    <x v="233"/>
    <d v="2015-08-12T00:00:00"/>
    <s v="Standard Class"/>
    <s v="MA-17560"/>
    <x v="15"/>
    <x v="2"/>
    <s v="United States"/>
    <s v="Trenton"/>
    <s v="Michigan"/>
    <n v="48183"/>
    <x v="2"/>
    <s v="OFF-AP-10002495"/>
    <s v="Office Supplies"/>
    <s v="Appliances"/>
    <s v="Acco Smartsocket Table Surge Protector, 6 Color-Coded Adapter Outlets"/>
    <x v="3630"/>
    <n v="1099645.156399997"/>
    <n v="4731"/>
    <s v="Low"/>
  </r>
  <r>
    <n v="5071"/>
    <s v="CA-2015-124478"/>
    <x v="233"/>
    <d v="2015-08-12T00:00:00"/>
    <s v="Standard Class"/>
    <s v="MA-17560"/>
    <x v="15"/>
    <x v="2"/>
    <s v="United States"/>
    <s v="Trenton"/>
    <s v="Michigan"/>
    <n v="48183"/>
    <x v="2"/>
    <s v="OFF-EN-10002500"/>
    <s v="Office Supplies"/>
    <s v="Envelopes"/>
    <s v="Globe Weis Peel &amp; Seel First Class Envelopes"/>
    <x v="3631"/>
    <n v="1099477.621399997"/>
    <n v="4730"/>
    <s v="Low"/>
  </r>
  <r>
    <n v="5072"/>
    <s v="CA-2015-124478"/>
    <x v="233"/>
    <d v="2015-08-12T00:00:00"/>
    <s v="Standard Class"/>
    <s v="MA-17560"/>
    <x v="15"/>
    <x v="2"/>
    <s v="United States"/>
    <s v="Trenton"/>
    <s v="Michigan"/>
    <n v="48183"/>
    <x v="2"/>
    <s v="FUR-FU-10002088"/>
    <s v="Furniture"/>
    <s v="Furnishings"/>
    <s v="Nu-Dell Float Frame 11 x 14 1/2"/>
    <x v="3632"/>
    <n v="1099439.281399997"/>
    <n v="4729"/>
    <s v="Low"/>
  </r>
  <r>
    <n v="5073"/>
    <s v="CA-2015-124478"/>
    <x v="233"/>
    <d v="2015-08-12T00:00:00"/>
    <s v="Standard Class"/>
    <s v="MA-17560"/>
    <x v="15"/>
    <x v="2"/>
    <s v="United States"/>
    <s v="Trenton"/>
    <s v="Michigan"/>
    <n v="48183"/>
    <x v="2"/>
    <s v="TEC-PH-10001128"/>
    <s v="Technology"/>
    <s v="Phones"/>
    <s v="Motorola Droid Maxx"/>
    <x v="3633"/>
    <n v="1099385.4013999971"/>
    <n v="4728"/>
    <s v="Low"/>
  </r>
  <r>
    <n v="5074"/>
    <s v="CA-2016-145485"/>
    <x v="599"/>
    <d v="2016-11-05T00:00:00"/>
    <s v="Same Day"/>
    <s v="JM-16195"/>
    <x v="594"/>
    <x v="0"/>
    <s v="United States"/>
    <s v="San Francisco"/>
    <s v="California"/>
    <n v="94109"/>
    <x v="1"/>
    <s v="OFF-ST-10000649"/>
    <s v="Office Supplies"/>
    <s v="Storage"/>
    <s v="Hanging Personal Folder File"/>
    <x v="3634"/>
    <n v="1099085.4213999971"/>
    <n v="4727"/>
    <s v="Low"/>
  </r>
  <r>
    <n v="5075"/>
    <s v="CA-2018-151071"/>
    <x v="1016"/>
    <d v="2018-04-29T00:00:00"/>
    <s v="Second Class"/>
    <s v="MB-18085"/>
    <x v="469"/>
    <x v="0"/>
    <s v="United States"/>
    <s v="Los Angeles"/>
    <s v="California"/>
    <n v="90049"/>
    <x v="1"/>
    <s v="OFF-BI-10002103"/>
    <s v="Office Supplies"/>
    <s v="Binders"/>
    <s v="Cardinal Slant-D Ring Binder, Heavy Gauge Vinyl"/>
    <x v="1150"/>
    <n v="1099022.621399997"/>
    <n v="4726"/>
    <s v="Low"/>
  </r>
  <r>
    <n v="5076"/>
    <s v="CA-2015-134572"/>
    <x v="1017"/>
    <d v="2015-04-22T00:00:00"/>
    <s v="Second Class"/>
    <s v="SV-20365"/>
    <x v="277"/>
    <x v="0"/>
    <s v="United States"/>
    <s v="Houston"/>
    <s v="Texas"/>
    <n v="77070"/>
    <x v="2"/>
    <s v="FUR-TA-10001705"/>
    <s v="Furniture"/>
    <s v="Tables"/>
    <s v="Bush Advantage Collection Round Conference Table"/>
    <x v="3635"/>
    <n v="1099008.7173999969"/>
    <n v="4725"/>
    <s v="High"/>
  </r>
  <r>
    <n v="5077"/>
    <s v="CA-2015-134572"/>
    <x v="1017"/>
    <d v="2015-04-22T00:00:00"/>
    <s v="Second Class"/>
    <s v="SV-20365"/>
    <x v="277"/>
    <x v="0"/>
    <s v="United States"/>
    <s v="Houston"/>
    <s v="Texas"/>
    <n v="77070"/>
    <x v="2"/>
    <s v="OFF-ST-10004634"/>
    <s v="Office Supplies"/>
    <s v="Storage"/>
    <s v="Personal Folder Holder, Ebony"/>
    <x v="3636"/>
    <n v="1098264.6173999971"/>
    <n v="4724"/>
    <s v="Low"/>
  </r>
  <r>
    <n v="5078"/>
    <s v="CA-2015-134572"/>
    <x v="1017"/>
    <d v="2015-04-22T00:00:00"/>
    <s v="Second Class"/>
    <s v="SV-20365"/>
    <x v="277"/>
    <x v="0"/>
    <s v="United States"/>
    <s v="Houston"/>
    <s v="Texas"/>
    <n v="77070"/>
    <x v="2"/>
    <s v="FUR-TA-10004442"/>
    <s v="Furniture"/>
    <s v="Tables"/>
    <s v="Riverside Furniture Stanwyck Manor Table Series"/>
    <x v="3637"/>
    <n v="1098219.777399997"/>
    <n v="4723"/>
    <s v="Low"/>
  </r>
  <r>
    <n v="5079"/>
    <s v="CA-2018-143217"/>
    <x v="343"/>
    <d v="2018-11-17T00:00:00"/>
    <s v="Standard Class"/>
    <s v="CG-12040"/>
    <x v="344"/>
    <x v="2"/>
    <s v="United States"/>
    <s v="Milwaukee"/>
    <s v="Wisconsin"/>
    <n v="53209"/>
    <x v="2"/>
    <s v="OFF-BI-10002949"/>
    <s v="Office Supplies"/>
    <s v="Binders"/>
    <s v="Prestige Round Ring Binders"/>
    <x v="2556"/>
    <n v="1097818.1873999971"/>
    <n v="4722"/>
    <s v="Low"/>
  </r>
  <r>
    <n v="5080"/>
    <s v="US-2018-133312"/>
    <x v="920"/>
    <d v="2018-11-29T00:00:00"/>
    <s v="Standard Class"/>
    <s v="BD-11500"/>
    <x v="214"/>
    <x v="0"/>
    <s v="United States"/>
    <s v="San Francisco"/>
    <s v="California"/>
    <n v="94122"/>
    <x v="1"/>
    <s v="FUR-BO-10002213"/>
    <s v="Furniture"/>
    <s v="Bookcases"/>
    <s v="Sauder Forest Hills Library, Woodland Oak Finish"/>
    <x v="3638"/>
    <n v="1097799.9473999972"/>
    <n v="4721"/>
    <s v="Low"/>
  </r>
  <r>
    <n v="5081"/>
    <s v="US-2018-133312"/>
    <x v="920"/>
    <d v="2018-11-29T00:00:00"/>
    <s v="Standard Class"/>
    <s v="BD-11500"/>
    <x v="214"/>
    <x v="0"/>
    <s v="United States"/>
    <s v="San Francisco"/>
    <s v="California"/>
    <n v="94122"/>
    <x v="1"/>
    <s v="OFF-ST-10001325"/>
    <s v="Office Supplies"/>
    <s v="Storage"/>
    <s v="Sterilite Officeware Hinged File Box"/>
    <x v="3639"/>
    <n v="1097440.4483999973"/>
    <n v="4720"/>
    <s v="Low"/>
  </r>
  <r>
    <n v="5082"/>
    <s v="US-2016-137533"/>
    <x v="217"/>
    <d v="2016-12-18T00:00:00"/>
    <s v="Same Day"/>
    <s v="JK-15640"/>
    <x v="82"/>
    <x v="2"/>
    <s v="United States"/>
    <s v="Cleveland"/>
    <s v="Ohio"/>
    <n v="44105"/>
    <x v="3"/>
    <s v="OFF-PA-10003441"/>
    <s v="Office Supplies"/>
    <s v="Paper"/>
    <s v="Xerox 226"/>
    <x v="557"/>
    <n v="1097429.9683999973"/>
    <n v="4719"/>
    <s v="Low"/>
  </r>
  <r>
    <n v="5083"/>
    <s v="CA-2017-155138"/>
    <x v="162"/>
    <d v="2017-09-12T00:00:00"/>
    <s v="Standard Class"/>
    <s v="JM-15580"/>
    <x v="758"/>
    <x v="0"/>
    <s v="United States"/>
    <s v="Monroe"/>
    <s v="North Carolina"/>
    <n v="28110"/>
    <x v="0"/>
    <s v="TEC-AC-10004209"/>
    <s v="Technology"/>
    <s v="Accessories"/>
    <s v="Memorex Froggy Flash Drive 4 GB"/>
    <x v="200"/>
    <n v="1097409.2323999973"/>
    <n v="4718"/>
    <s v="Low"/>
  </r>
  <r>
    <n v="5084"/>
    <s v="CA-2017-155138"/>
    <x v="162"/>
    <d v="2017-09-12T00:00:00"/>
    <s v="Standard Class"/>
    <s v="JM-15580"/>
    <x v="758"/>
    <x v="0"/>
    <s v="United States"/>
    <s v="Monroe"/>
    <s v="North Carolina"/>
    <n v="28110"/>
    <x v="0"/>
    <s v="OFF-PA-10000501"/>
    <s v="Office Supplies"/>
    <s v="Paper"/>
    <s v="Petty Cash Envelope"/>
    <x v="2779"/>
    <n v="1097374.0643999972"/>
    <n v="4717"/>
    <s v="Low"/>
  </r>
  <r>
    <n v="5085"/>
    <s v="CA-2017-108350"/>
    <x v="112"/>
    <d v="2017-06-09T00:00:00"/>
    <s v="Second Class"/>
    <s v="SC-20230"/>
    <x v="554"/>
    <x v="1"/>
    <s v="United States"/>
    <s v="Lowell"/>
    <s v="Massachusetts"/>
    <n v="1852"/>
    <x v="3"/>
    <s v="OFF-PA-10003656"/>
    <s v="Office Supplies"/>
    <s v="Paper"/>
    <s v="Xerox 1935"/>
    <x v="151"/>
    <n v="1097309.3603999973"/>
    <n v="4716"/>
    <s v="Low"/>
  </r>
  <r>
    <n v="5086"/>
    <s v="CA-2016-144302"/>
    <x v="974"/>
    <d v="2016-06-23T00:00:00"/>
    <s v="Standard Class"/>
    <s v="ME-17320"/>
    <x v="467"/>
    <x v="2"/>
    <s v="United States"/>
    <s v="Dallas"/>
    <s v="Texas"/>
    <n v="75081"/>
    <x v="2"/>
    <s v="OFF-BI-10001107"/>
    <s v="Office Supplies"/>
    <s v="Binders"/>
    <s v="GBC White Gloss Covers, Plain Front"/>
    <x v="3640"/>
    <n v="1097203.8403999975"/>
    <n v="4715"/>
    <s v="Low"/>
  </r>
  <r>
    <n v="5087"/>
    <s v="CA-2016-109001"/>
    <x v="616"/>
    <d v="2016-03-09T00:00:00"/>
    <s v="Standard Class"/>
    <s v="KN-16390"/>
    <x v="471"/>
    <x v="1"/>
    <s v="United States"/>
    <s v="Philadelphia"/>
    <s v="Pennsylvania"/>
    <n v="19120"/>
    <x v="3"/>
    <s v="TEC-PH-10000562"/>
    <s v="Technology"/>
    <s v="Phones"/>
    <s v="Samsung Convoy 3"/>
    <x v="3641"/>
    <n v="1097198.0483999974"/>
    <n v="4714"/>
    <s v="Low"/>
  </r>
  <r>
    <n v="5088"/>
    <s v="CA-2016-109001"/>
    <x v="616"/>
    <d v="2016-03-09T00:00:00"/>
    <s v="Standard Class"/>
    <s v="KN-16390"/>
    <x v="471"/>
    <x v="1"/>
    <s v="United States"/>
    <s v="Philadelphia"/>
    <s v="Pennsylvania"/>
    <n v="19120"/>
    <x v="3"/>
    <s v="TEC-AC-10001101"/>
    <s v="Technology"/>
    <s v="Accessories"/>
    <s v="Sony 16GB Class 10 Micro SDHC R40 Memory Card"/>
    <x v="3642"/>
    <n v="1096731.8903999974"/>
    <n v="4713"/>
    <s v="Low"/>
  </r>
  <r>
    <n v="5089"/>
    <s v="CA-2016-109001"/>
    <x v="616"/>
    <d v="2016-03-09T00:00:00"/>
    <s v="Standard Class"/>
    <s v="KN-16390"/>
    <x v="471"/>
    <x v="1"/>
    <s v="United States"/>
    <s v="Philadelphia"/>
    <s v="Pennsylvania"/>
    <n v="19120"/>
    <x v="3"/>
    <s v="OFF-BI-10003529"/>
    <s v="Office Supplies"/>
    <s v="Binders"/>
    <s v="Avery Round Ring Poly Binders"/>
    <x v="3643"/>
    <n v="1096721.5783999972"/>
    <n v="4712"/>
    <s v="Low"/>
  </r>
  <r>
    <n v="5090"/>
    <s v="CA-2018-132738"/>
    <x v="1018"/>
    <d v="2018-08-07T00:00:00"/>
    <s v="First Class"/>
    <s v="HM-14860"/>
    <x v="447"/>
    <x v="1"/>
    <s v="United States"/>
    <s v="Loveland"/>
    <s v="Colorado"/>
    <n v="80538"/>
    <x v="1"/>
    <s v="OFF-PA-10001752"/>
    <s v="Office Supplies"/>
    <s v="Paper"/>
    <s v="Hammermill CopyPlus Copy Paper (20Lb. and 84 Bright)"/>
    <x v="885"/>
    <n v="1096719.0223999973"/>
    <n v="4711"/>
    <s v="Low"/>
  </r>
  <r>
    <n v="5091"/>
    <s v="CA-2018-132738"/>
    <x v="1018"/>
    <d v="2018-08-07T00:00:00"/>
    <s v="First Class"/>
    <s v="HM-14860"/>
    <x v="447"/>
    <x v="1"/>
    <s v="United States"/>
    <s v="Loveland"/>
    <s v="Colorado"/>
    <n v="80538"/>
    <x v="1"/>
    <s v="OFF-EN-10001141"/>
    <s v="Office Supplies"/>
    <s v="Envelopes"/>
    <s v="Manila Recycled Extra-Heavyweight Clasp Envelopes, 6&quot; x 9&quot;"/>
    <x v="1370"/>
    <n v="1096711.0543999972"/>
    <n v="4710"/>
    <s v="Low"/>
  </r>
  <r>
    <n v="5092"/>
    <s v="CA-2018-156720"/>
    <x v="247"/>
    <d v="2019-01-03T00:00:00"/>
    <s v="Standard Class"/>
    <s v="JM-15580"/>
    <x v="758"/>
    <x v="0"/>
    <s v="United States"/>
    <s v="Loveland"/>
    <s v="Colorado"/>
    <n v="80538"/>
    <x v="1"/>
    <s v="OFF-FA-10003472"/>
    <s v="Office Supplies"/>
    <s v="Fasteners"/>
    <s v="Bagged Rubber Bands"/>
    <x v="3644"/>
    <n v="1096702.2703999972"/>
    <n v="4709"/>
    <s v="Low"/>
  </r>
  <r>
    <n v="5093"/>
    <s v="CA-2016-119102"/>
    <x v="293"/>
    <d v="2016-05-27T00:00:00"/>
    <s v="Standard Class"/>
    <s v="KH-16690"/>
    <x v="120"/>
    <x v="1"/>
    <s v="United States"/>
    <s v="Woonsocket"/>
    <s v="Rhode Island"/>
    <n v="2895"/>
    <x v="3"/>
    <s v="OFF-ST-10004507"/>
    <s v="Office Supplies"/>
    <s v="Storage"/>
    <s v="Advantus Rolling Storage Box"/>
    <x v="488"/>
    <n v="1096699.2463999973"/>
    <n v="4708"/>
    <s v="Low"/>
  </r>
  <r>
    <n v="5094"/>
    <s v="US-2015-140452"/>
    <x v="776"/>
    <d v="2015-12-10T00:00:00"/>
    <s v="Standard Class"/>
    <s v="BK-11260"/>
    <x v="318"/>
    <x v="0"/>
    <s v="United States"/>
    <s v="Chicago"/>
    <s v="Illinois"/>
    <n v="60610"/>
    <x v="2"/>
    <s v="OFF-AP-10004036"/>
    <s v="Office Supplies"/>
    <s v="Appliances"/>
    <s v="Bionaire 99.97% HEPA Air Cleaner"/>
    <x v="260"/>
    <n v="1096647.7963999973"/>
    <n v="4707"/>
    <s v="Low"/>
  </r>
  <r>
    <n v="5095"/>
    <s v="US-2015-140452"/>
    <x v="776"/>
    <d v="2015-12-10T00:00:00"/>
    <s v="Standard Class"/>
    <s v="BK-11260"/>
    <x v="318"/>
    <x v="0"/>
    <s v="United States"/>
    <s v="Chicago"/>
    <s v="Illinois"/>
    <n v="60610"/>
    <x v="2"/>
    <s v="FUR-TA-10004086"/>
    <s v="Furniture"/>
    <s v="Tables"/>
    <s v="KI Adjustable-Height Table"/>
    <x v="2439"/>
    <n v="1096633.7803999973"/>
    <n v="4706"/>
    <s v="Low"/>
  </r>
  <r>
    <n v="5096"/>
    <s v="US-2015-140452"/>
    <x v="776"/>
    <d v="2015-12-10T00:00:00"/>
    <s v="Standard Class"/>
    <s v="BK-11260"/>
    <x v="318"/>
    <x v="0"/>
    <s v="United States"/>
    <s v="Chicago"/>
    <s v="Illinois"/>
    <n v="60610"/>
    <x v="2"/>
    <s v="TEC-PH-10000307"/>
    <s v="Technology"/>
    <s v="Phones"/>
    <s v="Shocksock Galaxy S4 Armband"/>
    <x v="1896"/>
    <n v="1096418.8303999975"/>
    <n v="4705"/>
    <s v="Low"/>
  </r>
  <r>
    <n v="5097"/>
    <s v="US-2015-140452"/>
    <x v="776"/>
    <d v="2015-12-10T00:00:00"/>
    <s v="Standard Class"/>
    <s v="BK-11260"/>
    <x v="318"/>
    <x v="0"/>
    <s v="United States"/>
    <s v="Chicago"/>
    <s v="Illinois"/>
    <n v="60610"/>
    <x v="2"/>
    <s v="FUR-FU-10002088"/>
    <s v="Furniture"/>
    <s v="Furnishings"/>
    <s v="Nu-Dell Float Frame 11 x 14 1/2"/>
    <x v="2168"/>
    <n v="1096383.7903999975"/>
    <n v="4704"/>
    <s v="Low"/>
  </r>
  <r>
    <n v="5098"/>
    <s v="US-2015-140452"/>
    <x v="776"/>
    <d v="2015-12-10T00:00:00"/>
    <s v="Standard Class"/>
    <s v="BK-11260"/>
    <x v="318"/>
    <x v="0"/>
    <s v="United States"/>
    <s v="Chicago"/>
    <s v="Illinois"/>
    <n v="60610"/>
    <x v="2"/>
    <s v="OFF-BI-10004965"/>
    <s v="Office Supplies"/>
    <s v="Binders"/>
    <s v="Ibico Covers for Plastic or Wire Binding Elements"/>
    <x v="3645"/>
    <n v="1096373.0143999974"/>
    <n v="4703"/>
    <s v="Low"/>
  </r>
  <r>
    <n v="5099"/>
    <s v="US-2015-140452"/>
    <x v="776"/>
    <d v="2015-12-10T00:00:00"/>
    <s v="Standard Class"/>
    <s v="BK-11260"/>
    <x v="318"/>
    <x v="0"/>
    <s v="United States"/>
    <s v="Chicago"/>
    <s v="Illinois"/>
    <n v="60610"/>
    <x v="2"/>
    <s v="OFF-ST-10002485"/>
    <s v="Office Supplies"/>
    <s v="Storage"/>
    <s v="Rogers Deluxe File Chest"/>
    <x v="200"/>
    <n v="1096368.4143999973"/>
    <n v="4702"/>
    <s v="Low"/>
  </r>
  <r>
    <n v="5100"/>
    <s v="CA-2016-141936"/>
    <x v="976"/>
    <d v="2016-08-12T00:00:00"/>
    <s v="Standard Class"/>
    <s v="PN-18775"/>
    <x v="43"/>
    <x v="2"/>
    <s v="United States"/>
    <s v="Bakersfield"/>
    <s v="California"/>
    <n v="93309"/>
    <x v="1"/>
    <s v="OFF-BI-10002194"/>
    <s v="Office Supplies"/>
    <s v="Binders"/>
    <s v="Cardinal Hold-It CD Pocket"/>
    <x v="3646"/>
    <n v="1096333.2463999975"/>
    <n v="4701"/>
    <s v="Low"/>
  </r>
  <r>
    <n v="5101"/>
    <s v="CA-2015-158442"/>
    <x v="461"/>
    <d v="2015-03-17T00:00:00"/>
    <s v="Same Day"/>
    <s v="AZ-10750"/>
    <x v="616"/>
    <x v="0"/>
    <s v="United States"/>
    <s v="Dallas"/>
    <s v="Texas"/>
    <n v="75217"/>
    <x v="2"/>
    <s v="OFF-AR-10003732"/>
    <s v="Office Supplies"/>
    <s v="Art"/>
    <s v="Newell 333"/>
    <x v="2999"/>
    <n v="1096314.0943999975"/>
    <n v="4700"/>
    <s v="Low"/>
  </r>
  <r>
    <n v="5102"/>
    <s v="CA-2015-158442"/>
    <x v="461"/>
    <d v="2015-03-17T00:00:00"/>
    <s v="Same Day"/>
    <s v="AZ-10750"/>
    <x v="616"/>
    <x v="0"/>
    <s v="United States"/>
    <s v="Dallas"/>
    <s v="Texas"/>
    <n v="75217"/>
    <x v="2"/>
    <s v="OFF-PA-10002195"/>
    <s v="Office Supplies"/>
    <s v="Paper"/>
    <s v="Xerox 1966"/>
    <x v="1170"/>
    <n v="1096309.6463999974"/>
    <n v="4699"/>
    <s v="Low"/>
  </r>
  <r>
    <n v="5103"/>
    <s v="CA-2015-158442"/>
    <x v="461"/>
    <d v="2015-03-17T00:00:00"/>
    <s v="Same Day"/>
    <s v="AZ-10750"/>
    <x v="616"/>
    <x v="0"/>
    <s v="United States"/>
    <s v="Dallas"/>
    <s v="Texas"/>
    <n v="75217"/>
    <x v="2"/>
    <s v="OFF-PA-10002365"/>
    <s v="Office Supplies"/>
    <s v="Paper"/>
    <s v="Xerox 1967"/>
    <x v="12"/>
    <n v="1096304.4623999975"/>
    <n v="4698"/>
    <s v="Low"/>
  </r>
  <r>
    <n v="5104"/>
    <s v="CA-2016-167374"/>
    <x v="514"/>
    <d v="2016-03-30T00:00:00"/>
    <s v="Second Class"/>
    <s v="GM-14500"/>
    <x v="421"/>
    <x v="0"/>
    <s v="United States"/>
    <s v="Philadelphia"/>
    <s v="Pennsylvania"/>
    <n v="19140"/>
    <x v="3"/>
    <s v="OFF-PA-10001950"/>
    <s v="Office Supplies"/>
    <s v="Paper"/>
    <s v="Southworth 25% Cotton Antique Laid Paper &amp; Envelopes"/>
    <x v="2648"/>
    <n v="1096288.9103999974"/>
    <n v="4697"/>
    <s v="Low"/>
  </r>
  <r>
    <n v="5105"/>
    <s v="CA-2016-167374"/>
    <x v="514"/>
    <d v="2016-03-30T00:00:00"/>
    <s v="Second Class"/>
    <s v="GM-14500"/>
    <x v="421"/>
    <x v="0"/>
    <s v="United States"/>
    <s v="Philadelphia"/>
    <s v="Pennsylvania"/>
    <n v="19140"/>
    <x v="3"/>
    <s v="TEC-AC-10004633"/>
    <s v="Technology"/>
    <s v="Accessories"/>
    <s v="Verbatim 25 GB 6x Blu-ray Single Layer Recordable Disc, 3/Pack"/>
    <x v="3549"/>
    <n v="1096248.8783999975"/>
    <n v="4696"/>
    <s v="Low"/>
  </r>
  <r>
    <n v="5106"/>
    <s v="CA-2015-116568"/>
    <x v="637"/>
    <d v="2015-12-20T00:00:00"/>
    <s v="Standard Class"/>
    <s v="BM-11785"/>
    <x v="298"/>
    <x v="0"/>
    <s v="United States"/>
    <s v="Deltona"/>
    <s v="Florida"/>
    <n v="32725"/>
    <x v="0"/>
    <s v="FUR-CH-10002439"/>
    <s v="Furniture"/>
    <s v="Chairs"/>
    <s v="Iceberg Nesting Folding Chair, 19w x 6d x 43h"/>
    <x v="3647"/>
    <n v="1096232.1023999974"/>
    <n v="4695"/>
    <s v="Low"/>
  </r>
  <r>
    <n v="5107"/>
    <s v="CA-2016-147102"/>
    <x v="444"/>
    <d v="2016-09-26T00:00:00"/>
    <s v="Standard Class"/>
    <s v="NH-18610"/>
    <x v="468"/>
    <x v="1"/>
    <s v="United States"/>
    <s v="Columbus"/>
    <s v="Georgia"/>
    <n v="31907"/>
    <x v="0"/>
    <s v="TEC-AC-10000682"/>
    <s v="Technology"/>
    <s v="Accessories"/>
    <s v="Kensington K72356US Mouse-in-a-Box USB Desktop Mouse"/>
    <x v="3648"/>
    <n v="1096045.7983999974"/>
    <n v="4694"/>
    <s v="Low"/>
  </r>
  <r>
    <n v="5108"/>
    <s v="CA-2018-132213"/>
    <x v="1016"/>
    <d v="2018-04-26T00:00:00"/>
    <s v="First Class"/>
    <s v="PN-18775"/>
    <x v="43"/>
    <x v="2"/>
    <s v="United States"/>
    <s v="Nashville"/>
    <s v="Tennessee"/>
    <n v="37211"/>
    <x v="0"/>
    <s v="OFF-AR-10004078"/>
    <s v="Office Supplies"/>
    <s v="Art"/>
    <s v="Newell 312"/>
    <x v="2078"/>
    <n v="1095979.4383999975"/>
    <n v="4693"/>
    <s v="Low"/>
  </r>
  <r>
    <n v="5109"/>
    <s v="CA-2018-132213"/>
    <x v="1016"/>
    <d v="2018-04-26T00:00:00"/>
    <s v="First Class"/>
    <s v="PN-18775"/>
    <x v="43"/>
    <x v="2"/>
    <s v="United States"/>
    <s v="Nashville"/>
    <s v="Tennessee"/>
    <n v="37211"/>
    <x v="0"/>
    <s v="OFF-AR-10001958"/>
    <s v="Office Supplies"/>
    <s v="Art"/>
    <s v="Stanley Bostitch Contemporary Electric Pencil Sharpeners"/>
    <x v="3649"/>
    <n v="1095937.3903999974"/>
    <n v="4692"/>
    <s v="Low"/>
  </r>
  <r>
    <n v="5110"/>
    <s v="CA-2015-138450"/>
    <x v="638"/>
    <d v="2015-10-22T00:00:00"/>
    <s v="Standard Class"/>
    <s v="EH-13765"/>
    <x v="553"/>
    <x v="1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x v="501"/>
    <n v="1095869.4703999974"/>
    <n v="4691"/>
    <s v="Low"/>
  </r>
  <r>
    <n v="5111"/>
    <s v="CA-2015-138450"/>
    <x v="638"/>
    <d v="2015-10-22T00:00:00"/>
    <s v="Standard Class"/>
    <s v="EH-13765"/>
    <x v="553"/>
    <x v="1"/>
    <s v="United States"/>
    <s v="Philadelphia"/>
    <s v="Pennsylvania"/>
    <n v="19134"/>
    <x v="3"/>
    <s v="OFF-ST-10003479"/>
    <s v="Office Supplies"/>
    <s v="Storage"/>
    <s v="Eldon Base for stackable storage shelf, platinum"/>
    <x v="3650"/>
    <n v="1095816.9583999973"/>
    <n v="4690"/>
    <s v="Low"/>
  </r>
  <r>
    <n v="5112"/>
    <s v="CA-2015-138450"/>
    <x v="638"/>
    <d v="2015-10-22T00:00:00"/>
    <s v="Standard Class"/>
    <s v="EH-13765"/>
    <x v="553"/>
    <x v="1"/>
    <s v="United States"/>
    <s v="Philadelphia"/>
    <s v="Pennsylvania"/>
    <n v="19134"/>
    <x v="3"/>
    <s v="OFF-PA-10003016"/>
    <s v="Office Supplies"/>
    <s v="Paper"/>
    <s v="Adams &quot;While You Were Out&quot; Message Pads"/>
    <x v="3651"/>
    <n v="1095630.0463999975"/>
    <n v="4689"/>
    <s v="Low"/>
  </r>
  <r>
    <n v="5113"/>
    <s v="CA-2016-153073"/>
    <x v="50"/>
    <d v="2016-11-13T00:00:00"/>
    <s v="Same Day"/>
    <s v="HA-14905"/>
    <x v="456"/>
    <x v="0"/>
    <s v="United States"/>
    <s v="Chicago"/>
    <s v="Illinois"/>
    <n v="60610"/>
    <x v="2"/>
    <s v="FUR-FU-10001025"/>
    <s v="Furniture"/>
    <s v="Furnishings"/>
    <s v="Eldon ImÃ ge Series Desk Accessories, Clear"/>
    <x v="3652"/>
    <n v="1095619.9983999974"/>
    <n v="4688"/>
    <s v="Low"/>
  </r>
  <r>
    <n v="5114"/>
    <s v="CA-2017-147970"/>
    <x v="1011"/>
    <d v="2017-02-02T00:00:00"/>
    <s v="Second Class"/>
    <s v="AB-10150"/>
    <x v="492"/>
    <x v="0"/>
    <s v="United States"/>
    <s v="Dallas"/>
    <s v="Texas"/>
    <n v="75220"/>
    <x v="2"/>
    <s v="OFF-PA-10003936"/>
    <s v="Office Supplies"/>
    <s v="Paper"/>
    <s v="Xerox 1994"/>
    <x v="12"/>
    <n v="1095602.5023999976"/>
    <n v="4687"/>
    <s v="Low"/>
  </r>
  <r>
    <n v="5115"/>
    <s v="CA-2017-150658"/>
    <x v="1019"/>
    <d v="2017-11-22T00:00:00"/>
    <s v="Standard Class"/>
    <s v="MS-17365"/>
    <x v="333"/>
    <x v="0"/>
    <s v="United States"/>
    <s v="Carlsbad"/>
    <s v="New Mexico"/>
    <n v="88220"/>
    <x v="1"/>
    <s v="OFF-BI-10004140"/>
    <s v="Office Supplies"/>
    <s v="Binders"/>
    <s v="Avery Non-Stick Binders"/>
    <x v="2168"/>
    <n v="1095586.9503999974"/>
    <n v="4686"/>
    <s v="Low"/>
  </r>
  <r>
    <n v="5116"/>
    <s v="CA-2018-125640"/>
    <x v="800"/>
    <d v="2018-07-29T00:00:00"/>
    <s v="Standard Class"/>
    <s v="DD-13570"/>
    <x v="732"/>
    <x v="0"/>
    <s v="United States"/>
    <s v="Philadelphia"/>
    <s v="Pennsylvania"/>
    <n v="19134"/>
    <x v="3"/>
    <s v="OFF-LA-10004178"/>
    <s v="Office Supplies"/>
    <s v="Labels"/>
    <s v="Avery 491"/>
    <x v="106"/>
    <n v="1095576.1743999973"/>
    <n v="4685"/>
    <s v="Low"/>
  </r>
  <r>
    <n v="5117"/>
    <s v="CA-2018-154137"/>
    <x v="343"/>
    <d v="2018-11-17T00:00:00"/>
    <s v="Standard Class"/>
    <s v="MT-17815"/>
    <x v="363"/>
    <x v="0"/>
    <s v="United States"/>
    <s v="New York City"/>
    <s v="New York"/>
    <n v="10009"/>
    <x v="3"/>
    <s v="OFF-ST-10003324"/>
    <s v="Office Supplies"/>
    <s v="Storage"/>
    <s v="Belkin OmniView SE Rackmount Kit"/>
    <x v="3653"/>
    <n v="1095572.8703999973"/>
    <n v="4684"/>
    <s v="Low"/>
  </r>
  <r>
    <n v="5118"/>
    <s v="CA-2016-127173"/>
    <x v="120"/>
    <d v="2016-10-03T00:00:00"/>
    <s v="Standard Class"/>
    <s v="GM-14500"/>
    <x v="421"/>
    <x v="0"/>
    <s v="United States"/>
    <s v="Oceanside"/>
    <s v="New York"/>
    <n v="11572"/>
    <x v="3"/>
    <s v="OFF-FA-10004854"/>
    <s v="Office Supplies"/>
    <s v="Fasteners"/>
    <s v="Vinyl Coated Wire Paper Clips in Organizer Box, 800/Box"/>
    <x v="799"/>
    <n v="1095537.3903999974"/>
    <n v="4683"/>
    <s v="Low"/>
  </r>
  <r>
    <n v="5119"/>
    <s v="CA-2016-127173"/>
    <x v="120"/>
    <d v="2016-10-03T00:00:00"/>
    <s v="Standard Class"/>
    <s v="GM-14500"/>
    <x v="421"/>
    <x v="0"/>
    <s v="United States"/>
    <s v="Oceanside"/>
    <s v="New York"/>
    <n v="11572"/>
    <x v="3"/>
    <s v="TEC-MA-10002859"/>
    <s v="Technology"/>
    <s v="Machines"/>
    <s v="Ativa MDM8000 8-Sheet Micro-Cut Shredder"/>
    <x v="3654"/>
    <n v="1095502.9503999974"/>
    <n v="4682"/>
    <s v="High"/>
  </r>
  <r>
    <n v="5120"/>
    <s v="CA-2016-127173"/>
    <x v="120"/>
    <d v="2016-10-03T00:00:00"/>
    <s v="Standard Class"/>
    <s v="GM-14500"/>
    <x v="421"/>
    <x v="0"/>
    <s v="United States"/>
    <s v="Oceanside"/>
    <s v="New York"/>
    <n v="11572"/>
    <x v="3"/>
    <s v="OFF-BI-10000088"/>
    <s v="Office Supplies"/>
    <s v="Binders"/>
    <s v="GBC Imprintable Covers"/>
    <x v="3655"/>
    <n v="1094873.0203999975"/>
    <n v="4681"/>
    <s v="Low"/>
  </r>
  <r>
    <n v="5121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OFF-ST-10004180"/>
    <s v="Office Supplies"/>
    <s v="Storage"/>
    <s v="Safco Commercial Shelving"/>
    <x v="3656"/>
    <n v="1094793.9643999974"/>
    <n v="4680"/>
    <s v="Low"/>
  </r>
  <r>
    <n v="5122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TEC-AC-10002926"/>
    <s v="Technology"/>
    <s v="Accessories"/>
    <s v="Logitech Wireless Marathon Mouse M705"/>
    <x v="2564"/>
    <n v="1094561.4143999973"/>
    <n v="4679"/>
    <s v="Low"/>
  </r>
  <r>
    <n v="5123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OFF-PA-10003797"/>
    <s v="Office Supplies"/>
    <s v="Paper"/>
    <s v="Xerox 209"/>
    <x v="537"/>
    <n v="1094461.4343999973"/>
    <n v="4678"/>
    <s v="Low"/>
  </r>
  <r>
    <n v="5124"/>
    <s v="CA-2015-149538"/>
    <x v="527"/>
    <d v="2015-04-08T00:00:00"/>
    <s v="Standard Class"/>
    <s v="KB-16585"/>
    <x v="10"/>
    <x v="1"/>
    <s v="United States"/>
    <s v="Lafayette"/>
    <s v="Louisiana"/>
    <n v="70506"/>
    <x v="0"/>
    <s v="OFF-PA-10002195"/>
    <s v="Office Supplies"/>
    <s v="Paper"/>
    <s v="Xerox 1966"/>
    <x v="91"/>
    <n v="1094441.9943999974"/>
    <n v="4677"/>
    <s v="Low"/>
  </r>
  <r>
    <n v="5125"/>
    <s v="CA-2015-160766"/>
    <x v="80"/>
    <d v="2015-09-14T00:00:00"/>
    <s v="Same Day"/>
    <s v="DM-13015"/>
    <x v="661"/>
    <x v="0"/>
    <s v="United States"/>
    <s v="New York City"/>
    <s v="New York"/>
    <n v="10009"/>
    <x v="3"/>
    <s v="FUR-TA-10001039"/>
    <s v="Furniture"/>
    <s v="Tables"/>
    <s v="KI Adjustable-Height Table"/>
    <x v="3657"/>
    <n v="1094429.0343999972"/>
    <n v="4676"/>
    <s v="Low"/>
  </r>
  <r>
    <n v="5126"/>
    <s v="CA-2015-160766"/>
    <x v="80"/>
    <d v="2015-09-14T00:00:00"/>
    <s v="Same Day"/>
    <s v="DM-13015"/>
    <x v="661"/>
    <x v="0"/>
    <s v="United States"/>
    <s v="New York City"/>
    <s v="New York"/>
    <n v="10009"/>
    <x v="3"/>
    <s v="OFF-EN-10001099"/>
    <s v="Office Supplies"/>
    <s v="Envelopes"/>
    <s v="Staple envelope"/>
    <x v="3658"/>
    <n v="1093964.7423999973"/>
    <n v="4675"/>
    <s v="Low"/>
  </r>
  <r>
    <n v="5127"/>
    <s v="CA-2015-160766"/>
    <x v="80"/>
    <d v="2015-09-14T00:00:00"/>
    <s v="Same Day"/>
    <s v="DM-13015"/>
    <x v="661"/>
    <x v="0"/>
    <s v="United States"/>
    <s v="New York City"/>
    <s v="New York"/>
    <n v="10009"/>
    <x v="3"/>
    <s v="TEC-MA-10003979"/>
    <s v="Technology"/>
    <s v="Machines"/>
    <s v="Ativa V4110MDD Micro-Cut Shredder"/>
    <x v="2430"/>
    <n v="1093896.2823999973"/>
    <n v="4674"/>
    <s v="High"/>
  </r>
  <r>
    <n v="5128"/>
    <s v="CA-2015-160766"/>
    <x v="80"/>
    <d v="2015-09-14T00:00:00"/>
    <s v="Same Day"/>
    <s v="DM-13015"/>
    <x v="661"/>
    <x v="0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x v="3659"/>
    <n v="1091096.3223999974"/>
    <n v="4673"/>
    <s v="High"/>
  </r>
  <r>
    <n v="5129"/>
    <s v="CA-2015-160766"/>
    <x v="80"/>
    <d v="2015-09-14T00:00:00"/>
    <s v="Same Day"/>
    <s v="DM-13015"/>
    <x v="661"/>
    <x v="0"/>
    <s v="United States"/>
    <s v="New York City"/>
    <s v="New York"/>
    <n v="10009"/>
    <x v="3"/>
    <s v="TEC-PH-10001536"/>
    <s v="Technology"/>
    <s v="Phones"/>
    <s v="Spigen Samsung Galaxy S5 Case Wallet"/>
    <x v="2141"/>
    <n v="1090495.0223999973"/>
    <n v="4672"/>
    <s v="Low"/>
  </r>
  <r>
    <n v="5130"/>
    <s v="CA-2015-160766"/>
    <x v="80"/>
    <d v="2015-09-14T00:00:00"/>
    <s v="Same Day"/>
    <s v="DM-13015"/>
    <x v="661"/>
    <x v="0"/>
    <s v="United States"/>
    <s v="New York City"/>
    <s v="New York"/>
    <n v="10009"/>
    <x v="3"/>
    <s v="TEC-PH-10000526"/>
    <s v="Technology"/>
    <s v="Phones"/>
    <s v="Vtech CS6719"/>
    <x v="1158"/>
    <n v="1090478.0323999973"/>
    <n v="4671"/>
    <s v="Low"/>
  </r>
  <r>
    <n v="5131"/>
    <s v="CA-2015-160766"/>
    <x v="80"/>
    <d v="2015-09-14T00:00:00"/>
    <s v="Same Day"/>
    <s v="DM-13015"/>
    <x v="661"/>
    <x v="0"/>
    <s v="United States"/>
    <s v="New York City"/>
    <s v="New York"/>
    <n v="10009"/>
    <x v="3"/>
    <s v="OFF-PA-10000213"/>
    <s v="Office Supplies"/>
    <s v="Paper"/>
    <s v="Xerox 198"/>
    <x v="3660"/>
    <n v="1090190.0623999974"/>
    <n v="4670"/>
    <s v="Low"/>
  </r>
  <r>
    <n v="5132"/>
    <s v="CA-2018-146626"/>
    <x v="614"/>
    <d v="2019-01-05T00:00:00"/>
    <s v="Standard Class"/>
    <s v="BP-11185"/>
    <x v="130"/>
    <x v="1"/>
    <s v="United States"/>
    <s v="Anaheim"/>
    <s v="California"/>
    <n v="92804"/>
    <x v="1"/>
    <s v="FUR-FU-10002501"/>
    <s v="Furniture"/>
    <s v="Furnishings"/>
    <s v="Nu-Dell Executive Frame"/>
    <x v="3661"/>
    <n v="1090145.2423999973"/>
    <n v="4669"/>
    <s v="Low"/>
  </r>
  <r>
    <n v="5133"/>
    <s v="CA-2016-123330"/>
    <x v="1020"/>
    <d v="2016-06-27T00:00:00"/>
    <s v="Standard Class"/>
    <s v="EP-13915"/>
    <x v="212"/>
    <x v="0"/>
    <s v="United States"/>
    <s v="Deltona"/>
    <s v="Florida"/>
    <n v="32725"/>
    <x v="0"/>
    <s v="TEC-PH-10001819"/>
    <s v="Technology"/>
    <s v="Phones"/>
    <s v="Innergie mMini Combo Duo USB Travel Charging Kit"/>
    <x v="3662"/>
    <n v="1090044.1223999977"/>
    <n v="4668"/>
    <s v="Low"/>
  </r>
  <r>
    <n v="5134"/>
    <s v="CA-2018-155607"/>
    <x v="200"/>
    <d v="2018-11-30T00:00:00"/>
    <s v="Standard Class"/>
    <s v="FG-14260"/>
    <x v="435"/>
    <x v="2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x v="3663"/>
    <n v="1089936.1463999976"/>
    <n v="4667"/>
    <s v="Low"/>
  </r>
  <r>
    <n v="5135"/>
    <s v="CA-2018-155607"/>
    <x v="200"/>
    <d v="2018-11-30T00:00:00"/>
    <s v="Standard Class"/>
    <s v="FG-14260"/>
    <x v="435"/>
    <x v="2"/>
    <s v="United States"/>
    <s v="New York City"/>
    <s v="New York"/>
    <n v="10009"/>
    <x v="3"/>
    <s v="OFF-BI-10003364"/>
    <s v="Office Supplies"/>
    <s v="Binders"/>
    <s v="Binding Machine Supplies"/>
    <x v="3664"/>
    <n v="1089877.4163999977"/>
    <n v="4666"/>
    <s v="Low"/>
  </r>
  <r>
    <n v="5136"/>
    <s v="CA-2017-151323"/>
    <x v="248"/>
    <d v="2017-10-28T00:00:00"/>
    <s v="Standard Class"/>
    <s v="AB-10255"/>
    <x v="437"/>
    <x v="2"/>
    <s v="United States"/>
    <s v="Seattle"/>
    <s v="Washington"/>
    <n v="98103"/>
    <x v="1"/>
    <s v="OFF-FA-10002983"/>
    <s v="Office Supplies"/>
    <s v="Fasteners"/>
    <s v="Advantus SlideClip Paper Clips"/>
    <x v="3665"/>
    <n v="1089784.0723999976"/>
    <n v="4665"/>
    <s v="Low"/>
  </r>
  <r>
    <n v="5137"/>
    <s v="CA-2016-146696"/>
    <x v="639"/>
    <d v="2016-12-19T00:00:00"/>
    <s v="Standard Class"/>
    <s v="RD-19480"/>
    <x v="502"/>
    <x v="0"/>
    <s v="United States"/>
    <s v="San Diego"/>
    <s v="California"/>
    <n v="92105"/>
    <x v="1"/>
    <s v="OFF-BI-10002432"/>
    <s v="Office Supplies"/>
    <s v="Binders"/>
    <s v="Wilson Jones Standard D-Ring Binders"/>
    <x v="3666"/>
    <n v="1089767.0223999976"/>
    <n v="4664"/>
    <s v="Low"/>
  </r>
  <r>
    <n v="5138"/>
    <s v="CA-2017-128972"/>
    <x v="373"/>
    <d v="2017-11-17T00:00:00"/>
    <s v="Standard Class"/>
    <s v="TS-21430"/>
    <x v="747"/>
    <x v="1"/>
    <s v="United States"/>
    <s v="Oklahoma City"/>
    <s v="Oklahoma"/>
    <n v="73120"/>
    <x v="2"/>
    <s v="FUR-FU-10003096"/>
    <s v="Furniture"/>
    <s v="Furnishings"/>
    <s v="Master Giant Foot Doorstop, Safety Yellow"/>
    <x v="631"/>
    <n v="1089758.9263999977"/>
    <n v="4663"/>
    <s v="Low"/>
  </r>
  <r>
    <n v="5139"/>
    <s v="CA-2018-128335"/>
    <x v="365"/>
    <d v="2018-10-05T00:00:00"/>
    <s v="Standard Class"/>
    <s v="JA-15970"/>
    <x v="350"/>
    <x v="0"/>
    <s v="United States"/>
    <s v="Mount Vernon"/>
    <s v="New York"/>
    <n v="10550"/>
    <x v="3"/>
    <s v="OFF-EN-10001539"/>
    <s v="Office Supplies"/>
    <s v="Envelopes"/>
    <s v="Staple envelope"/>
    <x v="1005"/>
    <n v="1089728.5663999976"/>
    <n v="4662"/>
    <s v="Low"/>
  </r>
  <r>
    <n v="5140"/>
    <s v="CA-2018-128335"/>
    <x v="365"/>
    <d v="2018-10-05T00:00:00"/>
    <s v="Standard Class"/>
    <s v="JA-15970"/>
    <x v="350"/>
    <x v="0"/>
    <s v="United States"/>
    <s v="Mount Vernon"/>
    <s v="New York"/>
    <n v="10550"/>
    <x v="3"/>
    <s v="OFF-PA-10004996"/>
    <s v="Office Supplies"/>
    <s v="Paper"/>
    <s v="Speediset Carbonless Redi-Letter 7&quot; x 8 1/2&quot;"/>
    <x v="3667"/>
    <n v="1089705.2263999975"/>
    <n v="4661"/>
    <s v="Low"/>
  </r>
  <r>
    <n v="5141"/>
    <s v="CA-2016-154886"/>
    <x v="627"/>
    <d v="2016-11-12T00:00:00"/>
    <s v="Standard Class"/>
    <s v="SW-20455"/>
    <x v="517"/>
    <x v="0"/>
    <s v="United States"/>
    <s v="San Francisco"/>
    <s v="California"/>
    <n v="94109"/>
    <x v="1"/>
    <s v="TEC-AC-10001956"/>
    <s v="Technology"/>
    <s v="Accessories"/>
    <s v="Microsoft Arc Touch Mouse"/>
    <x v="3668"/>
    <n v="1089653.6763999977"/>
    <n v="4660"/>
    <s v="Low"/>
  </r>
  <r>
    <n v="5142"/>
    <s v="CA-2017-111213"/>
    <x v="178"/>
    <d v="2017-04-05T00:00:00"/>
    <s v="Standard Class"/>
    <s v="FP-14320"/>
    <x v="224"/>
    <x v="0"/>
    <s v="United States"/>
    <s v="New York City"/>
    <s v="New York"/>
    <n v="10009"/>
    <x v="3"/>
    <s v="FUR-CH-10000454"/>
    <s v="Furniture"/>
    <s v="Chairs"/>
    <s v="Hon Deluxe Fabric Upholstered Stacking Chairs, Rounded Back"/>
    <x v="3669"/>
    <n v="1089533.7763999975"/>
    <n v="4659"/>
    <s v="High"/>
  </r>
  <r>
    <n v="5143"/>
    <s v="CA-2017-111213"/>
    <x v="178"/>
    <d v="2017-04-05T00:00:00"/>
    <s v="Standard Class"/>
    <s v="FP-14320"/>
    <x v="224"/>
    <x v="0"/>
    <s v="United States"/>
    <s v="New York City"/>
    <s v="New York"/>
    <n v="10009"/>
    <x v="3"/>
    <s v="OFF-SU-10000946"/>
    <s v="Office Supplies"/>
    <s v="Supplies"/>
    <s v="Staple remover"/>
    <x v="1534"/>
    <n v="1088216.2843999972"/>
    <n v="4658"/>
    <s v="Low"/>
  </r>
  <r>
    <n v="5144"/>
    <s v="CA-2017-111213"/>
    <x v="178"/>
    <d v="2017-04-05T00:00:00"/>
    <s v="Standard Class"/>
    <s v="FP-14320"/>
    <x v="224"/>
    <x v="0"/>
    <s v="United States"/>
    <s v="New York City"/>
    <s v="New York"/>
    <n v="10009"/>
    <x v="3"/>
    <s v="OFF-BI-10004140"/>
    <s v="Office Supplies"/>
    <s v="Binders"/>
    <s v="Avery Non-Stick Binders"/>
    <x v="3183"/>
    <n v="1088152.4443999974"/>
    <n v="4657"/>
    <s v="Low"/>
  </r>
  <r>
    <n v="5145"/>
    <s v="CA-2018-161333"/>
    <x v="62"/>
    <d v="2018-02-07T00:00:00"/>
    <s v="Standard Class"/>
    <s v="JL-15835"/>
    <x v="252"/>
    <x v="0"/>
    <s v="United States"/>
    <s v="Los Angeles"/>
    <s v="California"/>
    <n v="90045"/>
    <x v="1"/>
    <s v="FUR-FU-10003039"/>
    <s v="Furniture"/>
    <s v="Furnishings"/>
    <s v="Howard Miller 11-1/2&quot; Diameter Grantwood Wall Clock"/>
    <x v="3670"/>
    <n v="1088148.8523999974"/>
    <n v="4656"/>
    <s v="Low"/>
  </r>
  <r>
    <n v="5146"/>
    <s v="CA-2018-161333"/>
    <x v="62"/>
    <d v="2018-02-07T00:00:00"/>
    <s v="Standard Class"/>
    <s v="JL-15835"/>
    <x v="252"/>
    <x v="0"/>
    <s v="United States"/>
    <s v="Los Angeles"/>
    <s v="California"/>
    <n v="90045"/>
    <x v="1"/>
    <s v="OFF-ST-10000464"/>
    <s v="Office Supplies"/>
    <s v="Storage"/>
    <s v="Multi-Use Personal File Cart and Caster Set, Three Stacking Bins"/>
    <x v="3671"/>
    <n v="1088062.5923999974"/>
    <n v="4655"/>
    <s v="Low"/>
  </r>
  <r>
    <n v="5147"/>
    <s v="CA-2018-161333"/>
    <x v="62"/>
    <d v="2018-02-07T00:00:00"/>
    <s v="Standard Class"/>
    <s v="JL-15835"/>
    <x v="252"/>
    <x v="0"/>
    <s v="United States"/>
    <s v="Los Angeles"/>
    <s v="California"/>
    <n v="90045"/>
    <x v="1"/>
    <s v="OFF-AP-10000252"/>
    <s v="Office Supplies"/>
    <s v="Appliances"/>
    <s v="Harmony HEPA Quiet Air Purifiers"/>
    <x v="1039"/>
    <n v="1087923.5523999974"/>
    <n v="4654"/>
    <s v="Low"/>
  </r>
  <r>
    <n v="5148"/>
    <s v="CA-2018-128734"/>
    <x v="165"/>
    <d v="2018-12-31T00:00:00"/>
    <s v="Standard Class"/>
    <s v="JL-15175"/>
    <x v="311"/>
    <x v="2"/>
    <s v="United States"/>
    <s v="Chandler"/>
    <s v="Arizona"/>
    <n v="85224"/>
    <x v="1"/>
    <s v="FUR-FU-10001731"/>
    <s v="Furniture"/>
    <s v="Furnishings"/>
    <s v="Acrylic Self-Standing Desk Frames"/>
    <x v="1076"/>
    <n v="1087876.7523999973"/>
    <n v="4653"/>
    <s v="Low"/>
  </r>
  <r>
    <n v="5149"/>
    <s v="CA-2018-128734"/>
    <x v="165"/>
    <d v="2018-12-31T00:00:00"/>
    <s v="Standard Class"/>
    <s v="JL-15175"/>
    <x v="311"/>
    <x v="2"/>
    <s v="United States"/>
    <s v="Chandler"/>
    <s v="Arizona"/>
    <n v="85224"/>
    <x v="1"/>
    <s v="FUR-CH-10001394"/>
    <s v="Furniture"/>
    <s v="Chairs"/>
    <s v="Global Leather Executive Chair"/>
    <x v="3672"/>
    <n v="1087868.2083999973"/>
    <n v="4652"/>
    <s v="High"/>
  </r>
  <r>
    <n v="5150"/>
    <s v="CA-2015-141796"/>
    <x v="261"/>
    <d v="2015-06-21T00:00:00"/>
    <s v="Same Day"/>
    <s v="JG-15160"/>
    <x v="506"/>
    <x v="0"/>
    <s v="United States"/>
    <s v="Long Beach"/>
    <s v="New York"/>
    <n v="11561"/>
    <x v="3"/>
    <s v="TEC-PH-10001578"/>
    <s v="Technology"/>
    <s v="Phones"/>
    <s v="Polycom SoundStation2 EX ConferenceÂ phone"/>
    <x v="3673"/>
    <n v="1087025.8323999972"/>
    <n v="4651"/>
    <s v="High"/>
  </r>
  <r>
    <n v="5151"/>
    <s v="CA-2018-125101"/>
    <x v="904"/>
    <d v="2018-03-10T00:00:00"/>
    <s v="Second Class"/>
    <s v="SH-19975"/>
    <x v="64"/>
    <x v="1"/>
    <s v="United States"/>
    <s v="San Francisco"/>
    <s v="California"/>
    <n v="94109"/>
    <x v="1"/>
    <s v="OFF-ST-10000675"/>
    <s v="Office Supplies"/>
    <s v="Storage"/>
    <s v="File Shuttle II and Handi-File, Black"/>
    <x v="3674"/>
    <n v="1085810.9823999973"/>
    <n v="4650"/>
    <s v="Low"/>
  </r>
  <r>
    <n v="5152"/>
    <s v="CA-2018-169929"/>
    <x v="145"/>
    <d v="2018-09-28T00:00:00"/>
    <s v="First Class"/>
    <s v="LS-17200"/>
    <x v="624"/>
    <x v="1"/>
    <s v="United States"/>
    <s v="Helena"/>
    <s v="Montana"/>
    <n v="59601"/>
    <x v="1"/>
    <s v="OFF-ST-10002352"/>
    <s v="Office Supplies"/>
    <s v="Storage"/>
    <s v="Iris Project Case"/>
    <x v="1749"/>
    <n v="1085743.2023999973"/>
    <n v="4649"/>
    <s v="Low"/>
  </r>
  <r>
    <n v="5153"/>
    <s v="US-2015-121566"/>
    <x v="479"/>
    <d v="2015-07-06T00:00:00"/>
    <s v="Standard Class"/>
    <s v="CS-11860"/>
    <x v="750"/>
    <x v="0"/>
    <s v="United States"/>
    <s v="New York City"/>
    <s v="New York"/>
    <n v="10011"/>
    <x v="3"/>
    <s v="OFF-BI-10004528"/>
    <s v="Office Supplies"/>
    <s v="Binders"/>
    <s v="Cardinal Poly Pocket Divider Pockets for Ring Binders"/>
    <x v="638"/>
    <n v="1085703.3023999971"/>
    <n v="4648"/>
    <s v="Low"/>
  </r>
  <r>
    <n v="5154"/>
    <s v="US-2015-121566"/>
    <x v="479"/>
    <d v="2015-07-06T00:00:00"/>
    <s v="Standard Class"/>
    <s v="CS-11860"/>
    <x v="750"/>
    <x v="0"/>
    <s v="United States"/>
    <s v="New York City"/>
    <s v="New York"/>
    <n v="10011"/>
    <x v="3"/>
    <s v="OFF-AR-10001026"/>
    <s v="Office Supplies"/>
    <s v="Art"/>
    <s v="Sanford Uni-Blazer View Highlighters, Chisel Tip, Yellow"/>
    <x v="3675"/>
    <n v="1085700.6143999973"/>
    <n v="4647"/>
    <s v="Low"/>
  </r>
  <r>
    <n v="5155"/>
    <s v="US-2016-124219"/>
    <x v="976"/>
    <d v="2016-08-08T00:00:00"/>
    <s v="First Class"/>
    <s v="KW-16570"/>
    <x v="608"/>
    <x v="0"/>
    <s v="United States"/>
    <s v="Kirkwood"/>
    <s v="Missouri"/>
    <n v="63122"/>
    <x v="2"/>
    <s v="OFF-BI-10002215"/>
    <s v="Office Supplies"/>
    <s v="Binders"/>
    <s v="Wilson Jones Hanging View Binder, White, 1&quot;"/>
    <x v="158"/>
    <n v="1085694.0143999972"/>
    <n v="4646"/>
    <s v="Low"/>
  </r>
  <r>
    <n v="5156"/>
    <s v="US-2016-124219"/>
    <x v="976"/>
    <d v="2016-08-08T00:00:00"/>
    <s v="First Class"/>
    <s v="KW-16570"/>
    <x v="608"/>
    <x v="0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x v="3609"/>
    <n v="1085665.6143999973"/>
    <n v="4645"/>
    <s v="Low"/>
  </r>
  <r>
    <n v="5157"/>
    <s v="CA-2018-163006"/>
    <x v="160"/>
    <d v="2018-07-04T00:00:00"/>
    <s v="Second Class"/>
    <s v="GH-14410"/>
    <x v="689"/>
    <x v="2"/>
    <s v="United States"/>
    <s v="Chicago"/>
    <s v="Illinois"/>
    <n v="60653"/>
    <x v="2"/>
    <s v="TEC-PH-10002584"/>
    <s v="Technology"/>
    <s v="Phones"/>
    <s v="Samsung Galaxy S4"/>
    <x v="3676"/>
    <n v="1085452.6743999973"/>
    <n v="4644"/>
    <s v="High"/>
  </r>
  <r>
    <n v="5158"/>
    <s v="CA-2018-163006"/>
    <x v="160"/>
    <d v="2018-07-04T00:00:00"/>
    <s v="Second Class"/>
    <s v="GH-14410"/>
    <x v="689"/>
    <x v="2"/>
    <s v="United States"/>
    <s v="Chicago"/>
    <s v="Illinois"/>
    <n v="60653"/>
    <x v="2"/>
    <s v="FUR-CH-10000229"/>
    <s v="Furniture"/>
    <s v="Chairs"/>
    <s v="Global Enterprise Series Seating High-Back Swivel/Tilt Chairs"/>
    <x v="3677"/>
    <n v="1084451.0903999973"/>
    <n v="4643"/>
    <s v="High"/>
  </r>
  <r>
    <n v="5159"/>
    <s v="CA-2018-163006"/>
    <x v="160"/>
    <d v="2018-07-04T00:00:00"/>
    <s v="Second Class"/>
    <s v="GH-14410"/>
    <x v="689"/>
    <x v="2"/>
    <s v="United States"/>
    <s v="Chicago"/>
    <s v="Illinois"/>
    <n v="60653"/>
    <x v="2"/>
    <s v="FUR-FU-10003799"/>
    <s v="Furniture"/>
    <s v="Furnishings"/>
    <s v="Seth Thomas 13 1/2&quot; Wall Clock"/>
    <x v="3678"/>
    <n v="1083882.0323999978"/>
    <n v="4642"/>
    <s v="Low"/>
  </r>
  <r>
    <n v="5160"/>
    <s v="CA-2016-156146"/>
    <x v="662"/>
    <d v="2016-10-30T00:00:00"/>
    <s v="Second Class"/>
    <s v="AG-10495"/>
    <x v="122"/>
    <x v="1"/>
    <s v="United States"/>
    <s v="Peoria"/>
    <s v="Arizona"/>
    <n v="85345"/>
    <x v="1"/>
    <s v="TEC-PH-10001700"/>
    <s v="Technology"/>
    <s v="Phones"/>
    <s v="Panasonic KX-TG6844B Expandable Digital Cordless Telephone"/>
    <x v="550"/>
    <n v="1083867.8083999977"/>
    <n v="4641"/>
    <s v="Low"/>
  </r>
  <r>
    <n v="5161"/>
    <s v="CA-2016-156146"/>
    <x v="662"/>
    <d v="2016-10-30T00:00:00"/>
    <s v="Second Class"/>
    <s v="AG-10495"/>
    <x v="122"/>
    <x v="1"/>
    <s v="United States"/>
    <s v="Peoria"/>
    <s v="Arizona"/>
    <n v="85345"/>
    <x v="1"/>
    <s v="TEC-PH-10001527"/>
    <s v="Technology"/>
    <s v="Phones"/>
    <s v="Plantronics MX500i Earset"/>
    <x v="3679"/>
    <n v="1083762.2243999979"/>
    <n v="4640"/>
    <s v="Low"/>
  </r>
  <r>
    <n v="5162"/>
    <s v="CA-2015-111192"/>
    <x v="1021"/>
    <d v="2015-08-05T00:00:00"/>
    <s v="Standard Class"/>
    <s v="TS-21430"/>
    <x v="747"/>
    <x v="1"/>
    <s v="United States"/>
    <s v="Seattle"/>
    <s v="Washington"/>
    <n v="98103"/>
    <x v="1"/>
    <s v="FUR-BO-10002916"/>
    <s v="Furniture"/>
    <s v="Bookcases"/>
    <s v="Rush Hierlooms Collection 1&quot; Thick Stackable Bookcases"/>
    <x v="3680"/>
    <n v="1083693.5043999979"/>
    <n v="4639"/>
    <s v="High"/>
  </r>
  <r>
    <n v="5163"/>
    <s v="CA-2017-115378"/>
    <x v="741"/>
    <d v="2017-11-23T00:00:00"/>
    <s v="Second Class"/>
    <s v="AJ-10945"/>
    <x v="219"/>
    <x v="0"/>
    <s v="United States"/>
    <s v="Taylor"/>
    <s v="Michigan"/>
    <n v="48180"/>
    <x v="2"/>
    <s v="FUR-CH-10000863"/>
    <s v="Furniture"/>
    <s v="Chairs"/>
    <s v="Novimex Swivel Fabric Task Chair"/>
    <x v="85"/>
    <n v="1082325.6643999978"/>
    <n v="4638"/>
    <s v="Low"/>
  </r>
  <r>
    <n v="5164"/>
    <s v="CA-2016-161627"/>
    <x v="380"/>
    <d v="2016-07-11T00:00:00"/>
    <s v="Standard Class"/>
    <s v="SJ-20215"/>
    <x v="695"/>
    <x v="0"/>
    <s v="United States"/>
    <s v="Pasadena"/>
    <s v="California"/>
    <n v="91104"/>
    <x v="1"/>
    <s v="FUR-CH-10003968"/>
    <s v="Furniture"/>
    <s v="Chairs"/>
    <s v="Novimex Turbo Task Chair"/>
    <x v="2932"/>
    <n v="1082023.7043999978"/>
    <n v="4637"/>
    <s v="Low"/>
  </r>
  <r>
    <n v="5165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AR-10001149"/>
    <s v="Office Supplies"/>
    <s v="Art"/>
    <s v="Avery Hi-Liter Comfort Grip Fluorescent Highlighter, Yellow Ink"/>
    <x v="2769"/>
    <n v="1081853.3523999979"/>
    <n v="4636"/>
    <s v="Low"/>
  </r>
  <r>
    <n v="5166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PA-10000130"/>
    <s v="Office Supplies"/>
    <s v="Paper"/>
    <s v="Xerox 199"/>
    <x v="1371"/>
    <n v="1081849.4523999977"/>
    <n v="4635"/>
    <s v="Low"/>
  </r>
  <r>
    <n v="5167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PA-10002479"/>
    <s v="Office Supplies"/>
    <s v="Paper"/>
    <s v="Xerox 4200 Series MultiUse Premium Copy Paper (20Lb. and 84 Bright)"/>
    <x v="3329"/>
    <n v="1081836.6123999979"/>
    <n v="4634"/>
    <s v="Low"/>
  </r>
  <r>
    <n v="5168"/>
    <s v="CA-2015-121006"/>
    <x v="849"/>
    <d v="2015-11-16T00:00:00"/>
    <s v="Standard Class"/>
    <s v="SC-20020"/>
    <x v="710"/>
    <x v="0"/>
    <s v="United States"/>
    <s v="Midland"/>
    <s v="Michigan"/>
    <n v="48640"/>
    <x v="2"/>
    <s v="FUR-CH-10004997"/>
    <s v="Furniture"/>
    <s v="Chairs"/>
    <s v="Hon Every-Day Series Multi-Task Chairs"/>
    <x v="3681"/>
    <n v="1081820.7723999978"/>
    <n v="4633"/>
    <s v="High"/>
  </r>
  <r>
    <n v="5169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ST-10004950"/>
    <s v="Office Supplies"/>
    <s v="Storage"/>
    <s v="Acco Perma 3000 Stacking Storage Drawers"/>
    <x v="2714"/>
    <n v="1081256.8323999979"/>
    <n v="4632"/>
    <s v="Low"/>
  </r>
  <r>
    <n v="5170"/>
    <s v="CA-2015-121006"/>
    <x v="849"/>
    <d v="2015-11-16T00:00:00"/>
    <s v="Standard Class"/>
    <s v="SC-20020"/>
    <x v="710"/>
    <x v="0"/>
    <s v="United States"/>
    <s v="Midland"/>
    <s v="Michigan"/>
    <n v="48640"/>
    <x v="2"/>
    <s v="OFF-ST-10001490"/>
    <s v="Office Supplies"/>
    <s v="Storage"/>
    <s v="Hot File 7-Pocket, Floor Stand"/>
    <x v="3370"/>
    <n v="1081193.8923999979"/>
    <n v="4631"/>
    <s v="High"/>
  </r>
  <r>
    <n v="5171"/>
    <s v="CA-2017-122903"/>
    <x v="1022"/>
    <d v="2017-05-29T00:00:00"/>
    <s v="Second Class"/>
    <s v="LA-16780"/>
    <x v="156"/>
    <x v="1"/>
    <s v="United States"/>
    <s v="Detroit"/>
    <s v="Michigan"/>
    <n v="48205"/>
    <x v="2"/>
    <s v="FUR-CH-10002024"/>
    <s v="Furniture"/>
    <s v="Chairs"/>
    <s v="HON 5400 Series Task Chairs for Big and Tall"/>
    <x v="3682"/>
    <n v="1080658.4823999978"/>
    <n v="4630"/>
    <s v="High"/>
  </r>
  <r>
    <n v="5172"/>
    <s v="CA-2017-122903"/>
    <x v="1022"/>
    <d v="2017-05-29T00:00:00"/>
    <s v="Second Class"/>
    <s v="LA-16780"/>
    <x v="156"/>
    <x v="1"/>
    <s v="United States"/>
    <s v="Detroit"/>
    <s v="Michigan"/>
    <n v="48205"/>
    <x v="2"/>
    <s v="OFF-PA-10001790"/>
    <s v="Office Supplies"/>
    <s v="Paper"/>
    <s v="Xerox 1910"/>
    <x v="3683"/>
    <n v="1077153.5823999974"/>
    <n v="4629"/>
    <s v="Low"/>
  </r>
  <r>
    <n v="5173"/>
    <s v="CA-2017-122903"/>
    <x v="1022"/>
    <d v="2017-05-29T00:00:00"/>
    <s v="Second Class"/>
    <s v="LA-16780"/>
    <x v="156"/>
    <x v="1"/>
    <s v="United States"/>
    <s v="Detroit"/>
    <s v="Michigan"/>
    <n v="48205"/>
    <x v="2"/>
    <s v="OFF-PA-10000994"/>
    <s v="Office Supplies"/>
    <s v="Paper"/>
    <s v="Xerox 1915"/>
    <x v="1806"/>
    <n v="1077009.4623999975"/>
    <n v="4628"/>
    <s v="Low"/>
  </r>
  <r>
    <n v="5174"/>
    <s v="CA-2016-107741"/>
    <x v="936"/>
    <d v="2016-03-10T00:00:00"/>
    <s v="First Class"/>
    <s v="FC-14335"/>
    <x v="712"/>
    <x v="1"/>
    <s v="United States"/>
    <s v="Pueblo"/>
    <s v="Colorado"/>
    <n v="81001"/>
    <x v="1"/>
    <s v="OFF-AR-10002399"/>
    <s v="Office Supplies"/>
    <s v="Art"/>
    <s v="Dixon Prang Watercolor Pencils, 10-Color Set with Brush"/>
    <x v="3684"/>
    <n v="1076694.9123999977"/>
    <n v="4627"/>
    <s v="Low"/>
  </r>
  <r>
    <n v="5175"/>
    <s v="CA-2018-106432"/>
    <x v="15"/>
    <d v="2018-10-24T00:00:00"/>
    <s v="Standard Class"/>
    <s v="CA-12265"/>
    <x v="244"/>
    <x v="0"/>
    <s v="United States"/>
    <s v="Waco"/>
    <s v="Texas"/>
    <n v="76706"/>
    <x v="2"/>
    <s v="OFF-BI-10002799"/>
    <s v="Office Supplies"/>
    <s v="Binders"/>
    <s v="SlimView Poly Binder, 3/8&quot;"/>
    <x v="3685"/>
    <n v="1076691.5043999979"/>
    <n v="4626"/>
    <s v="Low"/>
  </r>
  <r>
    <n v="5176"/>
    <s v="CA-2018-106432"/>
    <x v="15"/>
    <d v="2018-10-24T00:00:00"/>
    <s v="Standard Class"/>
    <s v="CA-12265"/>
    <x v="244"/>
    <x v="0"/>
    <s v="United States"/>
    <s v="Waco"/>
    <s v="Texas"/>
    <n v="76706"/>
    <x v="2"/>
    <s v="FUR-BO-10004360"/>
    <s v="Furniture"/>
    <s v="Bookcases"/>
    <s v="Rush Hierlooms Collection Rich Wood Bookcases"/>
    <x v="3686"/>
    <n v="1076689.4323999977"/>
    <n v="4625"/>
    <s v="Low"/>
  </r>
  <r>
    <n v="5177"/>
    <s v="CA-2017-148908"/>
    <x v="732"/>
    <d v="2017-11-08T00:00:00"/>
    <s v="First Class"/>
    <s v="JH-15985"/>
    <x v="98"/>
    <x v="0"/>
    <s v="United States"/>
    <s v="San Francisco"/>
    <s v="California"/>
    <n v="94109"/>
    <x v="1"/>
    <s v="OFF-BI-10002082"/>
    <s v="Office Supplies"/>
    <s v="Binders"/>
    <s v="GBC Twin Loop Wire Binding Elements"/>
    <x v="3687"/>
    <n v="1076361.0331999979"/>
    <n v="4624"/>
    <s v="Low"/>
  </r>
  <r>
    <n v="5178"/>
    <s v="CA-2017-123015"/>
    <x v="482"/>
    <d v="2017-12-30T00:00:00"/>
    <s v="Standard Class"/>
    <s v="AJ-10795"/>
    <x v="295"/>
    <x v="1"/>
    <s v="United States"/>
    <s v="New York City"/>
    <s v="New York"/>
    <n v="10024"/>
    <x v="3"/>
    <s v="OFF-BI-10004967"/>
    <s v="Office Supplies"/>
    <s v="Binders"/>
    <s v="Round Ring Binders"/>
    <x v="3688"/>
    <n v="1076307.7851999977"/>
    <n v="4623"/>
    <s v="Low"/>
  </r>
  <r>
    <n v="5179"/>
    <s v="US-2016-120502"/>
    <x v="657"/>
    <d v="2016-04-19T00:00:00"/>
    <s v="Standard Class"/>
    <s v="BT-11395"/>
    <x v="387"/>
    <x v="1"/>
    <s v="United States"/>
    <s v="Los Angeles"/>
    <s v="California"/>
    <n v="90036"/>
    <x v="1"/>
    <s v="FUR-FU-10004973"/>
    <s v="Furniture"/>
    <s v="Furnishings"/>
    <s v="Flat Face Poster Frame"/>
    <x v="1015"/>
    <n v="1076302.7931999979"/>
    <n v="4622"/>
    <s v="Low"/>
  </r>
  <r>
    <n v="5180"/>
    <s v="US-2016-120502"/>
    <x v="657"/>
    <d v="2016-04-19T00:00:00"/>
    <s v="Standard Class"/>
    <s v="BT-11395"/>
    <x v="387"/>
    <x v="1"/>
    <s v="United States"/>
    <s v="Los Angeles"/>
    <s v="California"/>
    <n v="90036"/>
    <x v="1"/>
    <s v="TEC-PH-10003645"/>
    <s v="Technology"/>
    <s v="Phones"/>
    <s v="Aastra 57i VoIP phone"/>
    <x v="3689"/>
    <n v="1076265.1131999977"/>
    <n v="4621"/>
    <s v="Low"/>
  </r>
  <r>
    <n v="5181"/>
    <s v="US-2016-120502"/>
    <x v="657"/>
    <d v="2016-04-19T00:00:00"/>
    <s v="Standard Class"/>
    <s v="BT-11395"/>
    <x v="387"/>
    <x v="1"/>
    <s v="United States"/>
    <s v="Los Angeles"/>
    <s v="California"/>
    <n v="90036"/>
    <x v="1"/>
    <s v="OFF-AP-10004980"/>
    <s v="Office Supplies"/>
    <s v="Appliances"/>
    <s v="3M Replacement Filter for Office Air Cleaner for 20' x 33' Room"/>
    <x v="3690"/>
    <n v="1076006.5371999978"/>
    <n v="4620"/>
    <s v="Low"/>
  </r>
  <r>
    <n v="5182"/>
    <s v="CA-2018-108749"/>
    <x v="510"/>
    <d v="2018-09-15T00:00:00"/>
    <s v="First Class"/>
    <s v="DJ-13510"/>
    <x v="137"/>
    <x v="1"/>
    <s v="United States"/>
    <s v="Woonsocket"/>
    <s v="Rhode Island"/>
    <n v="2895"/>
    <x v="3"/>
    <s v="OFF-PA-10003797"/>
    <s v="Office Supplies"/>
    <s v="Paper"/>
    <s v="Xerox 209"/>
    <x v="1544"/>
    <n v="1075930.6971999977"/>
    <n v="4619"/>
    <s v="Low"/>
  </r>
  <r>
    <n v="5183"/>
    <s v="CA-2018-108749"/>
    <x v="510"/>
    <d v="2018-09-15T00:00:00"/>
    <s v="First Class"/>
    <s v="DJ-13510"/>
    <x v="137"/>
    <x v="1"/>
    <s v="United States"/>
    <s v="Woonsocket"/>
    <s v="Rhode Island"/>
    <n v="2895"/>
    <x v="3"/>
    <s v="OFF-BI-10003707"/>
    <s v="Office Supplies"/>
    <s v="Binders"/>
    <s v="Aluminum Screw Posts"/>
    <x v="3691"/>
    <n v="1075885.3371999979"/>
    <n v="4618"/>
    <s v="Low"/>
  </r>
  <r>
    <n v="5184"/>
    <s v="CA-2018-163335"/>
    <x v="241"/>
    <d v="2018-09-27T00:00:00"/>
    <s v="First Class"/>
    <s v="AG-10675"/>
    <x v="165"/>
    <x v="0"/>
    <s v="United States"/>
    <s v="Columbus"/>
    <s v="Georgia"/>
    <n v="31907"/>
    <x v="0"/>
    <s v="OFF-ST-10000885"/>
    <s v="Office Supplies"/>
    <s v="Storage"/>
    <s v="Fellowes Desktop Hanging File Manager"/>
    <x v="2309"/>
    <n v="1075839.5571999978"/>
    <n v="4617"/>
    <s v="Low"/>
  </r>
  <r>
    <n v="5185"/>
    <s v="CA-2018-163335"/>
    <x v="241"/>
    <d v="2018-09-27T00:00:00"/>
    <s v="First Class"/>
    <s v="AG-10675"/>
    <x v="165"/>
    <x v="0"/>
    <s v="United States"/>
    <s v="Columbus"/>
    <s v="Georgia"/>
    <n v="31907"/>
    <x v="0"/>
    <s v="OFF-BI-10002827"/>
    <s v="Office Supplies"/>
    <s v="Binders"/>
    <s v="Avery Durable Poly Binders"/>
    <x v="3692"/>
    <n v="1075799.2671999978"/>
    <n v="4616"/>
    <s v="Low"/>
  </r>
  <r>
    <n v="5186"/>
    <s v="CA-2016-134719"/>
    <x v="998"/>
    <d v="2016-10-15T00:00:00"/>
    <s v="Standard Class"/>
    <s v="JD-15790"/>
    <x v="479"/>
    <x v="0"/>
    <s v="United States"/>
    <s v="Jacksonville"/>
    <s v="Florida"/>
    <n v="32216"/>
    <x v="0"/>
    <s v="OFF-ST-10004459"/>
    <s v="Office Supplies"/>
    <s v="Storage"/>
    <s v="Tennsco Single-Tier Lockers"/>
    <x v="2084"/>
    <n v="1075760.5571999978"/>
    <n v="4615"/>
    <s v="High"/>
  </r>
  <r>
    <n v="5187"/>
    <s v="US-2016-154389"/>
    <x v="154"/>
    <d v="2016-12-03T00:00:00"/>
    <s v="Standard Class"/>
    <s v="EH-14125"/>
    <x v="258"/>
    <x v="2"/>
    <s v="United States"/>
    <s v="Philadelphia"/>
    <s v="Pennsylvania"/>
    <n v="19140"/>
    <x v="3"/>
    <s v="TEC-PH-10002789"/>
    <s v="Technology"/>
    <s v="Phones"/>
    <s v="LG Exalt"/>
    <x v="3693"/>
    <n v="1073958.9251999969"/>
    <n v="4614"/>
    <s v="High"/>
  </r>
  <r>
    <n v="5188"/>
    <s v="CA-2016-115567"/>
    <x v="1023"/>
    <d v="2016-09-18T00:00:00"/>
    <s v="Standard Class"/>
    <s v="ZC-21910"/>
    <x v="233"/>
    <x v="0"/>
    <s v="United States"/>
    <s v="Columbus"/>
    <s v="Indiana"/>
    <n v="47201"/>
    <x v="2"/>
    <s v="TEC-AC-10001314"/>
    <s v="Technology"/>
    <s v="Accessories"/>
    <s v="Case Logic 2.4GHz Wireless Keyboard"/>
    <x v="1743"/>
    <n v="1073210.1731999968"/>
    <n v="4613"/>
    <s v="Low"/>
  </r>
  <r>
    <n v="5189"/>
    <s v="CA-2016-115567"/>
    <x v="1023"/>
    <d v="2016-09-18T00:00:00"/>
    <s v="Standard Class"/>
    <s v="ZC-21910"/>
    <x v="233"/>
    <x v="0"/>
    <s v="United States"/>
    <s v="Columbus"/>
    <s v="Indiana"/>
    <n v="47201"/>
    <x v="2"/>
    <s v="FUR-CH-10000015"/>
    <s v="Furniture"/>
    <s v="Chairs"/>
    <s v="Hon Multipurpose Stacking Arm Chairs"/>
    <x v="3694"/>
    <n v="1073010.2131999969"/>
    <n v="4612"/>
    <s v="High"/>
  </r>
  <r>
    <n v="5190"/>
    <s v="US-2018-136679"/>
    <x v="237"/>
    <d v="2018-11-18T00:00:00"/>
    <s v="Standard Class"/>
    <s v="XP-21865"/>
    <x v="190"/>
    <x v="0"/>
    <s v="United States"/>
    <s v="Pasadena"/>
    <s v="Texas"/>
    <n v="77506"/>
    <x v="2"/>
    <s v="TEC-AC-10004855"/>
    <s v="Technology"/>
    <s v="Accessories"/>
    <s v="V7 USB Numeric Keypad"/>
    <x v="3695"/>
    <n v="1071494.0131999974"/>
    <n v="4611"/>
    <s v="Low"/>
  </r>
  <r>
    <n v="5191"/>
    <s v="US-2018-136679"/>
    <x v="237"/>
    <d v="2018-11-18T00:00:00"/>
    <s v="Standard Class"/>
    <s v="XP-21865"/>
    <x v="190"/>
    <x v="0"/>
    <s v="United States"/>
    <s v="Pasadena"/>
    <s v="Texas"/>
    <n v="77506"/>
    <x v="2"/>
    <s v="OFF-AR-10003582"/>
    <s v="Office Supplies"/>
    <s v="Art"/>
    <s v="Boston Electric Pencil Sharpener, Model 1818, Charcoal Black"/>
    <x v="3696"/>
    <n v="1071326.0611999973"/>
    <n v="4610"/>
    <s v="Low"/>
  </r>
  <r>
    <n v="5192"/>
    <s v="US-2018-141943"/>
    <x v="1024"/>
    <d v="2018-05-09T00:00:00"/>
    <s v="Standard Class"/>
    <s v="DK-12985"/>
    <x v="213"/>
    <x v="0"/>
    <s v="United States"/>
    <s v="San Francisco"/>
    <s v="California"/>
    <n v="94122"/>
    <x v="1"/>
    <s v="OFF-EN-10003448"/>
    <s v="Office Supplies"/>
    <s v="Envelopes"/>
    <s v="Peel &amp; Seel Recycled Catalog Envelopes, Brown"/>
    <x v="3697"/>
    <n v="1071281.0211999973"/>
    <n v="4609"/>
    <s v="Low"/>
  </r>
  <r>
    <n v="5193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FUR-FU-10003773"/>
    <s v="Furniture"/>
    <s v="Furnishings"/>
    <s v="Eldon Cleatmat Plus Chair Mats for High Pile Carpets"/>
    <x v="3698"/>
    <n v="1071257.8611999974"/>
    <n v="4608"/>
    <s v="Low"/>
  </r>
  <r>
    <n v="5194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OFF-PA-10001363"/>
    <s v="Office Supplies"/>
    <s v="Paper"/>
    <s v="Xerox 1933"/>
    <x v="2937"/>
    <n v="1070860.2611999975"/>
    <n v="4607"/>
    <s v="Low"/>
  </r>
  <r>
    <n v="5195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OFF-AR-10004757"/>
    <s v="Office Supplies"/>
    <s v="Art"/>
    <s v="Crayola Colored Pencils"/>
    <x v="1317"/>
    <n v="1070774.3011999975"/>
    <n v="4606"/>
    <s v="Low"/>
  </r>
  <r>
    <n v="5196"/>
    <s v="CA-2015-101560"/>
    <x v="683"/>
    <d v="2015-12-01T00:00:00"/>
    <s v="Second Class"/>
    <s v="CS-12250"/>
    <x v="294"/>
    <x v="1"/>
    <s v="United States"/>
    <s v="Columbia"/>
    <s v="South Carolina"/>
    <n v="29203"/>
    <x v="0"/>
    <s v="OFF-BI-10000309"/>
    <s v="Office Supplies"/>
    <s v="Binders"/>
    <s v="GBC Twin Loop Wire Binding Elements, 9/16&quot; Spine, Black"/>
    <x v="2070"/>
    <n v="1070761.1811999977"/>
    <n v="4605"/>
    <s v="Low"/>
  </r>
  <r>
    <n v="5197"/>
    <s v="CA-2015-159709"/>
    <x v="1025"/>
    <d v="2015-05-15T00:00:00"/>
    <s v="Standard Class"/>
    <s v="AI-10855"/>
    <x v="482"/>
    <x v="0"/>
    <s v="United States"/>
    <s v="Kent"/>
    <s v="Washington"/>
    <n v="98031"/>
    <x v="1"/>
    <s v="OFF-EN-10001434"/>
    <s v="Office Supplies"/>
    <s v="Envelopes"/>
    <s v="Strathmore #10 Envelopes, Ultimate White"/>
    <x v="3699"/>
    <n v="1070715.5211999975"/>
    <n v="4604"/>
    <s v="Low"/>
  </r>
  <r>
    <n v="5198"/>
    <s v="CA-2015-159709"/>
    <x v="1025"/>
    <d v="2015-05-15T00:00:00"/>
    <s v="Standard Class"/>
    <s v="AI-10855"/>
    <x v="482"/>
    <x v="0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x v="3477"/>
    <n v="1070557.3911999976"/>
    <n v="4603"/>
    <s v="Low"/>
  </r>
  <r>
    <n v="5199"/>
    <s v="CA-2017-103982"/>
    <x v="840"/>
    <d v="2017-03-08T00:00:00"/>
    <s v="Standard Class"/>
    <s v="AA-10315"/>
    <x v="397"/>
    <x v="0"/>
    <s v="United States"/>
    <s v="Round Rock"/>
    <s v="Texas"/>
    <n v="78664"/>
    <x v="2"/>
    <s v="OFF-SU-10000151"/>
    <s v="Office Supplies"/>
    <s v="Supplies"/>
    <s v="High Speed Automatic Electric Letter Opener"/>
    <x v="3700"/>
    <n v="1070513.7911999975"/>
    <n v="4602"/>
    <s v="High"/>
  </r>
  <r>
    <n v="5200"/>
    <s v="CA-2017-103982"/>
    <x v="840"/>
    <d v="2017-03-08T00:00:00"/>
    <s v="Standard Class"/>
    <s v="AA-10315"/>
    <x v="397"/>
    <x v="0"/>
    <s v="United States"/>
    <s v="Round Rock"/>
    <s v="Texas"/>
    <n v="78664"/>
    <x v="2"/>
    <s v="OFF-FA-10001332"/>
    <s v="Office Supplies"/>
    <s v="Fasteners"/>
    <s v="Acco Banker's Clasps, 5 3/4&quot;-Long"/>
    <x v="2060"/>
    <n v="1066583.7191999974"/>
    <n v="4601"/>
    <s v="Low"/>
  </r>
  <r>
    <n v="5201"/>
    <s v="CA-2017-103982"/>
    <x v="840"/>
    <d v="2017-03-08T00:00:00"/>
    <s v="Standard Class"/>
    <s v="AA-10315"/>
    <x v="397"/>
    <x v="0"/>
    <s v="United States"/>
    <s v="Round Rock"/>
    <s v="Texas"/>
    <n v="78664"/>
    <x v="2"/>
    <s v="TEC-PH-10000895"/>
    <s v="Technology"/>
    <s v="Phones"/>
    <s v="Polycom VVX 310 VoIP phone"/>
    <x v="2087"/>
    <n v="1066581.4151999974"/>
    <n v="4600"/>
    <s v="Low"/>
  </r>
  <r>
    <n v="5202"/>
    <s v="CA-2017-103982"/>
    <x v="840"/>
    <d v="2017-03-08T00:00:00"/>
    <s v="Standard Class"/>
    <s v="AA-10315"/>
    <x v="397"/>
    <x v="0"/>
    <s v="United States"/>
    <s v="Round Rock"/>
    <s v="Texas"/>
    <n v="78664"/>
    <x v="2"/>
    <s v="TEC-AC-10002857"/>
    <s v="Technology"/>
    <s v="Accessories"/>
    <s v="Verbatim 25 GB 6x Blu-ray Single Layer Recordable Disc, 1/Pack"/>
    <x v="1818"/>
    <n v="1066149.4391999973"/>
    <n v="4599"/>
    <s v="Low"/>
  </r>
  <r>
    <n v="5203"/>
    <s v="CA-2016-142454"/>
    <x v="762"/>
    <d v="2016-08-19T00:00:00"/>
    <s v="Standard Class"/>
    <s v="RE-19450"/>
    <x v="681"/>
    <x v="0"/>
    <s v="United States"/>
    <s v="Oakland"/>
    <s v="California"/>
    <n v="94601"/>
    <x v="1"/>
    <s v="FUR-FU-10004018"/>
    <s v="Furniture"/>
    <s v="Furnishings"/>
    <s v="Tensor Computer Mounted Lamp"/>
    <x v="3701"/>
    <n v="1066107.7191999974"/>
    <n v="4598"/>
    <s v="Low"/>
  </r>
  <r>
    <n v="5204"/>
    <s v="CA-2016-142454"/>
    <x v="762"/>
    <d v="2016-08-19T00:00:00"/>
    <s v="Standard Class"/>
    <s v="RE-19450"/>
    <x v="681"/>
    <x v="0"/>
    <s v="United States"/>
    <s v="Oakland"/>
    <s v="California"/>
    <n v="94601"/>
    <x v="1"/>
    <s v="OFF-ST-10003638"/>
    <s v="Office Supplies"/>
    <s v="Storage"/>
    <s v="Mobile Personal File Cube"/>
    <x v="3702"/>
    <n v="1066003.4891999974"/>
    <n v="4597"/>
    <s v="Low"/>
  </r>
  <r>
    <n v="5205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AR-10004685"/>
    <s v="Office Supplies"/>
    <s v="Art"/>
    <s v="Binney &amp; Smith Crayola Metallic Colored Pencils, 8-Color Set"/>
    <x v="1553"/>
    <n v="1065933.2291999974"/>
    <n v="4596"/>
    <s v="Low"/>
  </r>
  <r>
    <n v="5206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ST-10001713"/>
    <s v="Office Supplies"/>
    <s v="Storage"/>
    <s v="Gould Plastics 9-Pocket Panel Bin, 18-3/8w x 5-1/4d x 20-1/2h, Black"/>
    <x v="2746"/>
    <n v="1065923.9691999974"/>
    <n v="4595"/>
    <s v="Low"/>
  </r>
  <r>
    <n v="5207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FA-10000490"/>
    <s v="Office Supplies"/>
    <s v="Fasteners"/>
    <s v="OIC Binder Clips, Mini, 1/4&quot; Capacity, Black"/>
    <x v="3703"/>
    <n v="1065817.9891999974"/>
    <n v="4594"/>
    <s v="Low"/>
  </r>
  <r>
    <n v="5208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LA-10002043"/>
    <s v="Office Supplies"/>
    <s v="Labels"/>
    <s v="Avery 489"/>
    <x v="343"/>
    <n v="1065816.7491999974"/>
    <n v="4593"/>
    <s v="Low"/>
  </r>
  <r>
    <n v="5209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PA-10002464"/>
    <s v="Office Supplies"/>
    <s v="Paper"/>
    <s v="HP Office Recycled Paper (20Lb. and 87 Bright)"/>
    <x v="978"/>
    <n v="1065796.0491999974"/>
    <n v="4592"/>
    <s v="Low"/>
  </r>
  <r>
    <n v="5210"/>
    <s v="CA-2016-102016"/>
    <x v="811"/>
    <d v="2016-09-18T00:00:00"/>
    <s v="Standard Class"/>
    <s v="TM-21010"/>
    <x v="612"/>
    <x v="0"/>
    <s v="United States"/>
    <s v="Auburn"/>
    <s v="New York"/>
    <n v="13021"/>
    <x v="3"/>
    <s v="OFF-EN-10002504"/>
    <s v="Office Supplies"/>
    <s v="Envelopes"/>
    <s v="Tyvek  Top-Opening Peel &amp; Seel Envelopes, Plain White"/>
    <x v="3274"/>
    <n v="1065767.1491999975"/>
    <n v="4591"/>
    <s v="Low"/>
  </r>
  <r>
    <n v="5211"/>
    <s v="CA-2016-156755"/>
    <x v="1026"/>
    <d v="2016-01-18T00:00:00"/>
    <s v="Standard Class"/>
    <s v="YS-21880"/>
    <x v="453"/>
    <x v="1"/>
    <s v="United States"/>
    <s v="Newark"/>
    <s v="Delaware"/>
    <n v="19711"/>
    <x v="3"/>
    <s v="OFF-ST-10002615"/>
    <s v="Office Supplies"/>
    <s v="Storage"/>
    <s v="Dual Level, Single-Width Filing Carts"/>
    <x v="2776"/>
    <n v="1065739.9691999974"/>
    <n v="4590"/>
    <s v="Low"/>
  </r>
  <r>
    <n v="5212"/>
    <s v="CA-2016-130876"/>
    <x v="793"/>
    <d v="2016-05-16T00:00:00"/>
    <s v="Second Class"/>
    <s v="AZ-10750"/>
    <x v="616"/>
    <x v="0"/>
    <s v="United States"/>
    <s v="New York City"/>
    <s v="New York"/>
    <n v="10024"/>
    <x v="3"/>
    <s v="OFF-ST-10004258"/>
    <s v="Office Supplies"/>
    <s v="Storage"/>
    <s v="Portable Personal File Box"/>
    <x v="898"/>
    <n v="1065274.7891999977"/>
    <n v="4589"/>
    <s v="Low"/>
  </r>
  <r>
    <n v="5213"/>
    <s v="CA-2017-145898"/>
    <x v="182"/>
    <d v="2017-09-26T00:00:00"/>
    <s v="Same Day"/>
    <s v="CM-12445"/>
    <x v="320"/>
    <x v="0"/>
    <s v="United States"/>
    <s v="Redlands"/>
    <s v="California"/>
    <n v="92374"/>
    <x v="1"/>
    <s v="OFF-ST-10004507"/>
    <s v="Office Supplies"/>
    <s v="Storage"/>
    <s v="Advantus Rolling Storage Box"/>
    <x v="488"/>
    <n v="1065238.1591999975"/>
    <n v="4588"/>
    <s v="Low"/>
  </r>
  <r>
    <n v="5214"/>
    <s v="CA-2017-145898"/>
    <x v="182"/>
    <d v="2017-09-26T00:00:00"/>
    <s v="Same Day"/>
    <s v="CM-12445"/>
    <x v="320"/>
    <x v="0"/>
    <s v="United States"/>
    <s v="Redlands"/>
    <s v="California"/>
    <n v="92374"/>
    <x v="1"/>
    <s v="OFF-LA-10000262"/>
    <s v="Office Supplies"/>
    <s v="Labels"/>
    <s v="Avery 494"/>
    <x v="1484"/>
    <n v="1065186.7091999976"/>
    <n v="4587"/>
    <s v="Low"/>
  </r>
  <r>
    <n v="5215"/>
    <s v="CA-2017-145898"/>
    <x v="182"/>
    <d v="2017-09-26T00:00:00"/>
    <s v="Same Day"/>
    <s v="CM-12445"/>
    <x v="320"/>
    <x v="0"/>
    <s v="United States"/>
    <s v="Redlands"/>
    <s v="California"/>
    <n v="92374"/>
    <x v="1"/>
    <s v="OFF-AR-10002445"/>
    <s v="Office Supplies"/>
    <s v="Art"/>
    <s v="SANFORD Major Accent Highlighters"/>
    <x v="3704"/>
    <n v="1065178.8791999978"/>
    <n v="4586"/>
    <s v="Low"/>
  </r>
  <r>
    <n v="5216"/>
    <s v="CA-2017-145898"/>
    <x v="182"/>
    <d v="2017-09-26T00:00:00"/>
    <s v="Same Day"/>
    <s v="CM-12445"/>
    <x v="320"/>
    <x v="0"/>
    <s v="United States"/>
    <s v="Redlands"/>
    <s v="California"/>
    <n v="92374"/>
    <x v="1"/>
    <s v="OFF-PA-10001667"/>
    <s v="Office Supplies"/>
    <s v="Paper"/>
    <s v="Great White Multi-Use Recycled Paper (20Lb. and 84 Bright)"/>
    <x v="2680"/>
    <n v="1065143.4791999976"/>
    <n v="4585"/>
    <s v="Low"/>
  </r>
  <r>
    <n v="5217"/>
    <s v="US-2018-159562"/>
    <x v="428"/>
    <d v="2018-09-15T00:00:00"/>
    <s v="Standard Class"/>
    <s v="JB-16000"/>
    <x v="677"/>
    <x v="0"/>
    <s v="United States"/>
    <s v="Roseville"/>
    <s v="Michigan"/>
    <n v="48066"/>
    <x v="2"/>
    <s v="OFF-EN-10000461"/>
    <s v="Office Supplies"/>
    <s v="Envelopes"/>
    <s v="#10- 4 1/8&quot; x 9 1/2&quot; Recycled Envelopes"/>
    <x v="1897"/>
    <n v="1065113.5791999977"/>
    <n v="4584"/>
    <s v="Low"/>
  </r>
  <r>
    <n v="5218"/>
    <s v="CA-2018-134635"/>
    <x v="4"/>
    <d v="2018-04-17T00:00:00"/>
    <s v="Second Class"/>
    <s v="NS-18640"/>
    <x v="374"/>
    <x v="1"/>
    <s v="United States"/>
    <s v="Los Angeles"/>
    <s v="California"/>
    <n v="90049"/>
    <x v="1"/>
    <s v="OFF-PA-10002254"/>
    <s v="Office Supplies"/>
    <s v="Paper"/>
    <s v="Xerox 1883"/>
    <x v="1204"/>
    <n v="1065096.0991999977"/>
    <n v="4583"/>
    <s v="Low"/>
  </r>
  <r>
    <n v="5219"/>
    <s v="CA-2018-167080"/>
    <x v="193"/>
    <d v="2018-06-14T00:00:00"/>
    <s v="Standard Class"/>
    <s v="LC-16930"/>
    <x v="18"/>
    <x v="1"/>
    <s v="United States"/>
    <s v="New York City"/>
    <s v="New York"/>
    <n v="10011"/>
    <x v="3"/>
    <s v="OFF-AR-10001868"/>
    <s v="Office Supplies"/>
    <s v="Art"/>
    <s v="Prang Dustless Chalk Sticks"/>
    <x v="3566"/>
    <n v="1065016.9591999978"/>
    <n v="4582"/>
    <s v="Low"/>
  </r>
  <r>
    <n v="5220"/>
    <s v="CA-2018-145653"/>
    <x v="853"/>
    <d v="2018-09-01T00:00:00"/>
    <s v="Same Day"/>
    <s v="CA-12775"/>
    <x v="222"/>
    <x v="0"/>
    <s v="United States"/>
    <s v="Detroit"/>
    <s v="Michigan"/>
    <n v="48205"/>
    <x v="2"/>
    <s v="FUR-CH-10004875"/>
    <s v="Furniture"/>
    <s v="Chairs"/>
    <s v="Harbour Creations 67200 Series Stacking Chairs"/>
    <x v="3705"/>
    <n v="1065008.5591999977"/>
    <n v="4581"/>
    <s v="Low"/>
  </r>
  <r>
    <n v="5221"/>
    <s v="CA-2015-140487"/>
    <x v="1027"/>
    <d v="2015-06-20T00:00:00"/>
    <s v="Standard Class"/>
    <s v="SR-20425"/>
    <x v="676"/>
    <x v="2"/>
    <s v="United States"/>
    <s v="Detroit"/>
    <s v="Michigan"/>
    <n v="48234"/>
    <x v="2"/>
    <s v="FUR-BO-10000711"/>
    <s v="Furniture"/>
    <s v="Bookcases"/>
    <s v="Hon Metal Bookcases, Gray"/>
    <x v="3609"/>
    <n v="1064510.2991999977"/>
    <n v="4580"/>
    <s v="Low"/>
  </r>
  <r>
    <n v="5222"/>
    <s v="CA-2018-117401"/>
    <x v="796"/>
    <d v="2018-05-22T00:00:00"/>
    <s v="Second Class"/>
    <s v="PP-18955"/>
    <x v="452"/>
    <x v="2"/>
    <s v="United States"/>
    <s v="Springfield"/>
    <s v="Missouri"/>
    <n v="65807"/>
    <x v="2"/>
    <s v="OFF-AP-10000938"/>
    <s v="Office Supplies"/>
    <s v="Appliances"/>
    <s v="Avanti 1.7 Cu. Ft. Refrigerator"/>
    <x v="3706"/>
    <n v="1064297.3591999977"/>
    <n v="4579"/>
    <s v="High"/>
  </r>
  <r>
    <n v="5223"/>
    <s v="CA-2018-117401"/>
    <x v="796"/>
    <d v="2018-05-22T00:00:00"/>
    <s v="Second Class"/>
    <s v="PP-18955"/>
    <x v="452"/>
    <x v="2"/>
    <s v="United States"/>
    <s v="Springfield"/>
    <s v="Missouri"/>
    <n v="65807"/>
    <x v="2"/>
    <s v="TEC-PH-10003555"/>
    <s v="Technology"/>
    <s v="Phones"/>
    <s v="Motorola HK250 Universal Bluetooth Headset"/>
    <x v="1152"/>
    <n v="1063590.4991999976"/>
    <n v="4578"/>
    <s v="Low"/>
  </r>
  <r>
    <n v="5224"/>
    <s v="CA-2018-117401"/>
    <x v="796"/>
    <d v="2018-05-22T00:00:00"/>
    <s v="Second Class"/>
    <s v="PP-18955"/>
    <x v="452"/>
    <x v="2"/>
    <s v="United States"/>
    <s v="Springfield"/>
    <s v="Missouri"/>
    <n v="65807"/>
    <x v="2"/>
    <s v="OFF-BI-10001267"/>
    <s v="Office Supplies"/>
    <s v="Binders"/>
    <s v="Universal Recycled Hanging Pressboard Report Binders, Letter Size"/>
    <x v="3707"/>
    <n v="1063475.5491999974"/>
    <n v="4577"/>
    <s v="Low"/>
  </r>
  <r>
    <n v="5225"/>
    <s v="US-2018-109582"/>
    <x v="510"/>
    <d v="2018-09-17T00:00:00"/>
    <s v="Second Class"/>
    <s v="JM-15865"/>
    <x v="622"/>
    <x v="0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x v="1668"/>
    <n v="1063432.3591999975"/>
    <n v="4576"/>
    <s v="Low"/>
  </r>
  <r>
    <n v="5226"/>
    <s v="CA-2017-119865"/>
    <x v="1028"/>
    <d v="2017-06-26T00:00:00"/>
    <s v="Standard Class"/>
    <s v="AS-10090"/>
    <x v="548"/>
    <x v="0"/>
    <s v="United States"/>
    <s v="New York City"/>
    <s v="New York"/>
    <n v="10011"/>
    <x v="3"/>
    <s v="OFF-BI-10001553"/>
    <s v="Office Supplies"/>
    <s v="Binders"/>
    <s v="SpineVue Locking Slant-D Ring Binders by Cardinal"/>
    <x v="3708"/>
    <n v="1063265.9191999976"/>
    <n v="4575"/>
    <s v="Low"/>
  </r>
  <r>
    <n v="5227"/>
    <s v="CA-2017-119865"/>
    <x v="1028"/>
    <d v="2017-06-26T00:00:00"/>
    <s v="Standard Class"/>
    <s v="AS-10090"/>
    <x v="548"/>
    <x v="0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x v="3709"/>
    <n v="1063229.3591999975"/>
    <n v="4574"/>
    <s v="Low"/>
  </r>
  <r>
    <n v="5228"/>
    <s v="CA-2017-119865"/>
    <x v="1028"/>
    <d v="2017-06-26T00:00:00"/>
    <s v="Standard Class"/>
    <s v="AS-10090"/>
    <x v="548"/>
    <x v="0"/>
    <s v="United States"/>
    <s v="New York City"/>
    <s v="New York"/>
    <n v="10011"/>
    <x v="3"/>
    <s v="FUR-BO-10003272"/>
    <s v="Furniture"/>
    <s v="Bookcases"/>
    <s v="O'Sullivan Living Dimensions 5-Shelf Bookcases"/>
    <x v="3710"/>
    <n v="1063043.2151999976"/>
    <n v="4573"/>
    <s v="Low"/>
  </r>
  <r>
    <n v="5229"/>
    <s v="US-2015-147648"/>
    <x v="35"/>
    <d v="2015-12-01T00:00:00"/>
    <s v="Standard Class"/>
    <s v="LS-16975"/>
    <x v="60"/>
    <x v="2"/>
    <s v="United States"/>
    <s v="San Francisco"/>
    <s v="California"/>
    <n v="94109"/>
    <x v="1"/>
    <s v="OFF-PA-10001033"/>
    <s v="Office Supplies"/>
    <s v="Paper"/>
    <s v="Xerox 1893"/>
    <x v="2597"/>
    <n v="1062689.6471999974"/>
    <n v="4572"/>
    <s v="Low"/>
  </r>
  <r>
    <n v="5230"/>
    <s v="CA-2018-124436"/>
    <x v="498"/>
    <d v="2018-03-22T00:00:00"/>
    <s v="Second Class"/>
    <s v="SA-20830"/>
    <x v="193"/>
    <x v="0"/>
    <s v="United States"/>
    <s v="Fresno"/>
    <s v="California"/>
    <n v="93727"/>
    <x v="1"/>
    <s v="OFF-BI-10001553"/>
    <s v="Office Supplies"/>
    <s v="Binders"/>
    <s v="SpineVue Locking Slant-D Ring Binders by Cardinal"/>
    <x v="892"/>
    <n v="1062607.6671999975"/>
    <n v="4571"/>
    <s v="Low"/>
  </r>
  <r>
    <n v="5231"/>
    <s v="CA-2018-124436"/>
    <x v="498"/>
    <d v="2018-03-22T00:00:00"/>
    <s v="Second Class"/>
    <s v="SA-20830"/>
    <x v="193"/>
    <x v="0"/>
    <s v="United States"/>
    <s v="Fresno"/>
    <s v="California"/>
    <n v="93727"/>
    <x v="1"/>
    <s v="FUR-TA-10001095"/>
    <s v="Furniture"/>
    <s v="Tables"/>
    <s v="Chromcraft Round Conference Tables"/>
    <x v="936"/>
    <n v="1062593.0431999974"/>
    <n v="4570"/>
    <s v="High"/>
  </r>
  <r>
    <n v="5232"/>
    <s v="CA-2018-124436"/>
    <x v="498"/>
    <d v="2018-03-22T00:00:00"/>
    <s v="Second Class"/>
    <s v="SA-20830"/>
    <x v="193"/>
    <x v="0"/>
    <s v="United States"/>
    <s v="Fresno"/>
    <s v="California"/>
    <n v="93727"/>
    <x v="1"/>
    <s v="FUR-FU-10001185"/>
    <s v="Furniture"/>
    <s v="Furnishings"/>
    <s v="Advantus Employee of the Month Certificate Frame, 11 x 13-1/2"/>
    <x v="3711"/>
    <n v="1061895.8831999975"/>
    <n v="4569"/>
    <s v="Low"/>
  </r>
  <r>
    <n v="5233"/>
    <s v="CA-2018-124436"/>
    <x v="498"/>
    <d v="2018-03-22T00:00:00"/>
    <s v="Second Class"/>
    <s v="SA-20830"/>
    <x v="193"/>
    <x v="0"/>
    <s v="United States"/>
    <s v="Fresno"/>
    <s v="California"/>
    <n v="93727"/>
    <x v="1"/>
    <s v="OFF-BI-10000343"/>
    <s v="Office Supplies"/>
    <s v="Binders"/>
    <s v="Pressboard Covers with Storage Hooks, 9 1/2&quot; x 11&quot;, Light Blue"/>
    <x v="3712"/>
    <n v="1061864.9531999975"/>
    <n v="4568"/>
    <s v="Low"/>
  </r>
  <r>
    <n v="5234"/>
    <s v="CA-2015-115084"/>
    <x v="638"/>
    <d v="2015-10-22T00:00:00"/>
    <s v="Standard Class"/>
    <s v="LS-17200"/>
    <x v="624"/>
    <x v="1"/>
    <s v="United States"/>
    <s v="Texarkana"/>
    <s v="Arkansas"/>
    <n v="71854"/>
    <x v="0"/>
    <s v="FUR-CH-10004626"/>
    <s v="Furniture"/>
    <s v="Chairs"/>
    <s v="Office Star Flex Back Scooter Chair with Aluminum Finish Frame"/>
    <x v="3713"/>
    <n v="1061837.4571999975"/>
    <n v="4567"/>
    <s v="High"/>
  </r>
  <r>
    <n v="5235"/>
    <s v="CA-2018-131037"/>
    <x v="1029"/>
    <d v="2018-08-23T00:00:00"/>
    <s v="First Class"/>
    <s v="TM-21490"/>
    <x v="746"/>
    <x v="0"/>
    <s v="United States"/>
    <s v="San Francisco"/>
    <s v="California"/>
    <n v="94110"/>
    <x v="1"/>
    <s v="FUR-TA-10001768"/>
    <s v="Furniture"/>
    <s v="Tables"/>
    <s v="Hon Racetrack Conference Tables"/>
    <x v="3714"/>
    <n v="1061232.1171999974"/>
    <n v="4566"/>
    <s v="Low"/>
  </r>
  <r>
    <n v="5236"/>
    <s v="CA-2017-111143"/>
    <x v="258"/>
    <d v="2017-11-22T00:00:00"/>
    <s v="First Class"/>
    <s v="TT-21265"/>
    <x v="640"/>
    <x v="1"/>
    <s v="United States"/>
    <s v="Indianapolis"/>
    <s v="Indiana"/>
    <n v="46203"/>
    <x v="2"/>
    <s v="OFF-AP-10001947"/>
    <s v="Office Supplies"/>
    <s v="Appliances"/>
    <s v="Acco 6 Outlet Guardian Premium Plus Surge Suppressor"/>
    <x v="3715"/>
    <n v="1061022.1091999973"/>
    <n v="4565"/>
    <s v="Low"/>
  </r>
  <r>
    <n v="5237"/>
    <s v="CA-2015-166744"/>
    <x v="59"/>
    <d v="2015-09-24T00:00:00"/>
    <s v="Standard Class"/>
    <s v="DN-13690"/>
    <x v="35"/>
    <x v="0"/>
    <s v="United States"/>
    <s v="Columbia"/>
    <s v="Maryland"/>
    <n v="21044"/>
    <x v="3"/>
    <s v="FUR-FU-10004952"/>
    <s v="Furniture"/>
    <s v="Furnishings"/>
    <s v="C-Line Cubicle Keepers Polyproplyene Holder w/Velcro Back, 8-1/2x11, 25/Bx"/>
    <x v="3716"/>
    <n v="1060967.1491999973"/>
    <n v="4564"/>
    <s v="Low"/>
  </r>
  <r>
    <n v="5238"/>
    <s v="CA-2015-166744"/>
    <x v="59"/>
    <d v="2015-09-24T00:00:00"/>
    <s v="Standard Class"/>
    <s v="DN-13690"/>
    <x v="35"/>
    <x v="0"/>
    <s v="United States"/>
    <s v="Columbia"/>
    <s v="Maryland"/>
    <n v="21044"/>
    <x v="3"/>
    <s v="FUR-BO-10001337"/>
    <s v="Furniture"/>
    <s v="Bookcases"/>
    <s v="O'Sullivan Living Dimensions 2-Shelf Bookcases"/>
    <x v="1033"/>
    <n v="1060802.9291999973"/>
    <n v="4563"/>
    <s v="Low"/>
  </r>
  <r>
    <n v="5239"/>
    <s v="CA-2015-166744"/>
    <x v="59"/>
    <d v="2015-09-24T00:00:00"/>
    <s v="Standard Class"/>
    <s v="DN-13690"/>
    <x v="35"/>
    <x v="0"/>
    <s v="United States"/>
    <s v="Columbia"/>
    <s v="Maryland"/>
    <n v="21044"/>
    <x v="3"/>
    <s v="TEC-AC-10003628"/>
    <s v="Technology"/>
    <s v="Accessories"/>
    <s v="Logitech 910-002974 M325 Wireless Mouse for Web Scrolling"/>
    <x v="2759"/>
    <n v="1060439.9891999976"/>
    <n v="4562"/>
    <s v="Low"/>
  </r>
  <r>
    <n v="5240"/>
    <s v="CA-2017-116561"/>
    <x v="108"/>
    <d v="2017-09-17T00:00:00"/>
    <s v="Standard Class"/>
    <s v="EB-14110"/>
    <x v="686"/>
    <x v="0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x v="737"/>
    <n v="1060380.0091999976"/>
    <n v="4561"/>
    <s v="Low"/>
  </r>
  <r>
    <n v="5241"/>
    <s v="CA-2017-116561"/>
    <x v="108"/>
    <d v="2017-09-17T00:00:00"/>
    <s v="Standard Class"/>
    <s v="EB-14110"/>
    <x v="686"/>
    <x v="0"/>
    <s v="United States"/>
    <s v="San Jose"/>
    <s v="California"/>
    <n v="95123"/>
    <x v="1"/>
    <s v="OFF-BI-10001658"/>
    <s v="Office Supplies"/>
    <s v="Binders"/>
    <s v="GBC Standard Therm-A-Bind Covers"/>
    <x v="3717"/>
    <n v="1060047.0691999979"/>
    <n v="4560"/>
    <s v="Low"/>
  </r>
  <r>
    <n v="5242"/>
    <s v="CA-2017-110730"/>
    <x v="713"/>
    <d v="2017-09-26T00:00:00"/>
    <s v="Second Class"/>
    <s v="CM-11815"/>
    <x v="698"/>
    <x v="1"/>
    <s v="United States"/>
    <s v="Seattle"/>
    <s v="Washington"/>
    <n v="98115"/>
    <x v="1"/>
    <s v="OFF-SU-10004737"/>
    <s v="Office Supplies"/>
    <s v="Supplies"/>
    <s v="Acme Design Stainless Steel Bent Scissors"/>
    <x v="3718"/>
    <n v="1060007.1971999977"/>
    <n v="4559"/>
    <s v="Low"/>
  </r>
  <r>
    <n v="5243"/>
    <s v="CA-2018-146367"/>
    <x v="1018"/>
    <d v="2018-08-08T00:00:00"/>
    <s v="Standard Class"/>
    <s v="HM-14860"/>
    <x v="447"/>
    <x v="1"/>
    <s v="United States"/>
    <s v="Carrollton"/>
    <s v="Texas"/>
    <n v="75007"/>
    <x v="2"/>
    <s v="OFF-BI-10002827"/>
    <s v="Office Supplies"/>
    <s v="Binders"/>
    <s v="Avery Durable Poly Binders"/>
    <x v="618"/>
    <n v="1059993.5171999978"/>
    <n v="4558"/>
    <s v="Low"/>
  </r>
  <r>
    <n v="5244"/>
    <s v="CA-2017-149454"/>
    <x v="197"/>
    <d v="2017-07-26T00:00:00"/>
    <s v="First Class"/>
    <s v="KM-16375"/>
    <x v="454"/>
    <x v="2"/>
    <s v="United States"/>
    <s v="Arlington"/>
    <s v="Virginia"/>
    <n v="22204"/>
    <x v="0"/>
    <s v="OFF-BI-10003694"/>
    <s v="Office Supplies"/>
    <s v="Binders"/>
    <s v="Avery 3 1/2&quot; Diskette Storage Pages, 10/Pack"/>
    <x v="822"/>
    <n v="1059990.1991999978"/>
    <n v="4557"/>
    <s v="Low"/>
  </r>
  <r>
    <n v="5245"/>
    <s v="CA-2017-156265"/>
    <x v="1030"/>
    <d v="2017-08-04T00:00:00"/>
    <s v="Second Class"/>
    <s v="BF-11020"/>
    <x v="292"/>
    <x v="1"/>
    <s v="United States"/>
    <s v="Los Angeles"/>
    <s v="California"/>
    <n v="90032"/>
    <x v="1"/>
    <s v="FUR-TA-10001691"/>
    <s v="Furniture"/>
    <s v="Tables"/>
    <s v="Barricks Non-Folding Utility Table with Steel Legs, Laminate Tops"/>
    <x v="3719"/>
    <n v="1059979.7591999979"/>
    <n v="4556"/>
    <s v="Low"/>
  </r>
  <r>
    <n v="5246"/>
    <s v="CA-2017-156265"/>
    <x v="1030"/>
    <d v="2017-08-04T00:00:00"/>
    <s v="Second Class"/>
    <s v="BF-11020"/>
    <x v="292"/>
    <x v="1"/>
    <s v="United States"/>
    <s v="Los Angeles"/>
    <s v="California"/>
    <n v="90032"/>
    <x v="1"/>
    <s v="TEC-PH-10001918"/>
    <s v="Technology"/>
    <s v="Phones"/>
    <s v="Nortel Business Series Terminal T7208 Digital phone"/>
    <x v="3720"/>
    <n v="1059843.295199998"/>
    <n v="4555"/>
    <s v="Low"/>
  </r>
  <r>
    <n v="5247"/>
    <s v="CA-2017-156265"/>
    <x v="1030"/>
    <d v="2017-08-04T00:00:00"/>
    <s v="Second Class"/>
    <s v="BF-11020"/>
    <x v="292"/>
    <x v="1"/>
    <s v="United States"/>
    <s v="Los Angeles"/>
    <s v="California"/>
    <n v="90032"/>
    <x v="1"/>
    <s v="OFF-BI-10000285"/>
    <s v="Office Supplies"/>
    <s v="Binders"/>
    <s v="XtraLife ClearVue Slant-D Ring Binders by Cardinal"/>
    <x v="2002"/>
    <n v="1059509.7191999978"/>
    <n v="4554"/>
    <s v="Low"/>
  </r>
  <r>
    <n v="5248"/>
    <s v="US-2016-168914"/>
    <x v="1031"/>
    <d v="2016-05-27T00:00:00"/>
    <s v="Standard Class"/>
    <s v="JE-15745"/>
    <x v="32"/>
    <x v="0"/>
    <s v="United States"/>
    <s v="Frankfort"/>
    <s v="Illinois"/>
    <n v="60423"/>
    <x v="2"/>
    <s v="OFF-AP-10000358"/>
    <s v="Office Supplies"/>
    <s v="Appliances"/>
    <s v="Fellowes Basic Home/Office Series Surge Protectors"/>
    <x v="3721"/>
    <n v="1059497.1751999978"/>
    <n v="4553"/>
    <s v="Low"/>
  </r>
  <r>
    <n v="5249"/>
    <s v="US-2018-110989"/>
    <x v="132"/>
    <d v="2018-11-05T00:00:00"/>
    <s v="Second Class"/>
    <s v="EJ-14155"/>
    <x v="412"/>
    <x v="0"/>
    <s v="United States"/>
    <s v="Seattle"/>
    <s v="Washington"/>
    <n v="98105"/>
    <x v="1"/>
    <s v="TEC-AC-10002345"/>
    <s v="Technology"/>
    <s v="Accessories"/>
    <s v="HP Standard 104 key PS/2 Keyboard"/>
    <x v="3722"/>
    <n v="1059476.4071999979"/>
    <n v="4552"/>
    <s v="Low"/>
  </r>
  <r>
    <n v="5250"/>
    <s v="CA-2016-106215"/>
    <x v="392"/>
    <d v="2016-04-21T00:00:00"/>
    <s v="Standard Class"/>
    <s v="BN-11470"/>
    <x v="272"/>
    <x v="1"/>
    <s v="United States"/>
    <s v="Philadelphia"/>
    <s v="Pennsylvania"/>
    <n v="19143"/>
    <x v="3"/>
    <s v="OFF-FA-10001229"/>
    <s v="Office Supplies"/>
    <s v="Fasteners"/>
    <s v="Staples"/>
    <x v="3723"/>
    <n v="1059432.9071999979"/>
    <n v="4551"/>
    <s v="Low"/>
  </r>
  <r>
    <n v="5251"/>
    <s v="US-2017-169369"/>
    <x v="939"/>
    <d v="2017-12-18T00:00:00"/>
    <s v="Standard Class"/>
    <s v="EC-14050"/>
    <x v="685"/>
    <x v="0"/>
    <s v="United States"/>
    <s v="Columbus"/>
    <s v="Georgia"/>
    <n v="31907"/>
    <x v="0"/>
    <s v="TEC-AC-10001314"/>
    <s v="Technology"/>
    <s v="Accessories"/>
    <s v="Case Logic 2.4GHz Wireless Keyboard"/>
    <x v="2857"/>
    <n v="1059420.3311999978"/>
    <n v="4550"/>
    <s v="Low"/>
  </r>
  <r>
    <n v="5252"/>
    <s v="US-2017-169369"/>
    <x v="939"/>
    <d v="2017-12-18T00:00:00"/>
    <s v="Standard Class"/>
    <s v="EC-14050"/>
    <x v="685"/>
    <x v="0"/>
    <s v="United States"/>
    <s v="Columbus"/>
    <s v="Georgia"/>
    <n v="31907"/>
    <x v="0"/>
    <s v="OFF-PA-10004438"/>
    <s v="Office Supplies"/>
    <s v="Paper"/>
    <s v="Xerox 1907"/>
    <x v="335"/>
    <n v="1059170.3811999981"/>
    <n v="4549"/>
    <s v="Low"/>
  </r>
  <r>
    <n v="5253"/>
    <s v="CA-2016-132318"/>
    <x v="628"/>
    <d v="2016-11-02T00:00:00"/>
    <s v="First Class"/>
    <s v="TT-21220"/>
    <x v="627"/>
    <x v="0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x v="3724"/>
    <n v="1059121.261199998"/>
    <n v="4548"/>
    <s v="Low"/>
  </r>
  <r>
    <n v="5254"/>
    <s v="US-2015-131982"/>
    <x v="1009"/>
    <d v="2015-03-11T00:00:00"/>
    <s v="Second Class"/>
    <s v="NP-18685"/>
    <x v="472"/>
    <x v="2"/>
    <s v="United States"/>
    <s v="Des Moines"/>
    <s v="Washington"/>
    <n v="98198"/>
    <x v="1"/>
    <s v="OFF-BI-10004224"/>
    <s v="Office Supplies"/>
    <s v="Binders"/>
    <s v="Catalog Binders with Expanding Posts"/>
    <x v="3725"/>
    <n v="1058938.3511999981"/>
    <n v="4547"/>
    <s v="Low"/>
  </r>
  <r>
    <n v="5255"/>
    <s v="CA-2016-125185"/>
    <x v="616"/>
    <d v="2016-03-07T00:00:00"/>
    <s v="Second Class"/>
    <s v="AH-10195"/>
    <x v="124"/>
    <x v="1"/>
    <s v="United States"/>
    <s v="Bethlehem"/>
    <s v="Pennsylvania"/>
    <n v="18018"/>
    <x v="3"/>
    <s v="FUR-CH-10002647"/>
    <s v="Furniture"/>
    <s v="Chairs"/>
    <s v="Situations Contoured Folding Chairs, 4/Set"/>
    <x v="2742"/>
    <n v="1058830.703199998"/>
    <n v="4546"/>
    <s v="Low"/>
  </r>
  <r>
    <n v="5256"/>
    <s v="CA-2016-125185"/>
    <x v="616"/>
    <d v="2016-03-07T00:00:00"/>
    <s v="Second Class"/>
    <s v="AH-10195"/>
    <x v="124"/>
    <x v="1"/>
    <s v="United States"/>
    <s v="Bethlehem"/>
    <s v="Pennsylvania"/>
    <n v="18018"/>
    <x v="3"/>
    <s v="FUR-FU-10003247"/>
    <s v="Furniture"/>
    <s v="Furnishings"/>
    <s v="36X48 HARDFLOOR CHAIRMAT"/>
    <x v="2939"/>
    <n v="1058731.331199998"/>
    <n v="4545"/>
    <s v="Low"/>
  </r>
  <r>
    <n v="5257"/>
    <s v="CA-2017-130078"/>
    <x v="590"/>
    <d v="2017-08-14T00:00:00"/>
    <s v="Standard Class"/>
    <s v="CC-12145"/>
    <x v="230"/>
    <x v="0"/>
    <s v="United States"/>
    <s v="Oklahoma City"/>
    <s v="Oklahoma"/>
    <n v="73120"/>
    <x v="2"/>
    <s v="OFF-PA-10003270"/>
    <s v="Office Supplies"/>
    <s v="Paper"/>
    <s v="Xerox 1954"/>
    <x v="232"/>
    <n v="1058697.7631999981"/>
    <n v="4544"/>
    <s v="Low"/>
  </r>
  <r>
    <n v="5258"/>
    <s v="US-2018-114034"/>
    <x v="1032"/>
    <d v="2018-01-08T00:00:00"/>
    <s v="Standard Class"/>
    <s v="DL-13315"/>
    <x v="111"/>
    <x v="0"/>
    <s v="United States"/>
    <s v="Rancho Cucamonga"/>
    <s v="California"/>
    <n v="91730"/>
    <x v="1"/>
    <s v="OFF-PA-10004735"/>
    <s v="Office Supplies"/>
    <s v="Paper"/>
    <s v="Xerox 1905"/>
    <x v="783"/>
    <n v="1058687.203199998"/>
    <n v="4543"/>
    <s v="Low"/>
  </r>
  <r>
    <n v="5259"/>
    <s v="US-2018-115595"/>
    <x v="449"/>
    <d v="2018-10-11T00:00:00"/>
    <s v="First Class"/>
    <s v="XP-21865"/>
    <x v="190"/>
    <x v="0"/>
    <s v="United States"/>
    <s v="Los Angeles"/>
    <s v="California"/>
    <n v="90032"/>
    <x v="1"/>
    <s v="OFF-PA-10001745"/>
    <s v="Office Supplies"/>
    <s v="Paper"/>
    <s v="Wirebound Message Books, 2 7/8&quot; x 5&quot;, 3 Forms per Page"/>
    <x v="3726"/>
    <n v="1058648.3231999979"/>
    <n v="4542"/>
    <s v="Low"/>
  </r>
  <r>
    <n v="5260"/>
    <s v="CA-2018-158722"/>
    <x v="179"/>
    <d v="2018-10-26T00:00:00"/>
    <s v="Standard Class"/>
    <s v="MA-17560"/>
    <x v="15"/>
    <x v="2"/>
    <s v="United States"/>
    <s v="Philadelphia"/>
    <s v="Pennsylvania"/>
    <n v="19120"/>
    <x v="3"/>
    <s v="OFF-PA-10000176"/>
    <s v="Office Supplies"/>
    <s v="Paper"/>
    <s v="Xerox 1887"/>
    <x v="2748"/>
    <n v="1058613.1231999979"/>
    <n v="4541"/>
    <s v="Low"/>
  </r>
  <r>
    <n v="5261"/>
    <s v="CA-2015-105165"/>
    <x v="557"/>
    <d v="2015-09-10T00:00:00"/>
    <s v="First Class"/>
    <s v="SZ-20035"/>
    <x v="449"/>
    <x v="2"/>
    <s v="United States"/>
    <s v="Houston"/>
    <s v="Texas"/>
    <n v="77036"/>
    <x v="2"/>
    <s v="TEC-PH-10000675"/>
    <s v="Technology"/>
    <s v="Phones"/>
    <s v="Panasonic KX TS3282B Corded phone"/>
    <x v="2066"/>
    <n v="1058567.5951999978"/>
    <n v="4540"/>
    <s v="Low"/>
  </r>
  <r>
    <n v="5262"/>
    <s v="CA-2015-105165"/>
    <x v="557"/>
    <d v="2015-09-10T00:00:00"/>
    <s v="First Class"/>
    <s v="SZ-20035"/>
    <x v="449"/>
    <x v="2"/>
    <s v="United States"/>
    <s v="Houston"/>
    <s v="Texas"/>
    <n v="77036"/>
    <x v="2"/>
    <s v="OFF-BI-10000050"/>
    <s v="Office Supplies"/>
    <s v="Binders"/>
    <s v="Angle-D Binders with Locking Rings, Label Holders"/>
    <x v="2775"/>
    <n v="1058370.8191999977"/>
    <n v="4539"/>
    <s v="Low"/>
  </r>
  <r>
    <n v="5263"/>
    <s v="CA-2015-105165"/>
    <x v="557"/>
    <d v="2015-09-10T00:00:00"/>
    <s v="First Class"/>
    <s v="SZ-20035"/>
    <x v="449"/>
    <x v="2"/>
    <s v="United States"/>
    <s v="Houston"/>
    <s v="Texas"/>
    <n v="77036"/>
    <x v="2"/>
    <s v="FUR-TA-10004154"/>
    <s v="Furniture"/>
    <s v="Tables"/>
    <s v="Riverside Furniture Oval Coffee Table, Oval End Table, End Table with Drawer"/>
    <x v="3727"/>
    <n v="1058367.8991999978"/>
    <n v="4538"/>
    <s v="Low"/>
  </r>
  <r>
    <n v="5264"/>
    <s v="CA-2015-105165"/>
    <x v="557"/>
    <d v="2015-09-10T00:00:00"/>
    <s v="First Class"/>
    <s v="SZ-20035"/>
    <x v="449"/>
    <x v="2"/>
    <s v="United States"/>
    <s v="Houston"/>
    <s v="Texas"/>
    <n v="77036"/>
    <x v="2"/>
    <s v="TEC-AC-10002718"/>
    <s v="Technology"/>
    <s v="Accessories"/>
    <s v="Belkin Standard 104 key USB Keyboard"/>
    <x v="3728"/>
    <n v="1058167.1041999976"/>
    <n v="4537"/>
    <s v="Low"/>
  </r>
  <r>
    <n v="5265"/>
    <s v="CA-2015-105165"/>
    <x v="557"/>
    <d v="2015-09-10T00:00:00"/>
    <s v="First Class"/>
    <s v="SZ-20035"/>
    <x v="449"/>
    <x v="2"/>
    <s v="United States"/>
    <s v="Houston"/>
    <s v="Texas"/>
    <n v="77036"/>
    <x v="2"/>
    <s v="OFF-AR-10003179"/>
    <s v="Office Supplies"/>
    <s v="Art"/>
    <s v="Dixon Ticonderoga Core-Lock Colored Pencils"/>
    <x v="3729"/>
    <n v="1058120.4161999975"/>
    <n v="4536"/>
    <s v="Low"/>
  </r>
  <r>
    <n v="5266"/>
    <s v="CA-2018-147452"/>
    <x v="1033"/>
    <d v="2018-10-03T00:00:00"/>
    <s v="First Class"/>
    <s v="CS-11845"/>
    <x v="688"/>
    <x v="1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x v="2660"/>
    <n v="1058098.5521999977"/>
    <n v="4535"/>
    <s v="Low"/>
  </r>
  <r>
    <n v="5267"/>
    <s v="CA-2018-147452"/>
    <x v="1033"/>
    <d v="2018-10-03T00:00:00"/>
    <s v="First Class"/>
    <s v="CS-11845"/>
    <x v="688"/>
    <x v="1"/>
    <s v="United States"/>
    <s v="Seattle"/>
    <s v="Washington"/>
    <n v="98103"/>
    <x v="1"/>
    <s v="OFF-PA-10004039"/>
    <s v="Office Supplies"/>
    <s v="Paper"/>
    <s v="Xerox 1882"/>
    <x v="3730"/>
    <n v="1058086.7921999977"/>
    <n v="4534"/>
    <s v="Low"/>
  </r>
  <r>
    <n v="5268"/>
    <s v="CA-2018-147452"/>
    <x v="1033"/>
    <d v="2018-10-03T00:00:00"/>
    <s v="First Class"/>
    <s v="CS-11845"/>
    <x v="688"/>
    <x v="1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x v="3731"/>
    <n v="1057918.8521999978"/>
    <n v="4533"/>
    <s v="Low"/>
  </r>
  <r>
    <n v="5269"/>
    <s v="US-2018-114657"/>
    <x v="673"/>
    <d v="2018-11-21T00:00:00"/>
    <s v="Standard Class"/>
    <s v="MH-18115"/>
    <x v="414"/>
    <x v="2"/>
    <s v="United States"/>
    <s v="Yonkers"/>
    <s v="New York"/>
    <n v="10701"/>
    <x v="3"/>
    <s v="TEC-MA-10003173"/>
    <s v="Technology"/>
    <s v="Machines"/>
    <s v="Hewlett-Packard 300S Scientific Calculator"/>
    <x v="3732"/>
    <n v="1057914.9621999976"/>
    <n v="4532"/>
    <s v="Low"/>
  </r>
  <r>
    <n v="5270"/>
    <s v="CA-2018-144484"/>
    <x v="220"/>
    <d v="2018-09-11T00:00:00"/>
    <s v="Same Day"/>
    <s v="CB-12025"/>
    <x v="90"/>
    <x v="0"/>
    <s v="United States"/>
    <s v="San Francisco"/>
    <s v="California"/>
    <n v="94110"/>
    <x v="1"/>
    <s v="FUR-FU-10000260"/>
    <s v="Furniture"/>
    <s v="Furnishings"/>
    <s v="6&quot; Cubicle Wall Clock, Black"/>
    <x v="3733"/>
    <n v="1057862.5221999977"/>
    <n v="4531"/>
    <s v="Low"/>
  </r>
  <r>
    <n v="5271"/>
    <s v="CA-2018-144484"/>
    <x v="220"/>
    <d v="2018-09-11T00:00:00"/>
    <s v="Same Day"/>
    <s v="CB-12025"/>
    <x v="90"/>
    <x v="0"/>
    <s v="United States"/>
    <s v="San Francisco"/>
    <s v="California"/>
    <n v="94110"/>
    <x v="1"/>
    <s v="OFF-AP-10004487"/>
    <s v="Office Supplies"/>
    <s v="Appliances"/>
    <s v="Kensington 4 Outlet MasterPiece Compact Power Control Center"/>
    <x v="840"/>
    <n v="1057830.1621999978"/>
    <n v="4530"/>
    <s v="Low"/>
  </r>
  <r>
    <n v="5272"/>
    <s v="CA-2018-125913"/>
    <x v="1034"/>
    <d v="2018-01-16T00:00:00"/>
    <s v="Same Day"/>
    <s v="JO-15145"/>
    <x v="705"/>
    <x v="1"/>
    <s v="United States"/>
    <s v="Los Angeles"/>
    <s v="California"/>
    <n v="90008"/>
    <x v="1"/>
    <s v="FUR-FU-10001487"/>
    <s v="Furniture"/>
    <s v="Furnishings"/>
    <s v="Eldon Expressions Wood and Plastic Desk Accessories, Cherry Wood"/>
    <x v="3289"/>
    <n v="1057423.5621999977"/>
    <n v="4529"/>
    <s v="Low"/>
  </r>
  <r>
    <n v="5273"/>
    <s v="CA-2018-125913"/>
    <x v="1034"/>
    <d v="2018-01-16T00:00:00"/>
    <s v="Same Day"/>
    <s v="JO-15145"/>
    <x v="705"/>
    <x v="1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x v="3734"/>
    <n v="1057395.6421999976"/>
    <n v="4528"/>
    <s v="Low"/>
  </r>
  <r>
    <n v="5274"/>
    <s v="US-2017-158309"/>
    <x v="491"/>
    <d v="2017-11-29T00:00:00"/>
    <s v="First Class"/>
    <s v="PA-19060"/>
    <x v="50"/>
    <x v="2"/>
    <s v="United States"/>
    <s v="Miami"/>
    <s v="Florida"/>
    <n v="33142"/>
    <x v="0"/>
    <s v="OFF-BI-10000145"/>
    <s v="Office Supplies"/>
    <s v="Binders"/>
    <s v="Zipper Ring Binder Pockets"/>
    <x v="3735"/>
    <n v="1056995.9701999975"/>
    <n v="4527"/>
    <s v="Low"/>
  </r>
  <r>
    <n v="5275"/>
    <s v="CA-2016-162887"/>
    <x v="209"/>
    <d v="2016-11-09T00:00:00"/>
    <s v="Second Class"/>
    <s v="SV-20785"/>
    <x v="647"/>
    <x v="0"/>
    <s v="United States"/>
    <s v="Burlington"/>
    <s v="Vermont"/>
    <m/>
    <x v="3"/>
    <s v="FUR-CH-10000595"/>
    <s v="Furniture"/>
    <s v="Chairs"/>
    <s v="Safco Contoured Stacking Chairs"/>
    <x v="3736"/>
    <n v="1056992.2261999976"/>
    <n v="4526"/>
    <s v="High"/>
  </r>
  <r>
    <n v="5276"/>
    <s v="CA-2018-147333"/>
    <x v="817"/>
    <d v="2018-12-20T00:00:00"/>
    <s v="Standard Class"/>
    <s v="KL-16555"/>
    <x v="126"/>
    <x v="1"/>
    <s v="United States"/>
    <s v="Fayetteville"/>
    <s v="Arkansas"/>
    <n v="72701"/>
    <x v="0"/>
    <s v="TEC-AC-10004469"/>
    <s v="Technology"/>
    <s v="Accessories"/>
    <s v="Microsoft Sculpt Comfort Mouse"/>
    <x v="3737"/>
    <n v="1056277.0261999976"/>
    <n v="4525"/>
    <s v="Low"/>
  </r>
  <r>
    <n v="5277"/>
    <s v="CA-2018-147333"/>
    <x v="817"/>
    <d v="2018-12-20T00:00:00"/>
    <s v="Standard Class"/>
    <s v="KL-16555"/>
    <x v="126"/>
    <x v="1"/>
    <s v="United States"/>
    <s v="Fayetteville"/>
    <s v="Arkansas"/>
    <n v="72701"/>
    <x v="0"/>
    <s v="TEC-AC-10003038"/>
    <s v="Technology"/>
    <s v="Accessories"/>
    <s v="Kingston Digital DataTraveler 16GB USB 2.0"/>
    <x v="908"/>
    <n v="1056117.2261999976"/>
    <n v="4524"/>
    <s v="Low"/>
  </r>
  <r>
    <n v="5278"/>
    <s v="CA-2015-113859"/>
    <x v="103"/>
    <d v="2015-09-17T00:00:00"/>
    <s v="Standard Class"/>
    <s v="BC-11125"/>
    <x v="604"/>
    <x v="2"/>
    <s v="United States"/>
    <s v="Odessa"/>
    <s v="Texas"/>
    <n v="79762"/>
    <x v="2"/>
    <s v="FUR-CH-10004698"/>
    <s v="Furniture"/>
    <s v="Chairs"/>
    <s v="Padded Folding Chairs, Black, 4/Carton"/>
    <x v="3738"/>
    <n v="1056072.4761999976"/>
    <n v="4523"/>
    <s v="Low"/>
  </r>
  <r>
    <n v="5279"/>
    <s v="CA-2015-159681"/>
    <x v="1035"/>
    <d v="2015-12-13T00:00:00"/>
    <s v="Standard Class"/>
    <s v="PO-18850"/>
    <x v="138"/>
    <x v="0"/>
    <s v="United States"/>
    <s v="Virginia Beach"/>
    <s v="Virginia"/>
    <n v="23464"/>
    <x v="0"/>
    <s v="OFF-PA-10003641"/>
    <s v="Office Supplies"/>
    <s v="Paper"/>
    <s v="Xerox 1909"/>
    <x v="151"/>
    <n v="1055732.3601999977"/>
    <n v="4522"/>
    <s v="Low"/>
  </r>
  <r>
    <n v="5280"/>
    <s v="US-2018-104094"/>
    <x v="210"/>
    <d v="2018-09-11T00:00:00"/>
    <s v="Standard Class"/>
    <s v="AG-10675"/>
    <x v="165"/>
    <x v="0"/>
    <s v="United States"/>
    <s v="Milwaukee"/>
    <s v="Wisconsin"/>
    <n v="53209"/>
    <x v="2"/>
    <s v="TEC-AC-10002134"/>
    <s v="Technology"/>
    <s v="Accessories"/>
    <s v="Rosewill 107 Normal Keys USB Wired Standard Keyboard"/>
    <x v="808"/>
    <n v="1055626.8401999976"/>
    <n v="4521"/>
    <s v="Low"/>
  </r>
  <r>
    <n v="5281"/>
    <s v="CA-2018-152709"/>
    <x v="566"/>
    <d v="2018-10-12T00:00:00"/>
    <s v="Standard Class"/>
    <s v="DB-13210"/>
    <x v="203"/>
    <x v="0"/>
    <s v="United States"/>
    <s v="Detroit"/>
    <s v="Michigan"/>
    <n v="48234"/>
    <x v="2"/>
    <s v="OFF-ST-10001837"/>
    <s v="Office Supplies"/>
    <s v="Storage"/>
    <s v="SAFCO Mobile Desk Side File, Wire Frame"/>
    <x v="2049"/>
    <n v="1055613.3601999977"/>
    <n v="4520"/>
    <s v="Low"/>
  </r>
  <r>
    <n v="5282"/>
    <s v="CA-2016-105158"/>
    <x v="577"/>
    <d v="2016-09-10T00:00:00"/>
    <s v="Standard Class"/>
    <s v="SP-20860"/>
    <x v="133"/>
    <x v="1"/>
    <s v="United States"/>
    <s v="Rochester"/>
    <s v="Minnesota"/>
    <n v="55901"/>
    <x v="2"/>
    <s v="FUR-FU-10001706"/>
    <s v="Furniture"/>
    <s v="Furnishings"/>
    <s v="Longer-Life Soft White Bulbs"/>
    <x v="51"/>
    <n v="1055527.8401999979"/>
    <n v="4519"/>
    <s v="Low"/>
  </r>
  <r>
    <n v="5283"/>
    <s v="CA-2016-105158"/>
    <x v="577"/>
    <d v="2016-09-10T00:00:00"/>
    <s v="Standard Class"/>
    <s v="SP-20860"/>
    <x v="133"/>
    <x v="1"/>
    <s v="United States"/>
    <s v="Rochester"/>
    <s v="Minnesota"/>
    <n v="55901"/>
    <x v="2"/>
    <s v="OFF-PA-10001970"/>
    <s v="Office Supplies"/>
    <s v="Paper"/>
    <s v="Xerox 1881"/>
    <x v="651"/>
    <n v="1055521.680199998"/>
    <n v="4518"/>
    <s v="Low"/>
  </r>
  <r>
    <n v="5284"/>
    <s v="CA-2015-133424"/>
    <x v="809"/>
    <d v="2015-04-04T00:00:00"/>
    <s v="Standard Class"/>
    <s v="Dl-13600"/>
    <x v="114"/>
    <x v="1"/>
    <s v="United States"/>
    <s v="Seattle"/>
    <s v="Washington"/>
    <n v="98105"/>
    <x v="1"/>
    <s v="OFF-ST-10002957"/>
    <s v="Office Supplies"/>
    <s v="Storage"/>
    <s v="Sterilite Show Offs Storage Containers"/>
    <x v="3329"/>
    <n v="1055484.8401999979"/>
    <n v="4517"/>
    <s v="Low"/>
  </r>
  <r>
    <n v="5285"/>
    <s v="CA-2015-133424"/>
    <x v="809"/>
    <d v="2015-04-04T00:00:00"/>
    <s v="Standard Class"/>
    <s v="Dl-13600"/>
    <x v="114"/>
    <x v="1"/>
    <s v="United States"/>
    <s v="Seattle"/>
    <s v="Washington"/>
    <n v="98105"/>
    <x v="1"/>
    <s v="OFF-LA-10002312"/>
    <s v="Office Supplies"/>
    <s v="Labels"/>
    <s v="Avery 490"/>
    <x v="1821"/>
    <n v="1055469.000199998"/>
    <n v="4516"/>
    <s v="Low"/>
  </r>
  <r>
    <n v="5286"/>
    <s v="CA-2018-105991"/>
    <x v="1024"/>
    <d v="2018-05-06T00:00:00"/>
    <s v="First Class"/>
    <s v="LH-17020"/>
    <x v="293"/>
    <x v="0"/>
    <s v="United States"/>
    <s v="Louisville"/>
    <s v="Colorado"/>
    <n v="80027"/>
    <x v="1"/>
    <s v="OFF-EN-10002600"/>
    <s v="Office Supplies"/>
    <s v="Envelopes"/>
    <s v="Redi-Strip #10 Envelopes, 4 1/8 x 9 1/2"/>
    <x v="3259"/>
    <n v="1055424.6001999979"/>
    <n v="4515"/>
    <s v="Low"/>
  </r>
  <r>
    <n v="5287"/>
    <s v="CA-2018-105991"/>
    <x v="1024"/>
    <d v="2018-05-06T00:00:00"/>
    <s v="First Class"/>
    <s v="LH-17020"/>
    <x v="293"/>
    <x v="0"/>
    <s v="United States"/>
    <s v="Louisville"/>
    <s v="Colorado"/>
    <n v="80027"/>
    <x v="1"/>
    <s v="OFF-BI-10003274"/>
    <s v="Office Supplies"/>
    <s v="Binders"/>
    <s v="Avery Durable Slant Ring Binders, No Labels"/>
    <x v="1235"/>
    <n v="1055403.3601999979"/>
    <n v="4514"/>
    <s v="Low"/>
  </r>
  <r>
    <n v="5288"/>
    <s v="CA-2018-105991"/>
    <x v="1024"/>
    <d v="2018-05-06T00:00:00"/>
    <s v="First Class"/>
    <s v="LH-17020"/>
    <x v="293"/>
    <x v="0"/>
    <s v="United States"/>
    <s v="Louisville"/>
    <s v="Colorado"/>
    <n v="80027"/>
    <x v="1"/>
    <s v="FUR-BO-10004467"/>
    <s v="Furniture"/>
    <s v="Bookcases"/>
    <s v="Bestar Classic Bookcase"/>
    <x v="3739"/>
    <n v="1055393.808199998"/>
    <n v="4513"/>
    <s v="Low"/>
  </r>
  <r>
    <n v="5289"/>
    <s v="US-2018-136784"/>
    <x v="504"/>
    <d v="2018-05-05T00:00:00"/>
    <s v="Standard Class"/>
    <s v="AD-10180"/>
    <x v="57"/>
    <x v="2"/>
    <s v="United States"/>
    <s v="San Francisco"/>
    <s v="California"/>
    <n v="94122"/>
    <x v="1"/>
    <s v="OFF-PA-10000675"/>
    <s v="Office Supplies"/>
    <s v="Paper"/>
    <s v="Xerox 1919"/>
    <x v="2844"/>
    <n v="1055303.8171999981"/>
    <n v="4512"/>
    <s v="Low"/>
  </r>
  <r>
    <n v="5290"/>
    <s v="CA-2015-146283"/>
    <x v="78"/>
    <d v="2015-09-15T00:00:00"/>
    <s v="Standard Class"/>
    <s v="KT-16465"/>
    <x v="446"/>
    <x v="0"/>
    <s v="United States"/>
    <s v="Houston"/>
    <s v="Texas"/>
    <n v="77036"/>
    <x v="2"/>
    <s v="OFF-PA-10002259"/>
    <s v="Office Supplies"/>
    <s v="Paper"/>
    <s v="Geographics Note Cards, Blank, White, 8 1/2&quot; x 11&quot;"/>
    <x v="3740"/>
    <n v="1055139.8571999979"/>
    <n v="4511"/>
    <s v="Low"/>
  </r>
  <r>
    <n v="5291"/>
    <s v="CA-2015-146283"/>
    <x v="78"/>
    <d v="2015-09-15T00:00:00"/>
    <s v="Standard Class"/>
    <s v="KT-16465"/>
    <x v="446"/>
    <x v="0"/>
    <s v="United States"/>
    <s v="Houston"/>
    <s v="Texas"/>
    <n v="77036"/>
    <x v="2"/>
    <s v="FUR-CH-10004287"/>
    <s v="Furniture"/>
    <s v="Chairs"/>
    <s v="SAFCO Arco Folding Chair"/>
    <x v="3741"/>
    <n v="1055121.953199998"/>
    <n v="4510"/>
    <s v="High"/>
  </r>
  <r>
    <n v="5292"/>
    <s v="CA-2015-146283"/>
    <x v="78"/>
    <d v="2015-09-15T00:00:00"/>
    <s v="Standard Class"/>
    <s v="KT-16465"/>
    <x v="446"/>
    <x v="0"/>
    <s v="United States"/>
    <s v="Houston"/>
    <s v="Texas"/>
    <n v="77036"/>
    <x v="2"/>
    <s v="OFF-PA-10000482"/>
    <s v="Office Supplies"/>
    <s v="Paper"/>
    <s v="Snap-A-Way Black Print Carbonless Ruled Speed Letter, Triplicate"/>
    <x v="3742"/>
    <n v="1054155.2531999981"/>
    <n v="4509"/>
    <s v="Low"/>
  </r>
  <r>
    <n v="5293"/>
    <s v="CA-2018-151218"/>
    <x v="308"/>
    <d v="2018-06-23T00:00:00"/>
    <s v="First Class"/>
    <s v="PJ-19015"/>
    <x v="307"/>
    <x v="0"/>
    <s v="United States"/>
    <s v="Miami"/>
    <s v="Florida"/>
    <n v="33180"/>
    <x v="0"/>
    <s v="OFF-ST-10004835"/>
    <s v="Office Supplies"/>
    <s v="Storage"/>
    <s v="Plastic Stacking Crates &amp; Casters"/>
    <x v="3743"/>
    <n v="1053973.1411999981"/>
    <n v="4508"/>
    <s v="Low"/>
  </r>
  <r>
    <n v="5294"/>
    <s v="CA-2016-111073"/>
    <x v="207"/>
    <d v="2016-12-30T00:00:00"/>
    <s v="Standard Class"/>
    <s v="MC-18100"/>
    <x v="498"/>
    <x v="0"/>
    <s v="United States"/>
    <s v="Medina"/>
    <s v="Ohio"/>
    <n v="44256"/>
    <x v="3"/>
    <s v="FUR-TA-10004086"/>
    <s v="Furniture"/>
    <s v="Tables"/>
    <s v="KI Adjustable-Height Table"/>
    <x v="3744"/>
    <n v="1053968.6771999979"/>
    <n v="4507"/>
    <s v="Low"/>
  </r>
  <r>
    <n v="5295"/>
    <s v="CA-2018-144883"/>
    <x v="733"/>
    <d v="2018-08-19T00:00:00"/>
    <s v="Standard Class"/>
    <s v="BO-11350"/>
    <x v="635"/>
    <x v="1"/>
    <s v="United States"/>
    <s v="Roseville"/>
    <s v="Minnesota"/>
    <n v="55113"/>
    <x v="2"/>
    <s v="OFF-LA-10000305"/>
    <s v="Office Supplies"/>
    <s v="Labels"/>
    <s v="Avery 495"/>
    <x v="3745"/>
    <n v="1053917.089199998"/>
    <n v="4506"/>
    <s v="Low"/>
  </r>
  <r>
    <n v="5296"/>
    <s v="CA-2018-142174"/>
    <x v="168"/>
    <d v="2018-03-09T00:00:00"/>
    <s v="Standard Class"/>
    <s v="DP-13000"/>
    <x v="24"/>
    <x v="0"/>
    <s v="United States"/>
    <s v="Houston"/>
    <s v="Texas"/>
    <n v="77041"/>
    <x v="2"/>
    <s v="OFF-PA-10000806"/>
    <s v="Office Supplies"/>
    <s v="Paper"/>
    <s v="Xerox 1934"/>
    <x v="2806"/>
    <n v="1053866.689199998"/>
    <n v="4505"/>
    <s v="Low"/>
  </r>
  <r>
    <n v="5297"/>
    <s v="CA-2018-108791"/>
    <x v="944"/>
    <d v="2018-07-31T00:00:00"/>
    <s v="Standard Class"/>
    <s v="TM-21490"/>
    <x v="746"/>
    <x v="0"/>
    <s v="United States"/>
    <s v="Yonkers"/>
    <s v="New York"/>
    <n v="10701"/>
    <x v="3"/>
    <s v="FUR-FU-10004018"/>
    <s v="Furniture"/>
    <s v="Furnishings"/>
    <s v="Tensor Computer Mounted Lamp"/>
    <x v="3746"/>
    <n v="1053777.1211999981"/>
    <n v="4504"/>
    <s v="Low"/>
  </r>
  <r>
    <n v="5298"/>
    <s v="CA-2018-108791"/>
    <x v="944"/>
    <d v="2018-07-31T00:00:00"/>
    <s v="Standard Class"/>
    <s v="TM-21490"/>
    <x v="746"/>
    <x v="0"/>
    <s v="United States"/>
    <s v="Yonkers"/>
    <s v="New York"/>
    <n v="10701"/>
    <x v="3"/>
    <s v="TEC-PH-10002660"/>
    <s v="Technology"/>
    <s v="Phones"/>
    <s v="Nortel Networks T7316 E Nt8 B27"/>
    <x v="815"/>
    <n v="1053762.2311999979"/>
    <n v="4503"/>
    <s v="High"/>
  </r>
  <r>
    <n v="5299"/>
    <s v="CA-2017-106656"/>
    <x v="713"/>
    <d v="2017-09-26T00:00:00"/>
    <s v="First Class"/>
    <s v="DV-13045"/>
    <x v="1"/>
    <x v="1"/>
    <s v="United States"/>
    <s v="San Diego"/>
    <s v="California"/>
    <n v="92037"/>
    <x v="1"/>
    <s v="OFF-EN-10001509"/>
    <s v="Office Supplies"/>
    <s v="Envelopes"/>
    <s v="Poly String Tie Envelopes"/>
    <x v="3747"/>
    <n v="1053218.311199998"/>
    <n v="4502"/>
    <s v="Low"/>
  </r>
  <r>
    <n v="5300"/>
    <s v="CA-2017-106656"/>
    <x v="713"/>
    <d v="2017-09-26T00:00:00"/>
    <s v="First Class"/>
    <s v="DV-13045"/>
    <x v="1"/>
    <x v="1"/>
    <s v="United States"/>
    <s v="San Diego"/>
    <s v="California"/>
    <n v="92037"/>
    <x v="1"/>
    <s v="OFF-LA-10003148"/>
    <s v="Office Supplies"/>
    <s v="Labels"/>
    <s v="Avery 51"/>
    <x v="1365"/>
    <n v="1053214.2311999979"/>
    <n v="4501"/>
    <s v="Low"/>
  </r>
  <r>
    <n v="5301"/>
    <s v="CA-2017-113831"/>
    <x v="198"/>
    <d v="2017-06-03T00:00:00"/>
    <s v="Standard Class"/>
    <s v="AH-10690"/>
    <x v="706"/>
    <x v="1"/>
    <s v="United States"/>
    <s v="Springfield"/>
    <s v="Virginia"/>
    <n v="22153"/>
    <x v="0"/>
    <s v="FUR-TA-10002645"/>
    <s v="Furniture"/>
    <s v="Tables"/>
    <s v="Hon Rectangular Conference Tables"/>
    <x v="3748"/>
    <n v="1053195.331199998"/>
    <n v="4500"/>
    <s v="High"/>
  </r>
  <r>
    <n v="5302"/>
    <s v="CA-2017-113831"/>
    <x v="198"/>
    <d v="2017-06-03T00:00:00"/>
    <s v="Standard Class"/>
    <s v="AH-10690"/>
    <x v="706"/>
    <x v="1"/>
    <s v="United States"/>
    <s v="Springfield"/>
    <s v="Virginia"/>
    <n v="22153"/>
    <x v="0"/>
    <s v="TEC-AC-10003033"/>
    <s v="Technology"/>
    <s v="Accessories"/>
    <s v="Plantronics CS510 - Over-the-Head monaural Wireless Headset System"/>
    <x v="3749"/>
    <n v="1050919.831199999"/>
    <n v="4499"/>
    <s v="High"/>
  </r>
  <r>
    <n v="5303"/>
    <s v="CA-2017-113831"/>
    <x v="198"/>
    <d v="2017-06-03T00:00:00"/>
    <s v="Standard Class"/>
    <s v="AH-10690"/>
    <x v="706"/>
    <x v="1"/>
    <s v="United States"/>
    <s v="Springfield"/>
    <s v="Virginia"/>
    <n v="22153"/>
    <x v="0"/>
    <s v="OFF-LA-10001297"/>
    <s v="Office Supplies"/>
    <s v="Labels"/>
    <s v="Avery 473"/>
    <x v="3750"/>
    <n v="1048940.131199999"/>
    <n v="4498"/>
    <s v="Low"/>
  </r>
  <r>
    <n v="5304"/>
    <s v="US-2015-139500"/>
    <x v="912"/>
    <d v="2015-11-20T00:00:00"/>
    <s v="Standard Class"/>
    <s v="AB-10165"/>
    <x v="269"/>
    <x v="0"/>
    <s v="United States"/>
    <s v="Decatur"/>
    <s v="Illinois"/>
    <n v="62521"/>
    <x v="2"/>
    <s v="FUR-CH-10002017"/>
    <s v="Furniture"/>
    <s v="Chairs"/>
    <s v="SAFCO Optional Arm Kit for Workspace Cribbage Stacking Chair"/>
    <x v="3751"/>
    <n v="1048878.0311999992"/>
    <n v="4497"/>
    <s v="Low"/>
  </r>
  <r>
    <n v="5305"/>
    <s v="US-2015-166310"/>
    <x v="158"/>
    <d v="2015-09-23T00:00:00"/>
    <s v="First Class"/>
    <s v="JS-15940"/>
    <x v="185"/>
    <x v="2"/>
    <s v="United States"/>
    <s v="Garland"/>
    <s v="Texas"/>
    <n v="75043"/>
    <x v="2"/>
    <s v="FUR-FU-10001546"/>
    <s v="Furniture"/>
    <s v="Furnishings"/>
    <s v="Dana Swing-Arm Lamps"/>
    <x v="1076"/>
    <n v="1048840.7351999988"/>
    <n v="4496"/>
    <s v="Low"/>
  </r>
  <r>
    <n v="5306"/>
    <s v="US-2017-168410"/>
    <x v="823"/>
    <d v="2017-02-26T00:00:00"/>
    <s v="Standard Class"/>
    <s v="BV-11245"/>
    <x v="296"/>
    <x v="1"/>
    <s v="United States"/>
    <s v="Oceanside"/>
    <s v="New York"/>
    <n v="11572"/>
    <x v="3"/>
    <s v="FUR-FU-10000629"/>
    <s v="Furniture"/>
    <s v="Furnishings"/>
    <s v="9-3/4 Diameter Round Wall Clock"/>
    <x v="3752"/>
    <n v="1048832.1911999988"/>
    <n v="4495"/>
    <s v="Low"/>
  </r>
  <r>
    <n v="5307"/>
    <s v="US-2017-168410"/>
    <x v="823"/>
    <d v="2017-02-26T00:00:00"/>
    <s v="Standard Class"/>
    <s v="BV-11245"/>
    <x v="296"/>
    <x v="1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x v="676"/>
    <n v="1048763.2411999989"/>
    <n v="4494"/>
    <s v="Low"/>
  </r>
  <r>
    <n v="5308"/>
    <s v="US-2017-168410"/>
    <x v="823"/>
    <d v="2017-02-26T00:00:00"/>
    <s v="Standard Class"/>
    <s v="BV-11245"/>
    <x v="296"/>
    <x v="1"/>
    <s v="United States"/>
    <s v="Oceanside"/>
    <s v="New York"/>
    <n v="11572"/>
    <x v="3"/>
    <s v="TEC-PH-10002583"/>
    <s v="Technology"/>
    <s v="Phones"/>
    <s v="iOttie HLCRIO102 Car Mount"/>
    <x v="369"/>
    <n v="1048466.8711999989"/>
    <n v="4493"/>
    <s v="Low"/>
  </r>
  <r>
    <n v="5309"/>
    <s v="CA-2018-131254"/>
    <x v="123"/>
    <d v="2018-11-21T00:00:00"/>
    <s v="First Class"/>
    <s v="NC-18415"/>
    <x v="720"/>
    <x v="0"/>
    <s v="United States"/>
    <s v="Houston"/>
    <s v="Texas"/>
    <n v="77095"/>
    <x v="2"/>
    <s v="FUR-CH-10003774"/>
    <s v="Furniture"/>
    <s v="Chairs"/>
    <s v="Global Wood Trimmed Manager's Task Chair, Khaki"/>
    <x v="3753"/>
    <n v="1048426.8911999989"/>
    <n v="4492"/>
    <s v="Low"/>
  </r>
  <r>
    <n v="5310"/>
    <s v="CA-2018-131254"/>
    <x v="123"/>
    <d v="2018-11-21T00:00:00"/>
    <s v="First Class"/>
    <s v="NC-18415"/>
    <x v="720"/>
    <x v="0"/>
    <s v="United States"/>
    <s v="Houston"/>
    <s v="Texas"/>
    <n v="77095"/>
    <x v="2"/>
    <s v="OFF-AR-10003876"/>
    <s v="Office Supplies"/>
    <s v="Art"/>
    <s v="Avery Hi-Liter GlideStik Fluorescent Highlighter, Yellow Ink"/>
    <x v="3754"/>
    <n v="1048235.8331999988"/>
    <n v="4491"/>
    <s v="Low"/>
  </r>
  <r>
    <n v="5311"/>
    <s v="CA-2018-131254"/>
    <x v="123"/>
    <d v="2018-11-21T00:00:00"/>
    <s v="First Class"/>
    <s v="NC-18415"/>
    <x v="720"/>
    <x v="0"/>
    <s v="United States"/>
    <s v="Houston"/>
    <s v="Texas"/>
    <n v="77095"/>
    <x v="2"/>
    <s v="OFF-BI-10003527"/>
    <s v="Office Supplies"/>
    <s v="Binders"/>
    <s v="Fellowes PB500 Electric Punch Plastic Comb Binding Machine with Manual Bind"/>
    <x v="3755"/>
    <n v="1048222.7931999989"/>
    <n v="4490"/>
    <s v="High"/>
  </r>
  <r>
    <n v="5312"/>
    <s v="CA-2017-123414"/>
    <x v="1036"/>
    <d v="2017-08-27T00:00:00"/>
    <s v="Standard Class"/>
    <s v="SU-20665"/>
    <x v="711"/>
    <x v="2"/>
    <s v="United States"/>
    <s v="Greenville"/>
    <s v="North Carolina"/>
    <n v="27834"/>
    <x v="0"/>
    <s v="OFF-LA-10004559"/>
    <s v="Office Supplies"/>
    <s v="Labels"/>
    <s v="Avery 49"/>
    <x v="2106"/>
    <n v="1046697.6051999988"/>
    <n v="4489"/>
    <s v="Low"/>
  </r>
  <r>
    <n v="5313"/>
    <s v="CA-2017-123414"/>
    <x v="1036"/>
    <d v="2017-08-27T00:00:00"/>
    <s v="Standard Class"/>
    <s v="SU-20665"/>
    <x v="711"/>
    <x v="2"/>
    <s v="United States"/>
    <s v="Greenville"/>
    <s v="North Carolina"/>
    <n v="27834"/>
    <x v="0"/>
    <s v="OFF-SU-10002573"/>
    <s v="Office Supplies"/>
    <s v="Supplies"/>
    <s v="Acme 10&quot; Easy Grip Assistive Scissors"/>
    <x v="3756"/>
    <n v="1046688.3891999988"/>
    <n v="4488"/>
    <s v="Low"/>
  </r>
  <r>
    <n v="5314"/>
    <s v="CA-2018-137876"/>
    <x v="504"/>
    <d v="2018-05-05T00:00:00"/>
    <s v="Standard Class"/>
    <s v="DJ-13510"/>
    <x v="137"/>
    <x v="1"/>
    <s v="United States"/>
    <s v="San Francisco"/>
    <s v="California"/>
    <n v="94110"/>
    <x v="1"/>
    <s v="FUR-FU-10000222"/>
    <s v="Furniture"/>
    <s v="Furnishings"/>
    <s v="Seth Thomas 16&quot; Steel Case Clock"/>
    <x v="643"/>
    <n v="1046660.3411999989"/>
    <n v="4487"/>
    <s v="Low"/>
  </r>
  <r>
    <n v="5315"/>
    <s v="CA-2018-137876"/>
    <x v="504"/>
    <d v="2018-05-05T00:00:00"/>
    <s v="Standard Class"/>
    <s v="DJ-13510"/>
    <x v="137"/>
    <x v="1"/>
    <s v="United States"/>
    <s v="San Francisco"/>
    <s v="California"/>
    <n v="94110"/>
    <x v="1"/>
    <s v="OFF-EN-10001219"/>
    <s v="Office Supplies"/>
    <s v="Envelopes"/>
    <s v="#10- 4 1/8&quot; x 9 1/2&quot; Security-Tint Envelopes"/>
    <x v="2433"/>
    <n v="1046595.3811999988"/>
    <n v="4486"/>
    <s v="Low"/>
  </r>
  <r>
    <n v="5316"/>
    <s v="CA-2017-154060"/>
    <x v="440"/>
    <d v="2017-05-08T00:00:00"/>
    <s v="Standard Class"/>
    <s v="DL-12865"/>
    <x v="297"/>
    <x v="0"/>
    <s v="United States"/>
    <s v="Greensboro"/>
    <s v="North Carolina"/>
    <n v="27405"/>
    <x v="0"/>
    <s v="FUR-CH-10002304"/>
    <s v="Furniture"/>
    <s v="Chairs"/>
    <s v="Global Stack Chair without Arms, Black"/>
    <x v="3757"/>
    <n v="1046564.8211999988"/>
    <n v="4485"/>
    <s v="Low"/>
  </r>
  <r>
    <n v="5317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FU-10002364"/>
    <s v="Furniture"/>
    <s v="Furnishings"/>
    <s v="Eldon Expressions Wood Desk Accessories, Oak"/>
    <x v="921"/>
    <n v="1046377.7651999989"/>
    <n v="4484"/>
    <s v="Low"/>
  </r>
  <r>
    <n v="5318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FU-10004864"/>
    <s v="Furniture"/>
    <s v="Furnishings"/>
    <s v="Eldon 500 Class Desk Accessories"/>
    <x v="3758"/>
    <n v="1046365.9571999988"/>
    <n v="4483"/>
    <s v="Low"/>
  </r>
  <r>
    <n v="5319"/>
    <s v="US-2018-162558"/>
    <x v="280"/>
    <d v="2018-10-05T00:00:00"/>
    <s v="First Class"/>
    <s v="Dp-13240"/>
    <x v="656"/>
    <x v="2"/>
    <s v="United States"/>
    <s v="Knoxville"/>
    <s v="Tennessee"/>
    <n v="37918"/>
    <x v="0"/>
    <s v="OFF-PA-10003172"/>
    <s v="Office Supplies"/>
    <s v="Paper"/>
    <s v="Xerox 1996"/>
    <x v="557"/>
    <n v="1046356.3011999988"/>
    <n v="4482"/>
    <s v="Low"/>
  </r>
  <r>
    <n v="5320"/>
    <s v="US-2018-162558"/>
    <x v="280"/>
    <d v="2018-10-05T00:00:00"/>
    <s v="First Class"/>
    <s v="Dp-13240"/>
    <x v="656"/>
    <x v="2"/>
    <s v="United States"/>
    <s v="Knoxville"/>
    <s v="Tennessee"/>
    <n v="37918"/>
    <x v="0"/>
    <s v="OFF-BI-10000977"/>
    <s v="Office Supplies"/>
    <s v="Binders"/>
    <s v="Ibico Plastic Spiral Binding Combs"/>
    <x v="3251"/>
    <n v="1046335.5651999988"/>
    <n v="4481"/>
    <s v="Low"/>
  </r>
  <r>
    <n v="5321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TA-10000198"/>
    <s v="Furniture"/>
    <s v="Tables"/>
    <s v="Chromcraft Bull-Nose Wood Oval Conference Tables &amp; Bases"/>
    <x v="3759"/>
    <n v="1046308.2051999988"/>
    <n v="4480"/>
    <s v="High"/>
  </r>
  <r>
    <n v="5322"/>
    <s v="US-2018-162558"/>
    <x v="280"/>
    <d v="2018-10-05T00:00:00"/>
    <s v="First Class"/>
    <s v="Dp-13240"/>
    <x v="656"/>
    <x v="2"/>
    <s v="United States"/>
    <s v="Knoxville"/>
    <s v="Tennessee"/>
    <n v="37918"/>
    <x v="0"/>
    <s v="OFF-BI-10003984"/>
    <s v="Office Supplies"/>
    <s v="Binders"/>
    <s v="Lock-Up Easel 'Spel-Binder'"/>
    <x v="3760"/>
    <n v="1043994.0891999988"/>
    <n v="4479"/>
    <s v="Low"/>
  </r>
  <r>
    <n v="5323"/>
    <s v="US-2018-162558"/>
    <x v="280"/>
    <d v="2018-10-05T00:00:00"/>
    <s v="First Class"/>
    <s v="Dp-13240"/>
    <x v="656"/>
    <x v="2"/>
    <s v="United States"/>
    <s v="Knoxville"/>
    <s v="Tennessee"/>
    <n v="37918"/>
    <x v="0"/>
    <s v="FUR-FU-10003691"/>
    <s v="Furniture"/>
    <s v="Furnishings"/>
    <s v="Eldon Image Series Desk Accessories, Ebony"/>
    <x v="2354"/>
    <n v="1043959.8531999987"/>
    <n v="4478"/>
    <s v="Low"/>
  </r>
  <r>
    <n v="5324"/>
    <s v="CA-2018-134439"/>
    <x v="65"/>
    <d v="2018-09-23T00:00:00"/>
    <s v="Second Class"/>
    <s v="TM-21010"/>
    <x v="612"/>
    <x v="0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x v="3761"/>
    <n v="1043940.0931999988"/>
    <n v="4477"/>
    <s v="Low"/>
  </r>
  <r>
    <n v="5325"/>
    <s v="CA-2016-119508"/>
    <x v="784"/>
    <d v="2016-12-09T00:00:00"/>
    <s v="Standard Class"/>
    <s v="TZ-21580"/>
    <x v="356"/>
    <x v="0"/>
    <s v="United States"/>
    <s v="Lakewood"/>
    <s v="California"/>
    <n v="90712"/>
    <x v="1"/>
    <s v="OFF-AR-10003723"/>
    <s v="Office Supplies"/>
    <s v="Art"/>
    <s v="Avery Hi-Liter Fluorescent Desk Style Markers"/>
    <x v="2877"/>
    <n v="1043924.1331999988"/>
    <n v="4476"/>
    <s v="Low"/>
  </r>
  <r>
    <n v="5326"/>
    <s v="CA-2016-119508"/>
    <x v="784"/>
    <d v="2016-12-09T00:00:00"/>
    <s v="Standard Class"/>
    <s v="TZ-21580"/>
    <x v="356"/>
    <x v="0"/>
    <s v="United States"/>
    <s v="Lakewood"/>
    <s v="California"/>
    <n v="90712"/>
    <x v="1"/>
    <s v="FUR-FU-10004270"/>
    <s v="Furniture"/>
    <s v="Furnishings"/>
    <s v="Eldon Image Series Desk Accessories, Burgundy"/>
    <x v="3762"/>
    <n v="1043907.2331999987"/>
    <n v="4475"/>
    <s v="Low"/>
  </r>
  <r>
    <n v="5327"/>
    <s v="CA-2016-152681"/>
    <x v="184"/>
    <d v="2016-01-22T00:00:00"/>
    <s v="Standard Class"/>
    <s v="SC-20260"/>
    <x v="609"/>
    <x v="1"/>
    <s v="United States"/>
    <s v="Lawrence"/>
    <s v="Massachusetts"/>
    <n v="1841"/>
    <x v="3"/>
    <s v="OFF-AR-10003183"/>
    <s v="Office Supplies"/>
    <s v="Art"/>
    <s v="Avery Fluorescent Highlighter Four-Color Set"/>
    <x v="3763"/>
    <n v="1043882.1531999988"/>
    <n v="4474"/>
    <s v="Low"/>
  </r>
  <r>
    <n v="5328"/>
    <s v="CA-2015-130813"/>
    <x v="1037"/>
    <d v="2015-01-08T00:00:00"/>
    <s v="Second Class"/>
    <s v="LS-17230"/>
    <x v="721"/>
    <x v="0"/>
    <s v="United States"/>
    <s v="Los Angeles"/>
    <s v="California"/>
    <n v="90049"/>
    <x v="1"/>
    <s v="OFF-PA-10002005"/>
    <s v="Office Supplies"/>
    <s v="Paper"/>
    <s v="Xerox 225"/>
    <x v="537"/>
    <n v="1043875.4731999987"/>
    <n v="4473"/>
    <s v="Low"/>
  </r>
  <r>
    <n v="5329"/>
    <s v="CA-2016-120320"/>
    <x v="616"/>
    <d v="2016-03-09T00:00:00"/>
    <s v="Standard Class"/>
    <s v="MV-18190"/>
    <x v="160"/>
    <x v="0"/>
    <s v="United States"/>
    <s v="Houston"/>
    <s v="Texas"/>
    <n v="77036"/>
    <x v="2"/>
    <s v="TEC-PH-10000149"/>
    <s v="Technology"/>
    <s v="Phones"/>
    <s v="Cisco SPA525G2 IP Phone - Wireless"/>
    <x v="1043"/>
    <n v="1043856.0331999988"/>
    <n v="4472"/>
    <s v="Low"/>
  </r>
  <r>
    <n v="5330"/>
    <s v="CA-2017-111941"/>
    <x v="591"/>
    <d v="2017-12-28T00:00:00"/>
    <s v="Second Class"/>
    <s v="BD-11620"/>
    <x v="379"/>
    <x v="0"/>
    <s v="United States"/>
    <s v="New York City"/>
    <s v="New York"/>
    <n v="10035"/>
    <x v="3"/>
    <s v="OFF-BI-10001524"/>
    <s v="Office Supplies"/>
    <s v="Binders"/>
    <s v="GBC Premium Transparent Covers with Diagonal Lined Pattern"/>
    <x v="2939"/>
    <n v="1043824.1131999987"/>
    <n v="4471"/>
    <s v="Low"/>
  </r>
  <r>
    <n v="5331"/>
    <s v="CA-2017-123120"/>
    <x v="913"/>
    <d v="2017-09-08T00:00:00"/>
    <s v="Standard Class"/>
    <s v="CV-12295"/>
    <x v="610"/>
    <x v="0"/>
    <s v="United States"/>
    <s v="New York City"/>
    <s v="New York"/>
    <n v="10011"/>
    <x v="3"/>
    <s v="FUR-FU-10004748"/>
    <s v="Furniture"/>
    <s v="Furnishings"/>
    <s v="Howard Miller 16&quot; Diameter Gallery Wall Clock"/>
    <x v="3764"/>
    <n v="1043790.5451999988"/>
    <n v="4470"/>
    <s v="Low"/>
  </r>
  <r>
    <n v="5332"/>
    <s v="CA-2017-123120"/>
    <x v="913"/>
    <d v="2017-09-08T00:00:00"/>
    <s v="Standard Class"/>
    <s v="CV-12295"/>
    <x v="610"/>
    <x v="0"/>
    <s v="United States"/>
    <s v="New York City"/>
    <s v="New York"/>
    <n v="10011"/>
    <x v="3"/>
    <s v="OFF-BI-10001460"/>
    <s v="Office Supplies"/>
    <s v="Binders"/>
    <s v="Plastic Binding Combs"/>
    <x v="3765"/>
    <n v="1043726.6051999988"/>
    <n v="4469"/>
    <s v="Low"/>
  </r>
  <r>
    <n v="5333"/>
    <s v="CA-2017-123120"/>
    <x v="913"/>
    <d v="2017-09-08T00:00:00"/>
    <s v="Standard Class"/>
    <s v="CV-12295"/>
    <x v="610"/>
    <x v="0"/>
    <s v="United States"/>
    <s v="New York City"/>
    <s v="New York"/>
    <n v="10011"/>
    <x v="3"/>
    <s v="OFF-SU-10002503"/>
    <s v="Office Supplies"/>
    <s v="Supplies"/>
    <s v="Acme Preferred Stainless Steel Scissors"/>
    <x v="20"/>
    <n v="1043666.0051999987"/>
    <n v="4468"/>
    <s v="Low"/>
  </r>
  <r>
    <n v="5334"/>
    <s v="CA-2015-103331"/>
    <x v="86"/>
    <d v="2015-09-01T00:00:00"/>
    <s v="Standard Class"/>
    <s v="KB-16315"/>
    <x v="41"/>
    <x v="0"/>
    <s v="United States"/>
    <s v="Newark"/>
    <s v="Delaware"/>
    <n v="19711"/>
    <x v="3"/>
    <s v="FUR-FU-10001731"/>
    <s v="Furniture"/>
    <s v="Furnishings"/>
    <s v="Acrylic Self-Standing Desk Frames"/>
    <x v="3766"/>
    <n v="1043643.2851999988"/>
    <n v="4467"/>
    <s v="Low"/>
  </r>
  <r>
    <n v="5335"/>
    <s v="CA-2015-103331"/>
    <x v="86"/>
    <d v="2015-09-01T00:00:00"/>
    <s v="Standard Class"/>
    <s v="KB-16315"/>
    <x v="41"/>
    <x v="0"/>
    <s v="United States"/>
    <s v="Newark"/>
    <s v="Delaware"/>
    <n v="19711"/>
    <x v="3"/>
    <s v="OFF-PA-10002160"/>
    <s v="Office Supplies"/>
    <s v="Paper"/>
    <s v="Xerox 1978"/>
    <x v="1686"/>
    <n v="1043632.6051999987"/>
    <n v="4466"/>
    <s v="Low"/>
  </r>
  <r>
    <n v="5336"/>
    <s v="CA-2015-103331"/>
    <x v="86"/>
    <d v="2015-09-01T00:00:00"/>
    <s v="Standard Class"/>
    <s v="KB-16315"/>
    <x v="41"/>
    <x v="0"/>
    <s v="United States"/>
    <s v="Newark"/>
    <s v="Delaware"/>
    <n v="19711"/>
    <x v="3"/>
    <s v="OFF-PA-10002659"/>
    <s v="Office Supplies"/>
    <s v="Paper"/>
    <s v="Avoid Verbal Orders Carbonless Minifold Book"/>
    <x v="1607"/>
    <n v="1043615.2651999987"/>
    <n v="4465"/>
    <s v="Low"/>
  </r>
  <r>
    <n v="5337"/>
    <s v="CA-2016-169278"/>
    <x v="1031"/>
    <d v="2016-05-25T00:00:00"/>
    <s v="Standard Class"/>
    <s v="ME-18010"/>
    <x v="545"/>
    <x v="1"/>
    <s v="United States"/>
    <s v="Seattle"/>
    <s v="Washington"/>
    <n v="98105"/>
    <x v="1"/>
    <s v="OFF-BI-10001636"/>
    <s v="Office Supplies"/>
    <s v="Binders"/>
    <s v="Ibico Plastic and Wire Spiral Binding Combs"/>
    <x v="777"/>
    <n v="1043611.8851999987"/>
    <n v="4464"/>
    <s v="Low"/>
  </r>
  <r>
    <n v="5338"/>
    <s v="CA-2018-111577"/>
    <x v="524"/>
    <d v="2018-10-21T00:00:00"/>
    <s v="Standard Class"/>
    <s v="AJ-10780"/>
    <x v="321"/>
    <x v="1"/>
    <s v="United States"/>
    <s v="Scottsdale"/>
    <s v="Arizona"/>
    <n v="85254"/>
    <x v="1"/>
    <s v="OFF-PA-10000062"/>
    <s v="Office Supplies"/>
    <s v="Paper"/>
    <s v="Green Bar Computer Printout Paper"/>
    <x v="3767"/>
    <n v="1043584.9091999987"/>
    <n v="4463"/>
    <s v="Low"/>
  </r>
  <r>
    <n v="5339"/>
    <s v="CA-2016-146486"/>
    <x v="529"/>
    <d v="2016-11-14T00:00:00"/>
    <s v="Second Class"/>
    <s v="DV-13465"/>
    <x v="231"/>
    <x v="0"/>
    <s v="United States"/>
    <s v="Oceanside"/>
    <s v="New York"/>
    <n v="11572"/>
    <x v="3"/>
    <s v="OFF-ST-10002554"/>
    <s v="Office Supplies"/>
    <s v="Storage"/>
    <s v="Tennsco Industrial Shelving"/>
    <x v="1644"/>
    <n v="1043277.1331999988"/>
    <n v="4462"/>
    <s v="Low"/>
  </r>
  <r>
    <n v="5340"/>
    <s v="CA-2016-146486"/>
    <x v="529"/>
    <d v="2016-11-14T00:00:00"/>
    <s v="Second Class"/>
    <s v="DV-13465"/>
    <x v="231"/>
    <x v="0"/>
    <s v="United States"/>
    <s v="Oceanside"/>
    <s v="New York"/>
    <n v="11572"/>
    <x v="3"/>
    <s v="OFF-EN-10001509"/>
    <s v="Office Supplies"/>
    <s v="Envelopes"/>
    <s v="Poly String Tie Envelopes"/>
    <x v="3768"/>
    <n v="1043032.5831999988"/>
    <n v="4461"/>
    <s v="Low"/>
  </r>
  <r>
    <n v="5341"/>
    <s v="CA-2016-146486"/>
    <x v="529"/>
    <d v="2016-11-14T00:00:00"/>
    <s v="Second Class"/>
    <s v="DV-13465"/>
    <x v="231"/>
    <x v="0"/>
    <s v="United States"/>
    <s v="Oceanside"/>
    <s v="New York"/>
    <n v="11572"/>
    <x v="3"/>
    <s v="TEC-AC-10002018"/>
    <s v="Technology"/>
    <s v="Accessories"/>
    <s v="AmazonBasics 3-Button USB Wired Mouse"/>
    <x v="62"/>
    <n v="1043020.3431999988"/>
    <n v="4460"/>
    <s v="Low"/>
  </r>
  <r>
    <n v="5342"/>
    <s v="CA-2016-146486"/>
    <x v="529"/>
    <d v="2016-11-14T00:00:00"/>
    <s v="Second Class"/>
    <s v="DV-13465"/>
    <x v="231"/>
    <x v="0"/>
    <s v="United States"/>
    <s v="Oceanside"/>
    <s v="New York"/>
    <n v="11572"/>
    <x v="3"/>
    <s v="TEC-AC-10002637"/>
    <s v="Technology"/>
    <s v="Accessories"/>
    <s v="LogitechÂ VX Revolution Cordless Laser Mouse for Notebooks (Black)"/>
    <x v="3769"/>
    <n v="1043006.3631999987"/>
    <n v="4459"/>
    <s v="High"/>
  </r>
  <r>
    <n v="5343"/>
    <s v="US-2015-168501"/>
    <x v="871"/>
    <d v="2015-11-27T00:00:00"/>
    <s v="Standard Class"/>
    <s v="JK-15325"/>
    <x v="759"/>
    <x v="1"/>
    <s v="United States"/>
    <s v="Dallas"/>
    <s v="Texas"/>
    <n v="75220"/>
    <x v="2"/>
    <s v="OFF-EN-10001509"/>
    <s v="Office Supplies"/>
    <s v="Envelopes"/>
    <s v="Poly String Tie Envelopes"/>
    <x v="3770"/>
    <n v="1042106.4131999984"/>
    <n v="4458"/>
    <s v="Low"/>
  </r>
  <r>
    <n v="5344"/>
    <s v="US-2015-168501"/>
    <x v="871"/>
    <d v="2015-11-27T00:00:00"/>
    <s v="Standard Class"/>
    <s v="JK-15325"/>
    <x v="759"/>
    <x v="1"/>
    <s v="United States"/>
    <s v="Dallas"/>
    <s v="Texas"/>
    <n v="75220"/>
    <x v="2"/>
    <s v="TEC-PH-10004922"/>
    <s v="Technology"/>
    <s v="Phones"/>
    <s v="RCA Visys Integrated PBX 8-Line Router"/>
    <x v="3771"/>
    <n v="1042104.7811999985"/>
    <n v="4457"/>
    <s v="Low"/>
  </r>
  <r>
    <n v="5345"/>
    <s v="CA-2016-112053"/>
    <x v="2"/>
    <d v="2016-10-13T00:00:00"/>
    <s v="Second Class"/>
    <s v="SH-20395"/>
    <x v="129"/>
    <x v="0"/>
    <s v="United States"/>
    <s v="Rochester"/>
    <s v="New York"/>
    <n v="14609"/>
    <x v="3"/>
    <s v="TEC-AC-10002550"/>
    <s v="Technology"/>
    <s v="Accessories"/>
    <s v="Memorex 25GB 6X Branded Blu-Ray Recordable Disc, 30/Pack"/>
    <x v="3772"/>
    <n v="1041836.8211999985"/>
    <n v="4456"/>
    <s v="Low"/>
  </r>
  <r>
    <n v="5346"/>
    <s v="CA-2018-108539"/>
    <x v="708"/>
    <d v="2018-03-23T00:00:00"/>
    <s v="Second Class"/>
    <s v="SC-20725"/>
    <x v="56"/>
    <x v="0"/>
    <s v="United States"/>
    <s v="Los Angeles"/>
    <s v="California"/>
    <n v="90045"/>
    <x v="1"/>
    <s v="OFF-ST-10003208"/>
    <s v="Office Supplies"/>
    <s v="Storage"/>
    <s v="Adjustable Depth Letter/Legal Cart"/>
    <x v="264"/>
    <n v="1041804.8711999985"/>
    <n v="4455"/>
    <s v="High"/>
  </r>
  <r>
    <n v="5347"/>
    <s v="CA-2018-108539"/>
    <x v="708"/>
    <d v="2018-03-23T00:00:00"/>
    <s v="Second Class"/>
    <s v="SC-20725"/>
    <x v="56"/>
    <x v="0"/>
    <s v="United States"/>
    <s v="Los Angeles"/>
    <s v="California"/>
    <n v="90045"/>
    <x v="1"/>
    <s v="OFF-BI-10003981"/>
    <s v="Office Supplies"/>
    <s v="Binders"/>
    <s v="Avery Durable Plastic 1&quot; Binders"/>
    <x v="2944"/>
    <n v="1041079.0311999985"/>
    <n v="4454"/>
    <s v="Low"/>
  </r>
  <r>
    <n v="5348"/>
    <s v="CA-2018-108539"/>
    <x v="708"/>
    <d v="2018-03-23T00:00:00"/>
    <s v="Second Class"/>
    <s v="SC-20725"/>
    <x v="56"/>
    <x v="0"/>
    <s v="United States"/>
    <s v="Los Angeles"/>
    <s v="California"/>
    <n v="90045"/>
    <x v="1"/>
    <s v="OFF-BI-10001031"/>
    <s v="Office Supplies"/>
    <s v="Binders"/>
    <s v="Pressboard Data Binders by Wilson Jones"/>
    <x v="1076"/>
    <n v="1041068.1351999985"/>
    <n v="4453"/>
    <s v="Low"/>
  </r>
  <r>
    <n v="5349"/>
    <s v="CA-2016-149811"/>
    <x v="1038"/>
    <d v="2016-01-10T00:00:00"/>
    <s v="Standard Class"/>
    <s v="CS-12250"/>
    <x v="294"/>
    <x v="1"/>
    <s v="United States"/>
    <s v="Woodbury"/>
    <s v="Minnesota"/>
    <n v="55125"/>
    <x v="2"/>
    <s v="OFF-BI-10003676"/>
    <s v="Office Supplies"/>
    <s v="Binders"/>
    <s v="GBC Standard Recycled Report Covers, Clear Plastic Sheets"/>
    <x v="3773"/>
    <n v="1041059.5911999985"/>
    <n v="4452"/>
    <s v="Low"/>
  </r>
  <r>
    <n v="5350"/>
    <s v="CA-2016-149811"/>
    <x v="1038"/>
    <d v="2016-01-10T00:00:00"/>
    <s v="Standard Class"/>
    <s v="CS-12250"/>
    <x v="294"/>
    <x v="1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x v="1749"/>
    <n v="1041027.2511999984"/>
    <n v="4451"/>
    <s v="Low"/>
  </r>
  <r>
    <n v="5351"/>
    <s v="US-2018-103814"/>
    <x v="34"/>
    <d v="2018-12-16T00:00:00"/>
    <s v="Standard Class"/>
    <s v="LH-16900"/>
    <x v="23"/>
    <x v="0"/>
    <s v="United States"/>
    <s v="Park Ridge"/>
    <s v="Illinois"/>
    <n v="60068"/>
    <x v="2"/>
    <s v="OFF-PA-10001019"/>
    <s v="Office Supplies"/>
    <s v="Paper"/>
    <s v="Xerox 1884"/>
    <x v="3774"/>
    <n v="1040987.3511999985"/>
    <n v="4450"/>
    <s v="Low"/>
  </r>
  <r>
    <n v="5352"/>
    <s v="CA-2017-123932"/>
    <x v="47"/>
    <d v="2017-09-12T00:00:00"/>
    <s v="Standard Class"/>
    <s v="YC-21895"/>
    <x v="289"/>
    <x v="1"/>
    <s v="United States"/>
    <s v="Dallas"/>
    <s v="Texas"/>
    <n v="75217"/>
    <x v="2"/>
    <s v="OFF-PA-10004665"/>
    <s v="Office Supplies"/>
    <s v="Paper"/>
    <s v="Advantus Motivational Note Cards"/>
    <x v="1433"/>
    <n v="1040843.4951999986"/>
    <n v="4449"/>
    <s v="Low"/>
  </r>
  <r>
    <n v="5353"/>
    <s v="CA-2017-123932"/>
    <x v="47"/>
    <d v="2017-09-12T00:00:00"/>
    <s v="Standard Class"/>
    <s v="YC-21895"/>
    <x v="289"/>
    <x v="1"/>
    <s v="United States"/>
    <s v="Dallas"/>
    <s v="Texas"/>
    <n v="75217"/>
    <x v="2"/>
    <s v="TEC-PH-10002447"/>
    <s v="Technology"/>
    <s v="Phones"/>
    <s v="AT&amp;T CL83451 4-Handset Telephone"/>
    <x v="3775"/>
    <n v="1040801.5751999986"/>
    <n v="4448"/>
    <s v="Low"/>
  </r>
  <r>
    <n v="5354"/>
    <s v="US-2017-101616"/>
    <x v="323"/>
    <d v="2017-09-06T00:00:00"/>
    <s v="First Class"/>
    <s v="CY-12745"/>
    <x v="388"/>
    <x v="1"/>
    <s v="United States"/>
    <s v="Monroe"/>
    <s v="Louisiana"/>
    <n v="71203"/>
    <x v="0"/>
    <s v="OFF-BI-10000014"/>
    <s v="Office Supplies"/>
    <s v="Binders"/>
    <s v="Heavy-Duty E-Z-D Binders"/>
    <x v="3776"/>
    <n v="1040471.9911999984"/>
    <n v="4447"/>
    <s v="Low"/>
  </r>
  <r>
    <n v="5355"/>
    <s v="CA-2015-113768"/>
    <x v="8"/>
    <d v="2015-05-19T00:00:00"/>
    <s v="Standard Class"/>
    <s v="AH-10030"/>
    <x v="692"/>
    <x v="1"/>
    <s v="United States"/>
    <s v="Los Angeles"/>
    <s v="California"/>
    <n v="90004"/>
    <x v="1"/>
    <s v="FUR-CH-10002439"/>
    <s v="Furniture"/>
    <s v="Chairs"/>
    <s v="Iceberg Nesting Folding Chair, 19w x 6d x 43h"/>
    <x v="3777"/>
    <n v="1040384.7111999985"/>
    <n v="4446"/>
    <s v="Low"/>
  </r>
  <r>
    <n v="5356"/>
    <s v="CA-2015-113768"/>
    <x v="8"/>
    <d v="2015-05-19T00:00:00"/>
    <s v="Standard Class"/>
    <s v="AH-10030"/>
    <x v="692"/>
    <x v="1"/>
    <s v="United States"/>
    <s v="Los Angeles"/>
    <s v="California"/>
    <n v="90004"/>
    <x v="1"/>
    <s v="OFF-PA-10003063"/>
    <s v="Office Supplies"/>
    <s v="Paper"/>
    <s v="EcoTones Memo Sheets"/>
    <x v="3778"/>
    <n v="1040105.2551999985"/>
    <n v="4445"/>
    <s v="Low"/>
  </r>
  <r>
    <n v="5357"/>
    <s v="CA-2017-138037"/>
    <x v="321"/>
    <d v="2017-10-03T00:00:00"/>
    <s v="Standard Class"/>
    <s v="AR-10540"/>
    <x v="481"/>
    <x v="0"/>
    <s v="United States"/>
    <s v="San Francisco"/>
    <s v="California"/>
    <n v="94109"/>
    <x v="1"/>
    <s v="OFF-BI-10002982"/>
    <s v="Office Supplies"/>
    <s v="Binders"/>
    <s v="Avery Self-Adhesive Photo Pockets for Polaroid Photos"/>
    <x v="77"/>
    <n v="1040097.2551999985"/>
    <n v="4444"/>
    <s v="Low"/>
  </r>
  <r>
    <n v="5358"/>
    <s v="CA-2015-150490"/>
    <x v="79"/>
    <d v="2015-08-11T00:00:00"/>
    <s v="Standard Class"/>
    <s v="SS-20590"/>
    <x v="196"/>
    <x v="0"/>
    <s v="United States"/>
    <s v="San Francisco"/>
    <s v="California"/>
    <n v="94122"/>
    <x v="1"/>
    <s v="TEC-AC-10004510"/>
    <s v="Technology"/>
    <s v="Accessories"/>
    <s v="Logitech Desktop MK120 Mouse and keyboard Combo"/>
    <x v="3779"/>
    <n v="1040070.0151999984"/>
    <n v="4443"/>
    <s v="Low"/>
  </r>
  <r>
    <n v="5359"/>
    <s v="CA-2015-150490"/>
    <x v="79"/>
    <d v="2015-08-11T00:00:00"/>
    <s v="Standard Class"/>
    <s v="SS-20590"/>
    <x v="196"/>
    <x v="0"/>
    <s v="United States"/>
    <s v="San Francisco"/>
    <s v="California"/>
    <n v="94122"/>
    <x v="1"/>
    <s v="OFF-ST-10000321"/>
    <s v="Office Supplies"/>
    <s v="Storage"/>
    <s v="Akro Stacking Bins"/>
    <x v="3780"/>
    <n v="1040053.6551999984"/>
    <n v="4442"/>
    <s v="Low"/>
  </r>
  <r>
    <n v="5360"/>
    <s v="CA-2015-150490"/>
    <x v="79"/>
    <d v="2015-08-11T00:00:00"/>
    <s v="Standard Class"/>
    <s v="SS-20590"/>
    <x v="196"/>
    <x v="0"/>
    <s v="United States"/>
    <s v="San Francisco"/>
    <s v="California"/>
    <n v="94122"/>
    <x v="1"/>
    <s v="OFF-AR-10004602"/>
    <s v="Office Supplies"/>
    <s v="Art"/>
    <s v="Boston KS Multi-Size Manual Pencil Sharpener"/>
    <x v="44"/>
    <n v="1040037.8751999985"/>
    <n v="4441"/>
    <s v="Low"/>
  </r>
  <r>
    <n v="5361"/>
    <s v="US-2018-126060"/>
    <x v="349"/>
    <d v="2018-04-18T00:00:00"/>
    <s v="Standard Class"/>
    <s v="DW-13585"/>
    <x v="61"/>
    <x v="1"/>
    <s v="United States"/>
    <s v="Fayetteville"/>
    <s v="North Carolina"/>
    <n v="28314"/>
    <x v="0"/>
    <s v="FUR-BO-10003433"/>
    <s v="Furniture"/>
    <s v="Bookcases"/>
    <s v="Sauder Cornerstone Collection Library"/>
    <x v="654"/>
    <n v="1039991.8951999985"/>
    <n v="4440"/>
    <s v="Low"/>
  </r>
  <r>
    <n v="5362"/>
    <s v="CA-2018-100951"/>
    <x v="255"/>
    <d v="2018-06-10T00:00:00"/>
    <s v="First Class"/>
    <s v="NC-18625"/>
    <x v="544"/>
    <x v="1"/>
    <s v="United States"/>
    <s v="Dallas"/>
    <s v="Texas"/>
    <n v="75217"/>
    <x v="2"/>
    <s v="OFF-ST-10001496"/>
    <s v="Office Supplies"/>
    <s v="Storage"/>
    <s v="Standard Rollaway File with Lock"/>
    <x v="3619"/>
    <n v="1039793.6231999984"/>
    <n v="4439"/>
    <s v="High"/>
  </r>
  <r>
    <n v="5363"/>
    <s v="CA-2017-122017"/>
    <x v="723"/>
    <d v="2018-01-02T00:00:00"/>
    <s v="Standard Class"/>
    <s v="CD-11920"/>
    <x v="303"/>
    <x v="0"/>
    <s v="United States"/>
    <s v="Wichita"/>
    <s v="Kansas"/>
    <n v="67212"/>
    <x v="2"/>
    <s v="FUR-FU-10000672"/>
    <s v="Furniture"/>
    <s v="Furnishings"/>
    <s v="Executive Impressions 10&quot; Spectator Wall Clock"/>
    <x v="2623"/>
    <n v="1039072.8631999984"/>
    <n v="4438"/>
    <s v="Low"/>
  </r>
  <r>
    <n v="5364"/>
    <s v="CA-2017-122017"/>
    <x v="723"/>
    <d v="2018-01-02T00:00:00"/>
    <s v="Standard Class"/>
    <s v="CD-11920"/>
    <x v="303"/>
    <x v="0"/>
    <s v="United States"/>
    <s v="Wichita"/>
    <s v="Kansas"/>
    <n v="67212"/>
    <x v="2"/>
    <s v="OFF-AP-10001293"/>
    <s v="Office Supplies"/>
    <s v="Appliances"/>
    <s v="Belkin 8 Outlet Surge Protector"/>
    <x v="3314"/>
    <n v="1039002.3031999985"/>
    <n v="4437"/>
    <s v="Low"/>
  </r>
  <r>
    <n v="5365"/>
    <s v="CA-2015-123477"/>
    <x v="1039"/>
    <d v="2015-01-21T00:00:00"/>
    <s v="Second Class"/>
    <s v="DW-13195"/>
    <x v="694"/>
    <x v="1"/>
    <s v="United States"/>
    <s v="Springfield"/>
    <s v="Oregon"/>
    <n v="97477"/>
    <x v="1"/>
    <s v="OFF-AP-10000692"/>
    <s v="Office Supplies"/>
    <s v="Appliances"/>
    <s v="Fellowes Mighty 8 Compact Surge Protector"/>
    <x v="2038"/>
    <n v="1038920.3431999984"/>
    <n v="4436"/>
    <s v="Low"/>
  </r>
  <r>
    <n v="5366"/>
    <s v="CA-2017-107790"/>
    <x v="73"/>
    <d v="2017-11-24T00:00:00"/>
    <s v="Standard Class"/>
    <s v="EH-13990"/>
    <x v="552"/>
    <x v="0"/>
    <s v="United States"/>
    <s v="Houston"/>
    <s v="Texas"/>
    <n v="77041"/>
    <x v="2"/>
    <s v="TEC-PH-10004539"/>
    <s v="Technology"/>
    <s v="Phones"/>
    <s v="Wireless Extenders zBoost YX545 SOHO Signal Booster"/>
    <x v="3781"/>
    <n v="1038855.4791999984"/>
    <n v="4435"/>
    <s v="Low"/>
  </r>
  <r>
    <n v="5367"/>
    <s v="CA-2018-158071"/>
    <x v="193"/>
    <d v="2018-06-15T00:00:00"/>
    <s v="Standard Class"/>
    <s v="BD-11320"/>
    <x v="217"/>
    <x v="0"/>
    <s v="United States"/>
    <s v="Seattle"/>
    <s v="Washington"/>
    <n v="98103"/>
    <x v="1"/>
    <s v="TEC-PH-10002923"/>
    <s v="Technology"/>
    <s v="Phones"/>
    <s v="Logitech B530 USBÂ HeadsetÂ -Â headsetÂ - Full size, Binaural"/>
    <x v="2495"/>
    <n v="1038704.2871999984"/>
    <n v="4434"/>
    <s v="Low"/>
  </r>
  <r>
    <n v="5368"/>
    <s v="CA-2018-158071"/>
    <x v="193"/>
    <d v="2018-06-15T00:00:00"/>
    <s v="Standard Class"/>
    <s v="BD-11320"/>
    <x v="217"/>
    <x v="0"/>
    <s v="United States"/>
    <s v="Seattle"/>
    <s v="Washington"/>
    <n v="98103"/>
    <x v="1"/>
    <s v="OFF-LA-10004689"/>
    <s v="Office Supplies"/>
    <s v="Labels"/>
    <s v="Avery 512"/>
    <x v="1049"/>
    <n v="1038615.5111999984"/>
    <n v="4433"/>
    <s v="Low"/>
  </r>
  <r>
    <n v="5369"/>
    <s v="CA-2018-158071"/>
    <x v="193"/>
    <d v="2018-06-15T00:00:00"/>
    <s v="Standard Class"/>
    <s v="BD-11320"/>
    <x v="217"/>
    <x v="0"/>
    <s v="United States"/>
    <s v="Seattle"/>
    <s v="Washington"/>
    <n v="98103"/>
    <x v="1"/>
    <s v="OFF-ST-10001228"/>
    <s v="Office Supplies"/>
    <s v="Storage"/>
    <s v="Personal File Boxes with Fold-Down Carry Handle"/>
    <x v="3782"/>
    <n v="1038603.9511999984"/>
    <n v="4432"/>
    <s v="Low"/>
  </r>
  <r>
    <n v="5370"/>
    <s v="CA-2018-147403"/>
    <x v="18"/>
    <d v="2018-09-13T00:00:00"/>
    <s v="First Class"/>
    <s v="KH-16630"/>
    <x v="175"/>
    <x v="1"/>
    <s v="United States"/>
    <s v="Akron"/>
    <s v="Ohio"/>
    <n v="44312"/>
    <x v="3"/>
    <s v="OFF-PA-10003302"/>
    <s v="Office Supplies"/>
    <s v="Paper"/>
    <s v="Xerox 1906"/>
    <x v="629"/>
    <n v="1038588.3711999984"/>
    <n v="4431"/>
    <s v="Low"/>
  </r>
  <r>
    <n v="5371"/>
    <s v="US-2018-136721"/>
    <x v="798"/>
    <d v="2018-04-12T00:00:00"/>
    <s v="Standard Class"/>
    <s v="NH-18610"/>
    <x v="468"/>
    <x v="1"/>
    <s v="United States"/>
    <s v="Oak Park"/>
    <s v="Michigan"/>
    <n v="48237"/>
    <x v="2"/>
    <s v="FUR-FU-10004665"/>
    <s v="Furniture"/>
    <s v="Furnishings"/>
    <s v="3M Polarizing Task Lamp with Clamp Arm, Light Gray"/>
    <x v="2887"/>
    <n v="1038503.3151999984"/>
    <n v="4430"/>
    <s v="Low"/>
  </r>
  <r>
    <n v="5372"/>
    <s v="US-2018-136721"/>
    <x v="798"/>
    <d v="2018-04-12T00:00:00"/>
    <s v="Standard Class"/>
    <s v="NH-18610"/>
    <x v="468"/>
    <x v="1"/>
    <s v="United States"/>
    <s v="Oak Park"/>
    <s v="Michigan"/>
    <n v="48237"/>
    <x v="2"/>
    <s v="FUR-FU-10004188"/>
    <s v="Furniture"/>
    <s v="Furnishings"/>
    <s v="Luxo Professional Combination Clamp-On Lamps"/>
    <x v="3783"/>
    <n v="1038229.3551999985"/>
    <n v="4429"/>
    <s v="Low"/>
  </r>
  <r>
    <n v="5373"/>
    <s v="CA-2016-118738"/>
    <x v="1040"/>
    <d v="2016-10-30T00:00:00"/>
    <s v="Standard Class"/>
    <s v="AG-10495"/>
    <x v="122"/>
    <x v="1"/>
    <s v="United States"/>
    <s v="Houston"/>
    <s v="Texas"/>
    <n v="77041"/>
    <x v="2"/>
    <s v="OFF-PA-10003177"/>
    <s v="Office Supplies"/>
    <s v="Paper"/>
    <s v="Xerox 1999"/>
    <x v="12"/>
    <n v="1037922.4551999985"/>
    <n v="4428"/>
    <s v="Low"/>
  </r>
  <r>
    <n v="5374"/>
    <s v="CA-2016-118738"/>
    <x v="1040"/>
    <d v="2016-10-30T00:00:00"/>
    <s v="Standard Class"/>
    <s v="AG-10495"/>
    <x v="122"/>
    <x v="1"/>
    <s v="United States"/>
    <s v="Houston"/>
    <s v="Texas"/>
    <n v="77041"/>
    <x v="2"/>
    <s v="FUR-TA-10002607"/>
    <s v="Furniture"/>
    <s v="Tables"/>
    <s v="KI Conference Tables"/>
    <x v="3784"/>
    <n v="1037906.9031999984"/>
    <n v="4427"/>
    <s v="Low"/>
  </r>
  <r>
    <n v="5375"/>
    <s v="CA-2016-118738"/>
    <x v="1040"/>
    <d v="2016-10-30T00:00:00"/>
    <s v="Standard Class"/>
    <s v="AG-10495"/>
    <x v="122"/>
    <x v="1"/>
    <s v="United States"/>
    <s v="Houston"/>
    <s v="Texas"/>
    <n v="77041"/>
    <x v="2"/>
    <s v="OFF-PA-10001166"/>
    <s v="Office Supplies"/>
    <s v="Paper"/>
    <s v="Xerox 2"/>
    <x v="559"/>
    <n v="1037559.5421999984"/>
    <n v="4426"/>
    <s v="Low"/>
  </r>
  <r>
    <n v="5376"/>
    <s v="CA-2018-134152"/>
    <x v="837"/>
    <d v="2018-05-31T00:00:00"/>
    <s v="Standard Class"/>
    <s v="RP-19855"/>
    <x v="532"/>
    <x v="1"/>
    <s v="United States"/>
    <s v="Seattle"/>
    <s v="Washington"/>
    <n v="98103"/>
    <x v="1"/>
    <s v="TEC-AC-10004510"/>
    <s v="Technology"/>
    <s v="Accessories"/>
    <s v="Logitech Desktop MK120 Mouse and keyboard Combo"/>
    <x v="1524"/>
    <n v="1037549.1741999985"/>
    <n v="4425"/>
    <s v="Low"/>
  </r>
  <r>
    <n v="5377"/>
    <s v="CA-2018-134152"/>
    <x v="837"/>
    <d v="2018-05-31T00:00:00"/>
    <s v="Standard Class"/>
    <s v="RP-19855"/>
    <x v="532"/>
    <x v="1"/>
    <s v="United States"/>
    <s v="Seattle"/>
    <s v="Washington"/>
    <n v="98103"/>
    <x v="1"/>
    <s v="OFF-AR-10004062"/>
    <s v="Office Supplies"/>
    <s v="Art"/>
    <s v="Staples in misc. colors"/>
    <x v="966"/>
    <n v="1037451.0141999985"/>
    <n v="4424"/>
    <s v="Low"/>
  </r>
  <r>
    <n v="5378"/>
    <s v="CA-2015-125542"/>
    <x v="29"/>
    <d v="2015-12-07T00:00:00"/>
    <s v="First Class"/>
    <s v="NB-18655"/>
    <x v="240"/>
    <x v="1"/>
    <s v="United States"/>
    <s v="Philadelphia"/>
    <s v="Pennsylvania"/>
    <n v="19134"/>
    <x v="3"/>
    <s v="OFF-EN-10000056"/>
    <s v="Office Supplies"/>
    <s v="Envelopes"/>
    <s v="Cameo Buff Policy Envelopes"/>
    <x v="3785"/>
    <n v="1037419.5741999985"/>
    <n v="4423"/>
    <s v="Low"/>
  </r>
  <r>
    <n v="5379"/>
    <s v="CA-2015-125542"/>
    <x v="29"/>
    <d v="2015-12-07T00:00:00"/>
    <s v="First Class"/>
    <s v="NB-18655"/>
    <x v="240"/>
    <x v="1"/>
    <s v="United States"/>
    <s v="Philadelphia"/>
    <s v="Pennsylvania"/>
    <n v="19134"/>
    <x v="3"/>
    <s v="OFF-ST-10001469"/>
    <s v="Office Supplies"/>
    <s v="Storage"/>
    <s v="Fellowes Bankers Box Recycled Super Stor/Drawer"/>
    <x v="3786"/>
    <n v="1037071.0861999984"/>
    <n v="4422"/>
    <s v="Low"/>
  </r>
  <r>
    <n v="5380"/>
    <s v="CA-2017-136021"/>
    <x v="1041"/>
    <d v="2017-08-18T00:00:00"/>
    <s v="Standard Class"/>
    <s v="JM-15580"/>
    <x v="758"/>
    <x v="0"/>
    <s v="United States"/>
    <s v="Los Angeles"/>
    <s v="California"/>
    <n v="90045"/>
    <x v="1"/>
    <s v="OFF-PA-10000551"/>
    <s v="Office Supplies"/>
    <s v="Paper"/>
    <s v="Array Memo Cubes"/>
    <x v="3787"/>
    <n v="1036898.3501999985"/>
    <n v="4421"/>
    <s v="Low"/>
  </r>
  <r>
    <n v="5381"/>
    <s v="CA-2017-136021"/>
    <x v="1041"/>
    <d v="2017-08-18T00:00:00"/>
    <s v="Standard Class"/>
    <s v="JM-15580"/>
    <x v="758"/>
    <x v="0"/>
    <s v="United States"/>
    <s v="Los Angeles"/>
    <s v="California"/>
    <n v="90045"/>
    <x v="1"/>
    <s v="TEC-MA-10000423"/>
    <s v="Technology"/>
    <s v="Machines"/>
    <s v="Texas Instruments TI-34 Scientific Calculator"/>
    <x v="3788"/>
    <n v="1036882.8101999984"/>
    <n v="4420"/>
    <s v="Low"/>
  </r>
  <r>
    <n v="5382"/>
    <s v="CA-2017-149195"/>
    <x v="64"/>
    <d v="2017-09-07T00:00:00"/>
    <s v="Second Class"/>
    <s v="DM-13525"/>
    <x v="760"/>
    <x v="1"/>
    <s v="United States"/>
    <s v="Houston"/>
    <s v="Texas"/>
    <n v="77070"/>
    <x v="2"/>
    <s v="OFF-PA-10001870"/>
    <s v="Office Supplies"/>
    <s v="Paper"/>
    <s v="Xerox 202"/>
    <x v="233"/>
    <n v="1036777.2581999984"/>
    <n v="4419"/>
    <s v="Low"/>
  </r>
  <r>
    <n v="5383"/>
    <s v="CA-2017-149195"/>
    <x v="64"/>
    <d v="2017-09-07T00:00:00"/>
    <s v="Second Class"/>
    <s v="DM-13525"/>
    <x v="760"/>
    <x v="1"/>
    <s v="United States"/>
    <s v="Houston"/>
    <s v="Texas"/>
    <n v="77070"/>
    <x v="2"/>
    <s v="OFF-FA-10001843"/>
    <s v="Office Supplies"/>
    <s v="Fasteners"/>
    <s v="Staples"/>
    <x v="3789"/>
    <n v="1036751.3381999985"/>
    <n v="4418"/>
    <s v="Low"/>
  </r>
  <r>
    <n v="5384"/>
    <s v="CA-2017-149195"/>
    <x v="64"/>
    <d v="2017-09-07T00:00:00"/>
    <s v="Second Class"/>
    <s v="DM-13525"/>
    <x v="760"/>
    <x v="1"/>
    <s v="United States"/>
    <s v="Houston"/>
    <s v="Texas"/>
    <n v="77070"/>
    <x v="2"/>
    <s v="OFF-PA-10002036"/>
    <s v="Office Supplies"/>
    <s v="Paper"/>
    <s v="Xerox 1930"/>
    <x v="559"/>
    <n v="1036735.5301999984"/>
    <n v="4417"/>
    <s v="Low"/>
  </r>
  <r>
    <n v="5385"/>
    <s v="CA-2018-161410"/>
    <x v="335"/>
    <d v="2018-07-03T00:00:00"/>
    <s v="Standard Class"/>
    <s v="CC-12220"/>
    <x v="417"/>
    <x v="0"/>
    <s v="United States"/>
    <s v="Philadelphia"/>
    <s v="Pennsylvania"/>
    <n v="19143"/>
    <x v="3"/>
    <s v="TEC-PH-10001760"/>
    <s v="Technology"/>
    <s v="Phones"/>
    <s v="Bose SoundLink Bluetooth Speaker"/>
    <x v="3790"/>
    <n v="1036725.1621999984"/>
    <n v="4416"/>
    <s v="Low"/>
  </r>
  <r>
    <n v="5386"/>
    <s v="CA-2018-161410"/>
    <x v="335"/>
    <d v="2018-07-03T00:00:00"/>
    <s v="Standard Class"/>
    <s v="CC-12220"/>
    <x v="417"/>
    <x v="0"/>
    <s v="United States"/>
    <s v="Philadelphia"/>
    <s v="Pennsylvania"/>
    <n v="19143"/>
    <x v="3"/>
    <s v="TEC-PH-10000673"/>
    <s v="Technology"/>
    <s v="Phones"/>
    <s v="Plantronics Voyager Pro HD - Bluetooth Headset"/>
    <x v="3791"/>
    <n v="1036366.9621999983"/>
    <n v="4415"/>
    <s v="High"/>
  </r>
  <r>
    <n v="5387"/>
    <s v="CA-2018-152786"/>
    <x v="846"/>
    <d v="2018-03-17T00:00:00"/>
    <s v="Standard Class"/>
    <s v="GA-14725"/>
    <x v="315"/>
    <x v="0"/>
    <s v="United States"/>
    <s v="Rogers"/>
    <s v="Arkansas"/>
    <n v="72756"/>
    <x v="0"/>
    <s v="OFF-BI-10000829"/>
    <s v="Office Supplies"/>
    <s v="Binders"/>
    <s v="Avery Non-Stick Binders"/>
    <x v="3792"/>
    <n v="1035821.0461999985"/>
    <n v="4414"/>
    <s v="Low"/>
  </r>
  <r>
    <n v="5388"/>
    <s v="CA-2018-164707"/>
    <x v="1042"/>
    <d v="2018-02-21T00:00:00"/>
    <s v="Second Class"/>
    <s v="CV-12805"/>
    <x v="51"/>
    <x v="1"/>
    <s v="United States"/>
    <s v="Los Angeles"/>
    <s v="California"/>
    <n v="90045"/>
    <x v="1"/>
    <s v="TEC-PH-10001924"/>
    <s v="Technology"/>
    <s v="Phones"/>
    <s v="iHome FM Clock Radio with Lightning Dock"/>
    <x v="3793"/>
    <n v="1035780.6361999984"/>
    <n v="4413"/>
    <s v="Low"/>
  </r>
  <r>
    <n v="5389"/>
    <s v="CA-2018-164707"/>
    <x v="1042"/>
    <d v="2018-02-21T00:00:00"/>
    <s v="Second Class"/>
    <s v="CV-12805"/>
    <x v="51"/>
    <x v="1"/>
    <s v="United States"/>
    <s v="Los Angeles"/>
    <s v="California"/>
    <n v="90045"/>
    <x v="1"/>
    <s v="TEC-AC-10004864"/>
    <s v="Technology"/>
    <s v="Accessories"/>
    <s v="Memorex Micro Travel Drive 32 GB"/>
    <x v="3794"/>
    <n v="1035612.6601999984"/>
    <n v="4412"/>
    <s v="Low"/>
  </r>
  <r>
    <n v="5390"/>
    <s v="CA-2018-164707"/>
    <x v="1042"/>
    <d v="2018-02-21T00:00:00"/>
    <s v="Second Class"/>
    <s v="CV-12805"/>
    <x v="51"/>
    <x v="1"/>
    <s v="United States"/>
    <s v="Los Angeles"/>
    <s v="California"/>
    <n v="90045"/>
    <x v="1"/>
    <s v="OFF-LA-10004345"/>
    <s v="Office Supplies"/>
    <s v="Labels"/>
    <s v="Avery 493"/>
    <x v="759"/>
    <n v="1035503.1301999985"/>
    <n v="4411"/>
    <s v="Low"/>
  </r>
  <r>
    <n v="5391"/>
    <s v="CA-2018-163874"/>
    <x v="468"/>
    <d v="2018-11-12T00:00:00"/>
    <s v="Second Class"/>
    <s v="NC-18535"/>
    <x v="714"/>
    <x v="1"/>
    <s v="United States"/>
    <s v="Seattle"/>
    <s v="Washington"/>
    <n v="98105"/>
    <x v="1"/>
    <s v="OFF-BI-10000088"/>
    <s v="Office Supplies"/>
    <s v="Binders"/>
    <s v="GBC Imprintable Covers"/>
    <x v="3532"/>
    <n v="1035493.3101999984"/>
    <n v="4410"/>
    <s v="Low"/>
  </r>
  <r>
    <n v="5392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OFF-LA-10002787"/>
    <s v="Office Supplies"/>
    <s v="Labels"/>
    <s v="Avery 480"/>
    <x v="3795"/>
    <n v="1035466.9581999985"/>
    <n v="4409"/>
    <s v="Low"/>
  </r>
  <r>
    <n v="5393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OFF-LA-10001569"/>
    <s v="Office Supplies"/>
    <s v="Labels"/>
    <s v="Avery 499"/>
    <x v="739"/>
    <n v="1035444.4581999985"/>
    <n v="4408"/>
    <s v="Low"/>
  </r>
  <r>
    <n v="5394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OFF-BI-10002429"/>
    <s v="Office Supplies"/>
    <s v="Binders"/>
    <s v="Premier Elliptical Ring Binder, Black"/>
    <x v="3796"/>
    <n v="1035434.4981999985"/>
    <n v="4407"/>
    <s v="Low"/>
  </r>
  <r>
    <n v="5395"/>
    <s v="US-2015-123183"/>
    <x v="84"/>
    <d v="2015-11-25T00:00:00"/>
    <s v="Standard Class"/>
    <s v="GR-14560"/>
    <x v="744"/>
    <x v="1"/>
    <s v="United States"/>
    <s v="Wilmington"/>
    <s v="Delaware"/>
    <n v="19805"/>
    <x v="3"/>
    <s v="FUR-BO-10000362"/>
    <s v="Furniture"/>
    <s v="Bookcases"/>
    <s v="Sauder Inglewood Library Bookcases"/>
    <x v="3797"/>
    <n v="1035221.4181999984"/>
    <n v="4406"/>
    <s v="High"/>
  </r>
  <r>
    <n v="5396"/>
    <s v="CA-2015-104829"/>
    <x v="728"/>
    <d v="2015-11-21T00:00:00"/>
    <s v="Second Class"/>
    <s v="JG-15805"/>
    <x v="189"/>
    <x v="1"/>
    <s v="United States"/>
    <s v="Provo"/>
    <s v="Utah"/>
    <n v="84604"/>
    <x v="1"/>
    <s v="OFF-PA-10003016"/>
    <s v="Office Supplies"/>
    <s v="Paper"/>
    <s v="Adams &quot;While You Were Out&quot; Message Pads"/>
    <x v="223"/>
    <n v="1034195.5381999986"/>
    <n v="4405"/>
    <s v="Low"/>
  </r>
  <r>
    <n v="5397"/>
    <s v="US-2017-147340"/>
    <x v="446"/>
    <d v="2017-09-24T00:00:00"/>
    <s v="Same Day"/>
    <s v="EB-13750"/>
    <x v="494"/>
    <x v="1"/>
    <s v="United States"/>
    <s v="San Francisco"/>
    <s v="California"/>
    <n v="94110"/>
    <x v="1"/>
    <s v="FUR-FU-10002501"/>
    <s v="Furniture"/>
    <s v="Furnishings"/>
    <s v="Nu-Dell Executive Frame"/>
    <x v="1933"/>
    <n v="1034173.5581999986"/>
    <n v="4404"/>
    <s v="Low"/>
  </r>
  <r>
    <n v="5398"/>
    <s v="CA-2017-145492"/>
    <x v="73"/>
    <d v="2017-11-27T00:00:00"/>
    <s v="Standard Class"/>
    <s v="MC-17605"/>
    <x v="204"/>
    <x v="1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x v="3798"/>
    <n v="1034110.3581999986"/>
    <n v="4403"/>
    <s v="Low"/>
  </r>
  <r>
    <n v="5399"/>
    <s v="CA-2017-163202"/>
    <x v="720"/>
    <d v="2017-10-02T00:00:00"/>
    <s v="Standard Class"/>
    <s v="BM-11650"/>
    <x v="312"/>
    <x v="1"/>
    <s v="United States"/>
    <s v="Lancaster"/>
    <s v="Ohio"/>
    <n v="43130"/>
    <x v="3"/>
    <s v="OFF-BI-10002764"/>
    <s v="Office Supplies"/>
    <s v="Binders"/>
    <s v="Recycled Pressboard Report Cover with Reinforced Top Hinge"/>
    <x v="3799"/>
    <n v="1034071.3581999986"/>
    <n v="4402"/>
    <s v="Low"/>
  </r>
  <r>
    <n v="5400"/>
    <s v="CA-2017-117681"/>
    <x v="526"/>
    <d v="2017-04-14T00:00:00"/>
    <s v="Standard Class"/>
    <s v="HF-14995"/>
    <x v="520"/>
    <x v="0"/>
    <s v="United States"/>
    <s v="Los Angeles"/>
    <s v="California"/>
    <n v="90004"/>
    <x v="1"/>
    <s v="FUR-BO-10001798"/>
    <s v="Furniture"/>
    <s v="Bookcases"/>
    <s v="Bush Somerset Collection Bookcase"/>
    <x v="3043"/>
    <n v="1034068.4511999986"/>
    <n v="4401"/>
    <s v="High"/>
  </r>
  <r>
    <n v="5401"/>
    <s v="CA-2018-132262"/>
    <x v="296"/>
    <d v="2018-09-23T00:00:00"/>
    <s v="First Class"/>
    <s v="ML-18265"/>
    <x v="761"/>
    <x v="0"/>
    <s v="United States"/>
    <s v="Seattle"/>
    <s v="Washington"/>
    <n v="98103"/>
    <x v="1"/>
    <s v="TEC-AC-10000158"/>
    <s v="Technology"/>
    <s v="Accessories"/>
    <s v="Sony 64GB Class 10 Micro SDHC R40 Memory Card"/>
    <x v="2215"/>
    <n v="1033511.7861999986"/>
    <n v="4400"/>
    <s v="Low"/>
  </r>
  <r>
    <n v="5402"/>
    <s v="CA-2018-132262"/>
    <x v="296"/>
    <d v="2018-09-23T00:00:00"/>
    <s v="First Class"/>
    <s v="ML-18265"/>
    <x v="761"/>
    <x v="0"/>
    <s v="United States"/>
    <s v="Seattle"/>
    <s v="Washington"/>
    <n v="98103"/>
    <x v="1"/>
    <s v="TEC-AC-10000303"/>
    <s v="Technology"/>
    <s v="Accessories"/>
    <s v="Logitech M510 Wireless Mouse"/>
    <x v="3800"/>
    <n v="1033439.8061999986"/>
    <n v="4399"/>
    <s v="Low"/>
  </r>
  <r>
    <n v="5403"/>
    <s v="CA-2018-123043"/>
    <x v="1043"/>
    <d v="2018-08-29T00:00:00"/>
    <s v="Standard Class"/>
    <s v="AH-10195"/>
    <x v="124"/>
    <x v="1"/>
    <s v="United States"/>
    <s v="New York City"/>
    <s v="New York"/>
    <n v="10024"/>
    <x v="3"/>
    <s v="OFF-BI-10003910"/>
    <s v="Office Supplies"/>
    <s v="Binders"/>
    <s v="DXL Angle-View Binders with Locking Rings by Samsill"/>
    <x v="1063"/>
    <n v="1033359.8261999986"/>
    <n v="4398"/>
    <s v="Low"/>
  </r>
  <r>
    <n v="5404"/>
    <s v="CA-2018-123043"/>
    <x v="1043"/>
    <d v="2018-08-29T00:00:00"/>
    <s v="Standard Class"/>
    <s v="AH-10195"/>
    <x v="124"/>
    <x v="1"/>
    <s v="United States"/>
    <s v="New York City"/>
    <s v="New York"/>
    <n v="10024"/>
    <x v="3"/>
    <s v="OFF-BI-10000138"/>
    <s v="Office Supplies"/>
    <s v="Binders"/>
    <s v="Acco Translucent Poly Ring Binders"/>
    <x v="3735"/>
    <n v="1033335.1541999986"/>
    <n v="4397"/>
    <s v="Low"/>
  </r>
  <r>
    <n v="5405"/>
    <s v="US-2017-143280"/>
    <x v="712"/>
    <d v="2017-02-26T00:00:00"/>
    <s v="Standard Class"/>
    <s v="TZ-21580"/>
    <x v="356"/>
    <x v="0"/>
    <s v="United States"/>
    <s v="Los Angeles"/>
    <s v="California"/>
    <n v="90045"/>
    <x v="1"/>
    <s v="TEC-PH-10002398"/>
    <s v="Technology"/>
    <s v="Phones"/>
    <s v="AT&amp;T 1070 Corded Phone"/>
    <x v="563"/>
    <n v="1033331.4101999986"/>
    <n v="4396"/>
    <s v="Low"/>
  </r>
  <r>
    <n v="5406"/>
    <s v="US-2017-143280"/>
    <x v="712"/>
    <d v="2017-02-26T00:00:00"/>
    <s v="Standard Class"/>
    <s v="TZ-21580"/>
    <x v="356"/>
    <x v="0"/>
    <s v="United States"/>
    <s v="Los Angeles"/>
    <s v="California"/>
    <n v="90045"/>
    <x v="1"/>
    <s v="TEC-AC-10003399"/>
    <s v="Technology"/>
    <s v="Accessories"/>
    <s v="Memorex Mini Travel Drive 64 GB USB 2.0 Flash Drive"/>
    <x v="341"/>
    <n v="1032885.4501999987"/>
    <n v="4395"/>
    <s v="Low"/>
  </r>
  <r>
    <n v="5407"/>
    <s v="US-2017-143280"/>
    <x v="712"/>
    <d v="2017-02-26T00:00:00"/>
    <s v="Standard Class"/>
    <s v="TZ-21580"/>
    <x v="356"/>
    <x v="0"/>
    <s v="United States"/>
    <s v="Los Angeles"/>
    <s v="California"/>
    <n v="90045"/>
    <x v="1"/>
    <s v="OFF-FA-10000992"/>
    <s v="Office Supplies"/>
    <s v="Fasteners"/>
    <s v="Acco Clips to Go Binder Clips, 24 Clips in Two Sizes"/>
    <x v="1381"/>
    <n v="1032849.2101999987"/>
    <n v="4394"/>
    <s v="Low"/>
  </r>
  <r>
    <n v="5408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x v="1177"/>
    <n v="1032838.5601999987"/>
    <n v="4393"/>
    <s v="Low"/>
  </r>
  <r>
    <n v="5409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BI-10002854"/>
    <s v="Office Supplies"/>
    <s v="Binders"/>
    <s v="Performers Binder/Pad Holder, Black"/>
    <x v="3801"/>
    <n v="1032750.6401999986"/>
    <n v="4392"/>
    <s v="Low"/>
  </r>
  <r>
    <n v="5410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BI-10001670"/>
    <s v="Office Supplies"/>
    <s v="Binders"/>
    <s v="Vinyl Sectional Post Binders"/>
    <x v="3377"/>
    <n v="1032728.2161999986"/>
    <n v="4391"/>
    <s v="Low"/>
  </r>
  <r>
    <n v="5411"/>
    <s v="CA-2018-108854"/>
    <x v="166"/>
    <d v="2018-12-14T00:00:00"/>
    <s v="Standard Class"/>
    <s v="DM-13345"/>
    <x v="664"/>
    <x v="1"/>
    <s v="United States"/>
    <s v="San Francisco"/>
    <s v="California"/>
    <n v="94109"/>
    <x v="1"/>
    <s v="OFF-ST-10001837"/>
    <s v="Office Supplies"/>
    <s v="Storage"/>
    <s v="SAFCO Mobile Desk Side File, Wire Frame"/>
    <x v="3802"/>
    <n v="1032637.7361999986"/>
    <n v="4390"/>
    <s v="Low"/>
  </r>
  <r>
    <n v="5412"/>
    <s v="CA-2018-166856"/>
    <x v="65"/>
    <d v="2018-09-22T00:00:00"/>
    <s v="Standard Class"/>
    <s v="TS-21505"/>
    <x v="700"/>
    <x v="0"/>
    <s v="United States"/>
    <s v="Clovis"/>
    <s v="New Mexico"/>
    <n v="88101"/>
    <x v="1"/>
    <s v="OFF-BI-10002012"/>
    <s v="Office Supplies"/>
    <s v="Binders"/>
    <s v="Wilson Jones Easy Flow II Sheet Lifters"/>
    <x v="1942"/>
    <n v="1032594.9761999986"/>
    <n v="4389"/>
    <s v="Low"/>
  </r>
  <r>
    <n v="5413"/>
    <s v="CA-2018-166856"/>
    <x v="65"/>
    <d v="2018-09-22T00:00:00"/>
    <s v="Standard Class"/>
    <s v="TS-21505"/>
    <x v="700"/>
    <x v="0"/>
    <s v="United States"/>
    <s v="Clovis"/>
    <s v="New Mexico"/>
    <n v="88101"/>
    <x v="1"/>
    <s v="TEC-AC-10004992"/>
    <s v="Technology"/>
    <s v="Accessories"/>
    <s v="Kingston Digital DataTraveler 64GB USB 2.0"/>
    <x v="3803"/>
    <n v="1032584.8961999987"/>
    <n v="4388"/>
    <s v="Low"/>
  </r>
  <r>
    <n v="5414"/>
    <s v="CA-2017-153157"/>
    <x v="108"/>
    <d v="2017-09-14T00:00:00"/>
    <s v="First Class"/>
    <s v="TB-21625"/>
    <x v="577"/>
    <x v="0"/>
    <s v="United States"/>
    <s v="Wichita"/>
    <s v="Kansas"/>
    <n v="67212"/>
    <x v="2"/>
    <s v="TEC-PH-10003171"/>
    <s v="Technology"/>
    <s v="Phones"/>
    <s v="Plantronics Encore H101 Dual EarpiecesÂ Headset"/>
    <x v="3804"/>
    <n v="1032483.5561999987"/>
    <n v="4387"/>
    <s v="Low"/>
  </r>
  <r>
    <n v="5415"/>
    <s v="US-2018-125647"/>
    <x v="397"/>
    <d v="2018-09-28T00:00:00"/>
    <s v="Standard Class"/>
    <s v="LC-16870"/>
    <x v="48"/>
    <x v="0"/>
    <s v="United States"/>
    <s v="Chicago"/>
    <s v="Illinois"/>
    <n v="60653"/>
    <x v="2"/>
    <s v="OFF-AP-10000390"/>
    <s v="Office Supplies"/>
    <s v="Appliances"/>
    <s v="Euro Pro Shark Stick Mini Vacuum"/>
    <x v="3805"/>
    <n v="1032258.8061999987"/>
    <n v="4386"/>
    <s v="Low"/>
  </r>
  <r>
    <n v="5416"/>
    <s v="US-2018-125647"/>
    <x v="397"/>
    <d v="2018-09-28T00:00:00"/>
    <s v="Standard Class"/>
    <s v="LC-16870"/>
    <x v="48"/>
    <x v="0"/>
    <s v="United States"/>
    <s v="Chicago"/>
    <s v="Illinois"/>
    <n v="60653"/>
    <x v="2"/>
    <s v="OFF-PA-10004888"/>
    <s v="Office Supplies"/>
    <s v="Paper"/>
    <s v="Xerox 217"/>
    <x v="557"/>
    <n v="1032185.6301999987"/>
    <n v="4385"/>
    <s v="Low"/>
  </r>
  <r>
    <n v="5417"/>
    <s v="US-2018-125647"/>
    <x v="397"/>
    <d v="2018-09-28T00:00:00"/>
    <s v="Standard Class"/>
    <s v="LC-16870"/>
    <x v="48"/>
    <x v="0"/>
    <s v="United States"/>
    <s v="Chicago"/>
    <s v="Illinois"/>
    <n v="60653"/>
    <x v="2"/>
    <s v="TEC-PH-10004188"/>
    <s v="Technology"/>
    <s v="Phones"/>
    <s v="OtterBox Commuter Series Case - Samsung Galaxy S4"/>
    <x v="3806"/>
    <n v="1032164.8941999987"/>
    <n v="4384"/>
    <s v="Low"/>
  </r>
  <r>
    <n v="5418"/>
    <s v="CA-2015-132542"/>
    <x v="191"/>
    <d v="2015-10-08T00:00:00"/>
    <s v="Second Class"/>
    <s v="AM-10360"/>
    <x v="87"/>
    <x v="1"/>
    <s v="United States"/>
    <s v="Omaha"/>
    <s v="Nebraska"/>
    <n v="68104"/>
    <x v="2"/>
    <s v="OFF-BI-10004099"/>
    <s v="Office Supplies"/>
    <s v="Binders"/>
    <s v="GBC VeloBinder Strips"/>
    <x v="2544"/>
    <n v="1032124.9101999986"/>
    <n v="4383"/>
    <s v="Low"/>
  </r>
  <r>
    <n v="5419"/>
    <s v="CA-2016-110877"/>
    <x v="924"/>
    <d v="2016-10-26T00:00:00"/>
    <s v="First Class"/>
    <s v="JE-15715"/>
    <x v="555"/>
    <x v="0"/>
    <s v="United States"/>
    <s v="Houston"/>
    <s v="Texas"/>
    <n v="77041"/>
    <x v="2"/>
    <s v="OFF-PA-10004621"/>
    <s v="Office Supplies"/>
    <s v="Paper"/>
    <s v="Xerox 212"/>
    <x v="1566"/>
    <n v="1032109.5501999987"/>
    <n v="4382"/>
    <s v="Low"/>
  </r>
  <r>
    <n v="5420"/>
    <s v="CA-2016-110877"/>
    <x v="924"/>
    <d v="2016-10-26T00:00:00"/>
    <s v="First Class"/>
    <s v="JE-15715"/>
    <x v="555"/>
    <x v="0"/>
    <s v="United States"/>
    <s v="Houston"/>
    <s v="Texas"/>
    <n v="77041"/>
    <x v="2"/>
    <s v="TEC-PH-10002103"/>
    <s v="Technology"/>
    <s v="Phones"/>
    <s v="Jabra SPEAK 410"/>
    <x v="3807"/>
    <n v="1032073.2621999987"/>
    <n v="4381"/>
    <s v="Low"/>
  </r>
  <r>
    <n v="5421"/>
    <s v="US-2017-151827"/>
    <x v="1044"/>
    <d v="2017-04-02T00:00:00"/>
    <s v="Second Class"/>
    <s v="CS-11950"/>
    <x v="229"/>
    <x v="0"/>
    <s v="United States"/>
    <s v="Philadelphia"/>
    <s v="Pennsylvania"/>
    <n v="19134"/>
    <x v="3"/>
    <s v="TEC-PH-10002789"/>
    <s v="Technology"/>
    <s v="Phones"/>
    <s v="LG Exalt"/>
    <x v="798"/>
    <n v="1031922.8781999986"/>
    <n v="4380"/>
    <s v="Low"/>
  </r>
  <r>
    <n v="5422"/>
    <s v="US-2017-151827"/>
    <x v="1044"/>
    <d v="2017-04-02T00:00:00"/>
    <s v="Second Class"/>
    <s v="CS-11950"/>
    <x v="229"/>
    <x v="0"/>
    <s v="United States"/>
    <s v="Philadelphia"/>
    <s v="Pennsylvania"/>
    <n v="19134"/>
    <x v="3"/>
    <s v="TEC-AC-10003289"/>
    <s v="Technology"/>
    <s v="Accessories"/>
    <s v="Anker Ultra-Slim Mini Bluetooth 3.0 Wireless Keyboard"/>
    <x v="236"/>
    <n v="1031642.0961999986"/>
    <n v="4379"/>
    <s v="Low"/>
  </r>
  <r>
    <n v="5423"/>
    <s v="US-2017-163258"/>
    <x v="723"/>
    <d v="2018-01-02T00:00:00"/>
    <s v="Standard Class"/>
    <s v="PF-19225"/>
    <x v="418"/>
    <x v="0"/>
    <s v="United States"/>
    <s v="Los Angeles"/>
    <s v="California"/>
    <n v="90045"/>
    <x v="1"/>
    <s v="OFF-BI-10000138"/>
    <s v="Office Supplies"/>
    <s v="Binders"/>
    <s v="Acco Translucent Poly Ring Binders"/>
    <x v="1494"/>
    <n v="1031610.1121999987"/>
    <n v="4378"/>
    <s v="Low"/>
  </r>
  <r>
    <n v="5424"/>
    <s v="CA-2018-103009"/>
    <x v="132"/>
    <d v="2018-11-05T00:00:00"/>
    <s v="Second Class"/>
    <s v="PJ-18835"/>
    <x v="601"/>
    <x v="1"/>
    <s v="United States"/>
    <s v="Richmond"/>
    <s v="Kentucky"/>
    <n v="40475"/>
    <x v="0"/>
    <s v="OFF-PA-10001215"/>
    <s v="Office Supplies"/>
    <s v="Paper"/>
    <s v="Xerox 1963"/>
    <x v="1579"/>
    <n v="1031598.8801999987"/>
    <n v="4377"/>
    <s v="Low"/>
  </r>
  <r>
    <n v="5425"/>
    <s v="US-2018-120649"/>
    <x v="176"/>
    <d v="2018-01-26T00:00:00"/>
    <s v="Standard Class"/>
    <s v="JF-15490"/>
    <x v="223"/>
    <x v="0"/>
    <s v="United States"/>
    <s v="Waterbury"/>
    <s v="Connecticut"/>
    <n v="6708"/>
    <x v="3"/>
    <s v="OFF-AR-10001545"/>
    <s v="Office Supplies"/>
    <s v="Art"/>
    <s v="Newell 326"/>
    <x v="2799"/>
    <n v="1031572.4801999987"/>
    <n v="4376"/>
    <s v="Low"/>
  </r>
  <r>
    <n v="5426"/>
    <s v="CA-2017-153598"/>
    <x v="275"/>
    <d v="2017-12-06T00:00:00"/>
    <s v="First Class"/>
    <s v="NM-18520"/>
    <x v="392"/>
    <x v="0"/>
    <s v="United States"/>
    <s v="Los Angeles"/>
    <s v="California"/>
    <n v="90045"/>
    <x v="1"/>
    <s v="TEC-AC-10003870"/>
    <s v="Technology"/>
    <s v="Accessories"/>
    <s v="LogitechÂ Z-906 Speaker sys - home theater - 5.1-CH"/>
    <x v="3808"/>
    <n v="1031568.9601999987"/>
    <n v="4375"/>
    <s v="High"/>
  </r>
  <r>
    <n v="5427"/>
    <s v="CA-2017-153598"/>
    <x v="275"/>
    <d v="2017-12-06T00:00:00"/>
    <s v="First Class"/>
    <s v="NM-18520"/>
    <x v="392"/>
    <x v="0"/>
    <s v="United States"/>
    <s v="Los Angeles"/>
    <s v="California"/>
    <n v="90045"/>
    <x v="1"/>
    <s v="FUR-FU-10001085"/>
    <s v="Furniture"/>
    <s v="Furnishings"/>
    <s v="3M Polarizing Light Filter Sleeves"/>
    <x v="3809"/>
    <n v="1029919.0101999986"/>
    <n v="4374"/>
    <s v="Low"/>
  </r>
  <r>
    <n v="5428"/>
    <s v="US-2017-108497"/>
    <x v="403"/>
    <d v="2017-06-14T00:00:00"/>
    <s v="Same Day"/>
    <s v="MH-17290"/>
    <x v="762"/>
    <x v="2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x v="3810"/>
    <n v="1029807.1101999987"/>
    <n v="4373"/>
    <s v="High"/>
  </r>
  <r>
    <n v="5429"/>
    <s v="CA-2017-113096"/>
    <x v="476"/>
    <d v="2017-09-04T00:00:00"/>
    <s v="First Class"/>
    <s v="SZ-20035"/>
    <x v="449"/>
    <x v="2"/>
    <s v="United States"/>
    <s v="San Francisco"/>
    <s v="California"/>
    <n v="94122"/>
    <x v="1"/>
    <s v="OFF-ST-10003455"/>
    <s v="Office Supplies"/>
    <s v="Storage"/>
    <s v="Tenex File Box, Personal Filing Tote with Lid, Black"/>
    <x v="2028"/>
    <n v="1029207.9451999988"/>
    <n v="4372"/>
    <s v="Low"/>
  </r>
  <r>
    <n v="5430"/>
    <s v="CA-2015-136861"/>
    <x v="742"/>
    <d v="2015-09-07T00:00:00"/>
    <s v="First Class"/>
    <s v="PR-18880"/>
    <x v="701"/>
    <x v="0"/>
    <s v="United States"/>
    <s v="Saint Petersburg"/>
    <s v="Florida"/>
    <n v="33710"/>
    <x v="0"/>
    <s v="FUR-FU-10001967"/>
    <s v="Furniture"/>
    <s v="Furnishings"/>
    <s v="Telescoping Adjustable Floor Lamp"/>
    <x v="236"/>
    <n v="1029161.4151999988"/>
    <n v="4371"/>
    <s v="Low"/>
  </r>
  <r>
    <n v="5431"/>
    <s v="CA-2018-117422"/>
    <x v="208"/>
    <d v="2018-10-25T00:00:00"/>
    <s v="Standard Class"/>
    <s v="FC-14245"/>
    <x v="763"/>
    <x v="2"/>
    <s v="United States"/>
    <s v="Lakewood"/>
    <s v="Ohio"/>
    <n v="44107"/>
    <x v="3"/>
    <s v="OFF-AP-10000938"/>
    <s v="Office Supplies"/>
    <s v="Appliances"/>
    <s v="Avanti 1.7 Cu. Ft. Refrigerator"/>
    <x v="224"/>
    <n v="1029129.4311999988"/>
    <n v="4370"/>
    <s v="Low"/>
  </r>
  <r>
    <n v="5432"/>
    <s v="CA-2018-117422"/>
    <x v="208"/>
    <d v="2018-10-25T00:00:00"/>
    <s v="Standard Class"/>
    <s v="FC-14245"/>
    <x v="763"/>
    <x v="2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x v="3811"/>
    <n v="1028967.8631999989"/>
    <n v="4369"/>
    <s v="Low"/>
  </r>
  <r>
    <n v="5433"/>
    <s v="CA-2018-117422"/>
    <x v="208"/>
    <d v="2018-10-25T00:00:00"/>
    <s v="Standard Class"/>
    <s v="FC-14245"/>
    <x v="763"/>
    <x v="2"/>
    <s v="United States"/>
    <s v="Lakewood"/>
    <s v="Ohio"/>
    <n v="44107"/>
    <x v="3"/>
    <s v="OFF-BI-10002799"/>
    <s v="Office Supplies"/>
    <s v="Binders"/>
    <s v="SlimView Poly Binder, 3/8&quot;"/>
    <x v="3812"/>
    <n v="1028963.7991999988"/>
    <n v="4368"/>
    <s v="Low"/>
  </r>
  <r>
    <n v="5434"/>
    <s v="CA-2018-129707"/>
    <x v="1016"/>
    <d v="2018-04-29T00:00:00"/>
    <s v="Standard Class"/>
    <s v="LH-16750"/>
    <x v="405"/>
    <x v="0"/>
    <s v="United States"/>
    <s v="Chandler"/>
    <s v="Arizona"/>
    <n v="85224"/>
    <x v="1"/>
    <s v="OFF-AR-10000246"/>
    <s v="Office Supplies"/>
    <s v="Art"/>
    <s v="Newell 318"/>
    <x v="3813"/>
    <n v="1028957.5831999988"/>
    <n v="4367"/>
    <s v="Low"/>
  </r>
  <r>
    <n v="5435"/>
    <s v="CA-2016-160171"/>
    <x v="324"/>
    <d v="2016-10-24T00:00:00"/>
    <s v="Standard Class"/>
    <s v="RM-19675"/>
    <x v="84"/>
    <x v="2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x v="3814"/>
    <n v="1028948.6871999988"/>
    <n v="4366"/>
    <s v="High"/>
  </r>
  <r>
    <n v="5436"/>
    <s v="CA-2016-160171"/>
    <x v="324"/>
    <d v="2016-10-24T00:00:00"/>
    <s v="Standard Class"/>
    <s v="RM-19675"/>
    <x v="84"/>
    <x v="2"/>
    <s v="United States"/>
    <s v="Los Angeles"/>
    <s v="California"/>
    <n v="90008"/>
    <x v="1"/>
    <s v="TEC-AC-10000892"/>
    <s v="Technology"/>
    <s v="Accessories"/>
    <s v="NETGEAR N750 Dual Band Wi-Fi Gigabit Router"/>
    <x v="3815"/>
    <n v="1027307.9871999987"/>
    <n v="4365"/>
    <s v="Low"/>
  </r>
  <r>
    <n v="5437"/>
    <s v="CA-2015-103317"/>
    <x v="260"/>
    <d v="2015-07-08T00:00:00"/>
    <s v="First Class"/>
    <s v="DM-13525"/>
    <x v="760"/>
    <x v="1"/>
    <s v="United States"/>
    <s v="Palm Coast"/>
    <s v="Florida"/>
    <n v="32137"/>
    <x v="0"/>
    <s v="FUR-FU-10001591"/>
    <s v="Furniture"/>
    <s v="Furnishings"/>
    <s v="Advantus Panel Wall Certificate Holder - 8.5x11"/>
    <x v="3816"/>
    <n v="1027037.9871999987"/>
    <n v="4364"/>
    <s v="Low"/>
  </r>
  <r>
    <n v="5438"/>
    <s v="CA-2015-103317"/>
    <x v="260"/>
    <d v="2015-07-08T00:00:00"/>
    <s v="First Class"/>
    <s v="DM-13525"/>
    <x v="760"/>
    <x v="1"/>
    <s v="United States"/>
    <s v="Palm Coast"/>
    <s v="Florida"/>
    <n v="32137"/>
    <x v="0"/>
    <s v="OFF-BI-10001787"/>
    <s v="Office Supplies"/>
    <s v="Binders"/>
    <s v="Wilson Jones Four-Pocket Poly Binders"/>
    <x v="3817"/>
    <n v="1027018.4671999988"/>
    <n v="4363"/>
    <s v="Low"/>
  </r>
  <r>
    <n v="5439"/>
    <s v="CA-2015-103317"/>
    <x v="260"/>
    <d v="2015-07-08T00:00:00"/>
    <s v="First Class"/>
    <s v="DM-13525"/>
    <x v="760"/>
    <x v="1"/>
    <s v="United States"/>
    <s v="Palm Coast"/>
    <s v="Florida"/>
    <n v="32137"/>
    <x v="0"/>
    <s v="FUR-FU-10003192"/>
    <s v="Furniture"/>
    <s v="Furnishings"/>
    <s v="Luxo Adjustable Task Clamp Lamp"/>
    <x v="3818"/>
    <n v="1027008.6571999987"/>
    <n v="4362"/>
    <s v="Low"/>
  </r>
  <r>
    <n v="5440"/>
    <s v="CA-2017-167115"/>
    <x v="958"/>
    <d v="2017-04-09T00:00:00"/>
    <s v="Standard Class"/>
    <s v="EH-14185"/>
    <x v="699"/>
    <x v="0"/>
    <s v="United States"/>
    <s v="New York City"/>
    <s v="New York"/>
    <n v="10035"/>
    <x v="3"/>
    <s v="OFF-BI-10004600"/>
    <s v="Office Supplies"/>
    <s v="Binders"/>
    <s v="Ibico Ibimaster 300 Manual Binding System"/>
    <x v="3819"/>
    <n v="1026795.4411999986"/>
    <n v="4361"/>
    <s v="High"/>
  </r>
  <r>
    <n v="5441"/>
    <s v="US-2018-153633"/>
    <x v="38"/>
    <d v="2018-11-18T00:00:00"/>
    <s v="Second Class"/>
    <s v="TC-21295"/>
    <x v="646"/>
    <x v="0"/>
    <s v="United States"/>
    <s v="Jupiter"/>
    <s v="Florida"/>
    <n v="33458"/>
    <x v="0"/>
    <s v="OFF-AR-10002335"/>
    <s v="Office Supplies"/>
    <s v="Art"/>
    <s v="DIXON Oriole Pencils"/>
    <x v="3820"/>
    <n v="1026206.6571999986"/>
    <n v="4360"/>
    <s v="Low"/>
  </r>
  <r>
    <n v="5442"/>
    <s v="CA-2018-155929"/>
    <x v="428"/>
    <d v="2018-09-13T00:00:00"/>
    <s v="Standard Class"/>
    <s v="AI-10855"/>
    <x v="482"/>
    <x v="0"/>
    <s v="United States"/>
    <s v="Glendale"/>
    <s v="Arizona"/>
    <n v="85301"/>
    <x v="1"/>
    <s v="OFF-PA-10000859"/>
    <s v="Office Supplies"/>
    <s v="Paper"/>
    <s v="Unpadded Memo Slips"/>
    <x v="2850"/>
    <n v="1026204.5931999986"/>
    <n v="4359"/>
    <s v="Low"/>
  </r>
  <r>
    <n v="5443"/>
    <s v="CA-2016-148712"/>
    <x v="786"/>
    <d v="2016-04-23T00:00:00"/>
    <s v="Standard Class"/>
    <s v="JM-15535"/>
    <x v="341"/>
    <x v="0"/>
    <s v="United States"/>
    <s v="New York City"/>
    <s v="New York"/>
    <n v="10035"/>
    <x v="3"/>
    <s v="TEC-AC-10003198"/>
    <s v="Technology"/>
    <s v="Accessories"/>
    <s v="Enermax Acrylux Wireless Keyboard"/>
    <x v="914"/>
    <n v="1026198.2251999986"/>
    <n v="4358"/>
    <s v="Low"/>
  </r>
  <r>
    <n v="5444"/>
    <s v="CA-2016-148712"/>
    <x v="786"/>
    <d v="2016-04-23T00:00:00"/>
    <s v="Standard Class"/>
    <s v="JM-15535"/>
    <x v="341"/>
    <x v="0"/>
    <s v="United States"/>
    <s v="New York City"/>
    <s v="New York"/>
    <n v="10035"/>
    <x v="3"/>
    <s v="OFF-BI-10001900"/>
    <s v="Office Supplies"/>
    <s v="Binders"/>
    <s v="DXL Angle-View Binders with Locking Rings, Black"/>
    <x v="3821"/>
    <n v="1026098.6251999986"/>
    <n v="4357"/>
    <s v="Low"/>
  </r>
  <r>
    <n v="5445"/>
    <s v="CA-2016-148712"/>
    <x v="786"/>
    <d v="2016-04-23T00:00:00"/>
    <s v="Standard Class"/>
    <s v="JM-15535"/>
    <x v="341"/>
    <x v="0"/>
    <s v="United States"/>
    <s v="New York City"/>
    <s v="New York"/>
    <n v="10035"/>
    <x v="3"/>
    <s v="OFF-AR-10000614"/>
    <s v="Office Supplies"/>
    <s v="Art"/>
    <s v="Barrel Sharpener"/>
    <x v="3822"/>
    <n v="1026036.3291999986"/>
    <n v="4356"/>
    <s v="Low"/>
  </r>
  <r>
    <n v="5446"/>
    <s v="CA-2017-128307"/>
    <x v="197"/>
    <d v="2017-07-29T00:00:00"/>
    <s v="Standard Class"/>
    <s v="BE-11335"/>
    <x v="336"/>
    <x v="2"/>
    <s v="United States"/>
    <s v="Houston"/>
    <s v="Texas"/>
    <n v="77041"/>
    <x v="2"/>
    <s v="OFF-EN-10003040"/>
    <s v="Office Supplies"/>
    <s v="Envelopes"/>
    <s v="Quality Park Security Envelopes"/>
    <x v="3823"/>
    <n v="1026025.6191999986"/>
    <n v="4355"/>
    <s v="Low"/>
  </r>
  <r>
    <n v="5447"/>
    <s v="US-2017-127425"/>
    <x v="370"/>
    <d v="2017-08-31T00:00:00"/>
    <s v="Standard Class"/>
    <s v="DR-12880"/>
    <x v="112"/>
    <x v="1"/>
    <s v="United States"/>
    <s v="New York City"/>
    <s v="New York"/>
    <n v="10035"/>
    <x v="3"/>
    <s v="TEC-PH-10003442"/>
    <s v="Technology"/>
    <s v="Phones"/>
    <s v="Samsung Replacement EH64AVFWE Premium Headset"/>
    <x v="3824"/>
    <n v="1026004.6831999986"/>
    <n v="4354"/>
    <s v="Low"/>
  </r>
  <r>
    <n v="5448"/>
    <s v="US-2017-127425"/>
    <x v="370"/>
    <d v="2017-08-31T00:00:00"/>
    <s v="Standard Class"/>
    <s v="DR-12880"/>
    <x v="112"/>
    <x v="1"/>
    <s v="United States"/>
    <s v="New York City"/>
    <s v="New York"/>
    <n v="10035"/>
    <x v="3"/>
    <s v="TEC-AC-10002800"/>
    <s v="Technology"/>
    <s v="Accessories"/>
    <s v="Plantronics Audio 478 Stereo USB Headset"/>
    <x v="2857"/>
    <n v="1025971.6831999986"/>
    <n v="4353"/>
    <s v="Low"/>
  </r>
  <r>
    <n v="5449"/>
    <s v="US-2015-119081"/>
    <x v="171"/>
    <d v="2015-09-19T00:00:00"/>
    <s v="Standard Class"/>
    <s v="TA-21385"/>
    <x v="638"/>
    <x v="2"/>
    <s v="United States"/>
    <s v="Olathe"/>
    <s v="Kansas"/>
    <n v="66062"/>
    <x v="2"/>
    <s v="OFF-SU-10000157"/>
    <s v="Office Supplies"/>
    <s v="Supplies"/>
    <s v="Compact Automatic Electric Letter Opener"/>
    <x v="3825"/>
    <n v="1025721.7331999986"/>
    <n v="4352"/>
    <s v="Low"/>
  </r>
  <r>
    <n v="5450"/>
    <s v="US-2015-119081"/>
    <x v="171"/>
    <d v="2015-09-19T00:00:00"/>
    <s v="Standard Class"/>
    <s v="TA-21385"/>
    <x v="638"/>
    <x v="2"/>
    <s v="United States"/>
    <s v="Olathe"/>
    <s v="Kansas"/>
    <n v="66062"/>
    <x v="2"/>
    <s v="TEC-AC-10001542"/>
    <s v="Technology"/>
    <s v="Accessories"/>
    <s v="SanDisk Cruzer 16 GB USB Flash Drive"/>
    <x v="3826"/>
    <n v="1025363.8031999986"/>
    <n v="4351"/>
    <s v="Low"/>
  </r>
  <r>
    <n v="5451"/>
    <s v="US-2015-119081"/>
    <x v="171"/>
    <d v="2015-09-19T00:00:00"/>
    <s v="Standard Class"/>
    <s v="TA-21385"/>
    <x v="638"/>
    <x v="2"/>
    <s v="United States"/>
    <s v="Olathe"/>
    <s v="Kansas"/>
    <n v="66062"/>
    <x v="2"/>
    <s v="OFF-BI-10004519"/>
    <s v="Office Supplies"/>
    <s v="Binders"/>
    <s v="GBC DocuBind P100 Manual Binding Machine"/>
    <x v="3827"/>
    <n v="1025306.4031999985"/>
    <n v="4350"/>
    <s v="Low"/>
  </r>
  <r>
    <n v="5452"/>
    <s v="US-2015-119081"/>
    <x v="171"/>
    <d v="2015-09-19T00:00:00"/>
    <s v="Standard Class"/>
    <s v="TA-21385"/>
    <x v="638"/>
    <x v="2"/>
    <s v="United States"/>
    <s v="Olathe"/>
    <s v="Kansas"/>
    <n v="66062"/>
    <x v="2"/>
    <s v="FUR-FU-10003464"/>
    <s v="Furniture"/>
    <s v="Furnishings"/>
    <s v="Seth Thomas 8 1/2&quot; Cubicle Clock"/>
    <x v="1090"/>
    <n v="1024974.4431999986"/>
    <n v="4349"/>
    <s v="Low"/>
  </r>
  <r>
    <n v="5453"/>
    <s v="CA-2017-140613"/>
    <x v="405"/>
    <d v="2017-07-29T00:00:00"/>
    <s v="Standard Class"/>
    <s v="KN-16705"/>
    <x v="607"/>
    <x v="2"/>
    <s v="United States"/>
    <s v="Sparks"/>
    <s v="Nevada"/>
    <n v="89431"/>
    <x v="1"/>
    <s v="OFF-SU-10004261"/>
    <s v="Office Supplies"/>
    <s v="Supplies"/>
    <s v="Fiskars 8&quot; Scissors, 2/Pack"/>
    <x v="3828"/>
    <n v="1024933.8831999986"/>
    <n v="4348"/>
    <s v="Low"/>
  </r>
  <r>
    <n v="5454"/>
    <s v="US-2018-108700"/>
    <x v="240"/>
    <d v="2018-05-23T00:00:00"/>
    <s v="Standard Class"/>
    <s v="PJ-18835"/>
    <x v="601"/>
    <x v="1"/>
    <s v="United States"/>
    <s v="Rockford"/>
    <s v="Illinois"/>
    <n v="61107"/>
    <x v="2"/>
    <s v="OFF-PA-10004733"/>
    <s v="Office Supplies"/>
    <s v="Paper"/>
    <s v="Things To Do Today Spiral Book"/>
    <x v="3829"/>
    <n v="1024847.6831999986"/>
    <n v="4347"/>
    <s v="Low"/>
  </r>
  <r>
    <n v="5455"/>
    <s v="CA-2018-160962"/>
    <x v="1045"/>
    <d v="2018-05-02T00:00:00"/>
    <s v="Standard Class"/>
    <s v="MC-17605"/>
    <x v="204"/>
    <x v="1"/>
    <s v="United States"/>
    <s v="Philadelphia"/>
    <s v="Pennsylvania"/>
    <n v="19143"/>
    <x v="3"/>
    <s v="OFF-ST-10001325"/>
    <s v="Office Supplies"/>
    <s v="Storage"/>
    <s v="Sterilite Officeware Hinged File Box"/>
    <x v="3830"/>
    <n v="1024809.6671999986"/>
    <n v="4346"/>
    <s v="Low"/>
  </r>
  <r>
    <n v="5456"/>
    <s v="CA-2018-160962"/>
    <x v="1045"/>
    <d v="2018-05-02T00:00:00"/>
    <s v="Standard Class"/>
    <s v="MC-17605"/>
    <x v="204"/>
    <x v="1"/>
    <s v="United States"/>
    <s v="Philadelphia"/>
    <s v="Pennsylvania"/>
    <n v="19143"/>
    <x v="3"/>
    <s v="OFF-AR-10003056"/>
    <s v="Office Supplies"/>
    <s v="Art"/>
    <s v="Newell 341"/>
    <x v="1297"/>
    <n v="1024801.2831999986"/>
    <n v="4345"/>
    <s v="Low"/>
  </r>
  <r>
    <n v="5457"/>
    <s v="CA-2018-130631"/>
    <x v="614"/>
    <d v="2019-01-02T00:00:00"/>
    <s v="Standard Class"/>
    <s v="BS-11755"/>
    <x v="94"/>
    <x v="0"/>
    <s v="United States"/>
    <s v="Edmonds"/>
    <s v="Washington"/>
    <n v="98026"/>
    <x v="1"/>
    <s v="OFF-FA-10000089"/>
    <s v="Office Supplies"/>
    <s v="Fasteners"/>
    <s v="Acco Glide Clips"/>
    <x v="3831"/>
    <n v="1024794.4351999986"/>
    <n v="4344"/>
    <s v="Low"/>
  </r>
  <r>
    <n v="5458"/>
    <s v="CA-2018-130631"/>
    <x v="614"/>
    <d v="2019-01-02T00:00:00"/>
    <s v="Standard Class"/>
    <s v="BS-11755"/>
    <x v="94"/>
    <x v="0"/>
    <s v="United States"/>
    <s v="Edmonds"/>
    <s v="Washington"/>
    <n v="98026"/>
    <x v="1"/>
    <s v="FUR-FU-10004093"/>
    <s v="Furniture"/>
    <s v="Furnishings"/>
    <s v="Hand-Finished Solid Wood Document Frame"/>
    <x v="3658"/>
    <n v="1024774.8351999986"/>
    <n v="4343"/>
    <s v="Low"/>
  </r>
  <r>
    <n v="5459"/>
    <s v="CA-2018-116680"/>
    <x v="507"/>
    <d v="2018-09-06T00:00:00"/>
    <s v="Second Class"/>
    <s v="PK-19075"/>
    <x v="7"/>
    <x v="0"/>
    <s v="United States"/>
    <s v="San Francisco"/>
    <s v="California"/>
    <n v="94122"/>
    <x v="1"/>
    <s v="OFF-BI-10004022"/>
    <s v="Office Supplies"/>
    <s v="Binders"/>
    <s v="Acco Suede Grain Vinyl Round Ring Binder"/>
    <x v="3832"/>
    <n v="1024706.3751999986"/>
    <n v="4342"/>
    <s v="Low"/>
  </r>
  <r>
    <n v="5460"/>
    <s v="CA-2018-116680"/>
    <x v="507"/>
    <d v="2018-09-06T00:00:00"/>
    <s v="Second Class"/>
    <s v="PK-19075"/>
    <x v="7"/>
    <x v="0"/>
    <s v="United States"/>
    <s v="San Francisco"/>
    <s v="California"/>
    <n v="94122"/>
    <x v="1"/>
    <s v="FUR-TA-10001771"/>
    <s v="Furniture"/>
    <s v="Tables"/>
    <s v="Bush Cubix Conference Tables, Fully Assembled"/>
    <x v="3833"/>
    <n v="1024693.0311999986"/>
    <n v="4341"/>
    <s v="High"/>
  </r>
  <r>
    <n v="5461"/>
    <s v="US-2015-107405"/>
    <x v="90"/>
    <d v="2015-03-25T00:00:00"/>
    <s v="Standard Class"/>
    <s v="TS-21205"/>
    <x v="131"/>
    <x v="1"/>
    <s v="United States"/>
    <s v="Asheville"/>
    <s v="North Carolina"/>
    <n v="28806"/>
    <x v="0"/>
    <s v="OFF-ST-10002301"/>
    <s v="Office Supplies"/>
    <s v="Storage"/>
    <s v="Tennsco Commercial Shelving"/>
    <x v="3834"/>
    <n v="1023214.7591999985"/>
    <n v="4340"/>
    <s v="Low"/>
  </r>
  <r>
    <n v="5462"/>
    <s v="CA-2018-101574"/>
    <x v="394"/>
    <d v="2018-10-04T00:00:00"/>
    <s v="Standard Class"/>
    <s v="BD-11725"/>
    <x v="232"/>
    <x v="0"/>
    <s v="United States"/>
    <s v="Los Angeles"/>
    <s v="California"/>
    <n v="90032"/>
    <x v="1"/>
    <s v="FUR-FU-10001706"/>
    <s v="Furniture"/>
    <s v="Furnishings"/>
    <s v="Longer-Life Soft White Bulbs"/>
    <x v="354"/>
    <n v="1023198.4871999985"/>
    <n v="4339"/>
    <s v="Low"/>
  </r>
  <r>
    <n v="5463"/>
    <s v="CA-2015-146591"/>
    <x v="1046"/>
    <d v="2015-01-20T00:00:00"/>
    <s v="First Class"/>
    <s v="TS-21340"/>
    <x v="358"/>
    <x v="0"/>
    <s v="United States"/>
    <s v="Scottsdale"/>
    <s v="Arizona"/>
    <n v="85254"/>
    <x v="1"/>
    <s v="OFF-BI-10003676"/>
    <s v="Office Supplies"/>
    <s v="Binders"/>
    <s v="GBC Standard Recycled Report Covers, Clear Plastic Sheets"/>
    <x v="3773"/>
    <n v="1023189.2471999985"/>
    <n v="4338"/>
    <s v="Low"/>
  </r>
  <r>
    <n v="5464"/>
    <s v="CA-2015-146591"/>
    <x v="1046"/>
    <d v="2015-01-20T00:00:00"/>
    <s v="First Class"/>
    <s v="TS-21340"/>
    <x v="358"/>
    <x v="0"/>
    <s v="United States"/>
    <s v="Scottsdale"/>
    <s v="Arizona"/>
    <n v="85254"/>
    <x v="1"/>
    <s v="OFF-PA-10000659"/>
    <s v="Office Supplies"/>
    <s v="Paper"/>
    <s v="TOPS Carbonless Receipt Book, Four 2-3/4 x 7-1/4 Money Receipts per Page"/>
    <x v="3835"/>
    <n v="1023156.9071999984"/>
    <n v="4337"/>
    <s v="Low"/>
  </r>
  <r>
    <n v="5465"/>
    <s v="CA-2015-146591"/>
    <x v="1046"/>
    <d v="2015-01-20T00:00:00"/>
    <s v="First Class"/>
    <s v="TS-21340"/>
    <x v="358"/>
    <x v="0"/>
    <s v="United States"/>
    <s v="Scottsdale"/>
    <s v="Arizona"/>
    <n v="85254"/>
    <x v="1"/>
    <s v="OFF-EN-10002504"/>
    <s v="Office Supplies"/>
    <s v="Envelopes"/>
    <s v="Tyvek  Top-Opening Peel &amp; Seel Envelopes, Plain White"/>
    <x v="3836"/>
    <n v="1023100.8431999985"/>
    <n v="4336"/>
    <s v="Low"/>
  </r>
  <r>
    <n v="5466"/>
    <s v="CA-2015-146591"/>
    <x v="1046"/>
    <d v="2015-01-20T00:00:00"/>
    <s v="First Class"/>
    <s v="TS-21340"/>
    <x v="358"/>
    <x v="0"/>
    <s v="United States"/>
    <s v="Scottsdale"/>
    <s v="Arizona"/>
    <n v="85254"/>
    <x v="1"/>
    <s v="FUR-BO-10001972"/>
    <s v="Furniture"/>
    <s v="Bookcases"/>
    <s v="O'Sullivan 4-Shelf Bookcase in Odessa Pine"/>
    <x v="3837"/>
    <n v="1022992.1231999984"/>
    <n v="4335"/>
    <s v="Low"/>
  </r>
  <r>
    <n v="5467"/>
    <s v="CA-2015-107706"/>
    <x v="1047"/>
    <d v="2015-02-19T00:00:00"/>
    <s v="Second Class"/>
    <s v="ST-20530"/>
    <x v="461"/>
    <x v="0"/>
    <s v="United States"/>
    <s v="Houston"/>
    <s v="Texas"/>
    <n v="77095"/>
    <x v="2"/>
    <s v="OFF-PA-10000466"/>
    <s v="Office Supplies"/>
    <s v="Paper"/>
    <s v="Memo Book, 100 Message Capacity, 5 3/8â€ x 11â€"/>
    <x v="3838"/>
    <n v="1022810.6531999984"/>
    <n v="4334"/>
    <s v="Low"/>
  </r>
  <r>
    <n v="5468"/>
    <s v="CA-2017-122448"/>
    <x v="632"/>
    <d v="2017-06-14T00:00:00"/>
    <s v="Standard Class"/>
    <s v="DB-13210"/>
    <x v="203"/>
    <x v="0"/>
    <s v="United States"/>
    <s v="San Francisco"/>
    <s v="California"/>
    <n v="94109"/>
    <x v="1"/>
    <s v="FUR-CH-10002774"/>
    <s v="Furniture"/>
    <s v="Chairs"/>
    <s v="Global Deluxe Stacking Chair, Gray"/>
    <x v="1888"/>
    <n v="1022794.4771999985"/>
    <n v="4333"/>
    <s v="Low"/>
  </r>
  <r>
    <n v="5469"/>
    <s v="CA-2015-132451"/>
    <x v="467"/>
    <d v="2015-09-27T00:00:00"/>
    <s v="First Class"/>
    <s v="KF-16285"/>
    <x v="580"/>
    <x v="2"/>
    <s v="United States"/>
    <s v="San Diego"/>
    <s v="California"/>
    <n v="92105"/>
    <x v="1"/>
    <s v="FUR-CH-10000454"/>
    <s v="Furniture"/>
    <s v="Chairs"/>
    <s v="Hon Deluxe Fabric Upholstered Stacking Chairs, Rounded Back"/>
    <x v="2239"/>
    <n v="1022672.1251999984"/>
    <n v="4332"/>
    <s v="High"/>
  </r>
  <r>
    <n v="5470"/>
    <s v="CA-2015-132451"/>
    <x v="467"/>
    <d v="2015-09-27T00:00:00"/>
    <s v="First Class"/>
    <s v="KF-16285"/>
    <x v="580"/>
    <x v="2"/>
    <s v="United States"/>
    <s v="San Diego"/>
    <s v="California"/>
    <n v="92105"/>
    <x v="1"/>
    <s v="OFF-PA-10004888"/>
    <s v="Office Supplies"/>
    <s v="Paper"/>
    <s v="Xerox 217"/>
    <x v="537"/>
    <n v="1022086.5731999985"/>
    <n v="4331"/>
    <s v="Low"/>
  </r>
  <r>
    <n v="5471"/>
    <s v="CA-2017-158547"/>
    <x v="198"/>
    <d v="2017-06-04T00:00:00"/>
    <s v="Standard Class"/>
    <s v="JM-16195"/>
    <x v="594"/>
    <x v="0"/>
    <s v="United States"/>
    <s v="Hamilton"/>
    <s v="Ohio"/>
    <n v="45011"/>
    <x v="3"/>
    <s v="OFF-AP-10003842"/>
    <s v="Office Supplies"/>
    <s v="Appliances"/>
    <s v="Euro-Pro Shark Turbo Vacuum"/>
    <x v="1832"/>
    <n v="1022067.1331999984"/>
    <n v="4330"/>
    <s v="Low"/>
  </r>
  <r>
    <n v="5472"/>
    <s v="CA-2018-116946"/>
    <x v="484"/>
    <d v="2018-12-23T00:00:00"/>
    <s v="Standard Class"/>
    <s v="TS-21505"/>
    <x v="700"/>
    <x v="0"/>
    <s v="United States"/>
    <s v="Parker"/>
    <s v="Colorado"/>
    <n v="80134"/>
    <x v="1"/>
    <s v="FUR-FU-10000320"/>
    <s v="Furniture"/>
    <s v="Furnishings"/>
    <s v="OIC Stacking Trays"/>
    <x v="518"/>
    <n v="1021943.2131999984"/>
    <n v="4329"/>
    <s v="Low"/>
  </r>
  <r>
    <n v="5473"/>
    <s v="CA-2018-116946"/>
    <x v="484"/>
    <d v="2018-12-23T00:00:00"/>
    <s v="Standard Class"/>
    <s v="TS-21505"/>
    <x v="700"/>
    <x v="0"/>
    <s v="United States"/>
    <s v="Parker"/>
    <s v="Colorado"/>
    <n v="80134"/>
    <x v="1"/>
    <s v="OFF-ST-10002554"/>
    <s v="Office Supplies"/>
    <s v="Storage"/>
    <s v="Tennsco Industrial Shelving"/>
    <x v="1592"/>
    <n v="1021929.8531999984"/>
    <n v="4328"/>
    <s v="Low"/>
  </r>
  <r>
    <n v="5474"/>
    <s v="CA-2018-116946"/>
    <x v="484"/>
    <d v="2018-12-23T00:00:00"/>
    <s v="Standard Class"/>
    <s v="TS-21505"/>
    <x v="700"/>
    <x v="0"/>
    <s v="United States"/>
    <s v="Parker"/>
    <s v="Colorado"/>
    <n v="80134"/>
    <x v="1"/>
    <s v="FUR-BO-10000468"/>
    <s v="Furniture"/>
    <s v="Bookcases"/>
    <s v="O'Sullivan 2-Shelf Heavy-Duty Bookcases"/>
    <x v="3839"/>
    <n v="1021851.5971999984"/>
    <n v="4327"/>
    <s v="Low"/>
  </r>
  <r>
    <n v="5475"/>
    <s v="CA-2018-121741"/>
    <x v="377"/>
    <d v="2018-12-26T00:00:00"/>
    <s v="Same Day"/>
    <s v="YC-21895"/>
    <x v="289"/>
    <x v="1"/>
    <s v="United States"/>
    <s v="Fremont"/>
    <s v="Nebraska"/>
    <n v="68025"/>
    <x v="2"/>
    <s v="OFF-ST-10004459"/>
    <s v="Office Supplies"/>
    <s v="Storage"/>
    <s v="Tennsco Single-Tier Lockers"/>
    <x v="3840"/>
    <n v="1021749.5791999984"/>
    <n v="4326"/>
    <s v="High"/>
  </r>
  <r>
    <n v="5476"/>
    <s v="CA-2018-169691"/>
    <x v="140"/>
    <d v="2018-06-18T00:00:00"/>
    <s v="First Class"/>
    <s v="Dp-13240"/>
    <x v="656"/>
    <x v="2"/>
    <s v="United States"/>
    <s v="Maple Grove"/>
    <s v="Minnesota"/>
    <n v="55369"/>
    <x v="2"/>
    <s v="OFF-LA-10002312"/>
    <s v="Office Supplies"/>
    <s v="Labels"/>
    <s v="Avery 490"/>
    <x v="1821"/>
    <n v="1020998.8991999986"/>
    <n v="4325"/>
    <s v="Low"/>
  </r>
  <r>
    <n v="5477"/>
    <s v="CA-2018-169691"/>
    <x v="140"/>
    <d v="2018-06-18T00:00:00"/>
    <s v="First Class"/>
    <s v="Dp-13240"/>
    <x v="656"/>
    <x v="2"/>
    <s v="United States"/>
    <s v="Maple Grove"/>
    <s v="Minnesota"/>
    <n v="55369"/>
    <x v="2"/>
    <s v="OFF-ST-10001291"/>
    <s v="Office Supplies"/>
    <s v="Storage"/>
    <s v="Tenex Personal Self-Stacking Standard File Box, Black/Gray"/>
    <x v="3841"/>
    <n v="1020954.4991999986"/>
    <n v="4324"/>
    <s v="Low"/>
  </r>
  <r>
    <n v="5478"/>
    <s v="CA-2018-169691"/>
    <x v="140"/>
    <d v="2018-06-18T00:00:00"/>
    <s v="First Class"/>
    <s v="Dp-13240"/>
    <x v="656"/>
    <x v="2"/>
    <s v="United States"/>
    <s v="Maple Grove"/>
    <s v="Minnesota"/>
    <n v="55369"/>
    <x v="2"/>
    <s v="OFF-PA-10003022"/>
    <s v="Office Supplies"/>
    <s v="Paper"/>
    <s v="Xerox 1992"/>
    <x v="1444"/>
    <n v="1020869.9491999985"/>
    <n v="4323"/>
    <s v="Low"/>
  </r>
  <r>
    <n v="5479"/>
    <s v="CA-2017-121356"/>
    <x v="73"/>
    <d v="2017-11-24T00:00:00"/>
    <s v="Standard Class"/>
    <s v="SJ-20500"/>
    <x v="81"/>
    <x v="0"/>
    <s v="United States"/>
    <s v="Newark"/>
    <s v="Delaware"/>
    <n v="19711"/>
    <x v="3"/>
    <s v="OFF-BI-10002133"/>
    <s v="Office Supplies"/>
    <s v="Binders"/>
    <s v="Wilson Jones Elliptical Ring 3 1/2&quot; Capacity Binders, 800 sheets"/>
    <x v="3146"/>
    <n v="1020852.0091999986"/>
    <n v="4322"/>
    <s v="Low"/>
  </r>
  <r>
    <n v="5480"/>
    <s v="CA-2015-101770"/>
    <x v="691"/>
    <d v="2015-04-04T00:00:00"/>
    <s v="Standard Class"/>
    <s v="KB-16240"/>
    <x v="208"/>
    <x v="1"/>
    <s v="United States"/>
    <s v="Miami"/>
    <s v="Florida"/>
    <n v="33180"/>
    <x v="0"/>
    <s v="OFF-BI-10001097"/>
    <s v="Office Supplies"/>
    <s v="Binders"/>
    <s v="Avery Hole Reinforcements"/>
    <x v="3842"/>
    <n v="1020723.6091999984"/>
    <n v="4321"/>
    <s v="Low"/>
  </r>
  <r>
    <n v="5481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TEC-PH-10001336"/>
    <s v="Technology"/>
    <s v="Phones"/>
    <s v="Digium D40 VoIP phone"/>
    <x v="3843"/>
    <n v="1020721.7401999985"/>
    <n v="4320"/>
    <s v="Low"/>
  </r>
  <r>
    <n v="5482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TEC-AC-10002305"/>
    <s v="Technology"/>
    <s v="Accessories"/>
    <s v="KeyTronicÂ E03601U1 -Â KeyboardÂ - Beige"/>
    <x v="3844"/>
    <n v="1020618.5481999984"/>
    <n v="4319"/>
    <s v="Low"/>
  </r>
  <r>
    <n v="5483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TEC-AC-10003610"/>
    <s v="Technology"/>
    <s v="Accessories"/>
    <s v="LogitechÂ Illuminated - Keyboard"/>
    <x v="3612"/>
    <n v="1020582.5481999986"/>
    <n v="4318"/>
    <s v="Low"/>
  </r>
  <r>
    <n v="5484"/>
    <s v="CA-2018-105487"/>
    <x v="1048"/>
    <d v="2018-10-14T00:00:00"/>
    <s v="Standard Class"/>
    <s v="CS-12250"/>
    <x v="294"/>
    <x v="1"/>
    <s v="United States"/>
    <s v="San Diego"/>
    <s v="California"/>
    <n v="92105"/>
    <x v="1"/>
    <s v="OFF-ST-10002301"/>
    <s v="Office Supplies"/>
    <s v="Storage"/>
    <s v="Tennsco Commercial Shelving"/>
    <x v="1374"/>
    <n v="1020342.5881999985"/>
    <n v="4317"/>
    <s v="Low"/>
  </r>
  <r>
    <n v="5485"/>
    <s v="CA-2018-148999"/>
    <x v="289"/>
    <d v="2018-02-04T00:00:00"/>
    <s v="Standard Class"/>
    <s v="EB-13870"/>
    <x v="12"/>
    <x v="0"/>
    <s v="United States"/>
    <s v="Miami"/>
    <s v="Florida"/>
    <n v="33142"/>
    <x v="0"/>
    <s v="FUR-CH-10002044"/>
    <s v="Furniture"/>
    <s v="Chairs"/>
    <s v="Office Star - Contemporary Task Swivel chair with 2-way adjustable arms, Plum"/>
    <x v="3344"/>
    <n v="1020301.9081999984"/>
    <n v="4316"/>
    <s v="Low"/>
  </r>
  <r>
    <n v="5486"/>
    <s v="CA-2015-107573"/>
    <x v="432"/>
    <d v="2015-12-17T00:00:00"/>
    <s v="Standard Class"/>
    <s v="PB-19150"/>
    <x v="171"/>
    <x v="0"/>
    <s v="United States"/>
    <s v="Miami"/>
    <s v="Florida"/>
    <n v="33178"/>
    <x v="0"/>
    <s v="OFF-EN-10001099"/>
    <s v="Office Supplies"/>
    <s v="Envelopes"/>
    <s v="Staple envelope"/>
    <x v="2953"/>
    <n v="1019882.7721999986"/>
    <n v="4315"/>
    <s v="Low"/>
  </r>
  <r>
    <n v="5487"/>
    <s v="CA-2016-156608"/>
    <x v="1040"/>
    <d v="2016-10-29T00:00:00"/>
    <s v="Standard Class"/>
    <s v="MT-18070"/>
    <x v="192"/>
    <x v="2"/>
    <s v="United States"/>
    <s v="San Antonio"/>
    <s v="Texas"/>
    <n v="78207"/>
    <x v="2"/>
    <s v="OFF-BI-10004140"/>
    <s v="Office Supplies"/>
    <s v="Binders"/>
    <s v="Avery Non-Stick Binders"/>
    <x v="3183"/>
    <n v="1019859.3001999987"/>
    <n v="4314"/>
    <s v="Low"/>
  </r>
  <r>
    <n v="5488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TEC-PH-10004897"/>
    <s v="Technology"/>
    <s v="Phones"/>
    <s v="Mediabridge Sport Armband iPhone 5s"/>
    <x v="112"/>
    <n v="1019855.7081999986"/>
    <n v="4313"/>
    <s v="Low"/>
  </r>
  <r>
    <n v="5489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OFF-LA-10000262"/>
    <s v="Office Supplies"/>
    <s v="Labels"/>
    <s v="Avery 494"/>
    <x v="301"/>
    <n v="1019831.7321999987"/>
    <n v="4312"/>
    <s v="Low"/>
  </r>
  <r>
    <n v="5490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OFF-AP-10002222"/>
    <s v="Office Supplies"/>
    <s v="Appliances"/>
    <s v="Staple holder"/>
    <x v="3160"/>
    <n v="1019825.4681999986"/>
    <n v="4311"/>
    <s v="Low"/>
  </r>
  <r>
    <n v="5491"/>
    <s v="CA-2018-134495"/>
    <x v="719"/>
    <d v="2018-04-04T00:00:00"/>
    <s v="Second Class"/>
    <s v="BF-11020"/>
    <x v="292"/>
    <x v="1"/>
    <s v="United States"/>
    <s v="Jacksonville"/>
    <s v="Florida"/>
    <n v="32216"/>
    <x v="0"/>
    <s v="FUR-CH-10003774"/>
    <s v="Furniture"/>
    <s v="Chairs"/>
    <s v="Global Wood Trimmed Manager's Task Chair, Khaki"/>
    <x v="286"/>
    <n v="1019804.6601999986"/>
    <n v="4310"/>
    <s v="Low"/>
  </r>
  <r>
    <n v="5492"/>
    <s v="CA-2018-164098"/>
    <x v="795"/>
    <d v="2018-01-27T00:00:00"/>
    <s v="First Class"/>
    <s v="CG-12520"/>
    <x v="0"/>
    <x v="0"/>
    <s v="United States"/>
    <s v="Houston"/>
    <s v="Texas"/>
    <n v="77070"/>
    <x v="2"/>
    <s v="OFF-ST-10000615"/>
    <s v="Office Supplies"/>
    <s v="Storage"/>
    <s v="SimpliFile Personal File, Black Granite, 15w x 6-15/16d x 11-1/4h"/>
    <x v="1318"/>
    <n v="1019586.3081999987"/>
    <n v="4309"/>
    <s v="Low"/>
  </r>
  <r>
    <n v="5493"/>
    <s v="CA-2015-105249"/>
    <x v="683"/>
    <d v="2015-11-28T00:00:00"/>
    <s v="Same Day"/>
    <s v="DH-13675"/>
    <x v="723"/>
    <x v="2"/>
    <s v="United States"/>
    <s v="San Francisco"/>
    <s v="California"/>
    <n v="94122"/>
    <x v="1"/>
    <s v="OFF-SU-10001225"/>
    <s v="Office Supplies"/>
    <s v="Supplies"/>
    <s v="Staple remover"/>
    <x v="348"/>
    <n v="1019568.1481999987"/>
    <n v="4308"/>
    <s v="Low"/>
  </r>
  <r>
    <n v="5494"/>
    <s v="CA-2015-105249"/>
    <x v="683"/>
    <d v="2015-11-28T00:00:00"/>
    <s v="Same Day"/>
    <s v="DH-13675"/>
    <x v="723"/>
    <x v="2"/>
    <s v="United States"/>
    <s v="San Francisco"/>
    <s v="California"/>
    <n v="94122"/>
    <x v="1"/>
    <s v="OFF-LA-10002043"/>
    <s v="Office Supplies"/>
    <s v="Labels"/>
    <s v="Avery 489"/>
    <x v="1399"/>
    <n v="1019560.7881999987"/>
    <n v="4307"/>
    <s v="Low"/>
  </r>
  <r>
    <n v="5495"/>
    <s v="CA-2015-105249"/>
    <x v="683"/>
    <d v="2015-11-28T00:00:00"/>
    <s v="Same Day"/>
    <s v="DH-13675"/>
    <x v="723"/>
    <x v="2"/>
    <s v="United States"/>
    <s v="San Francisco"/>
    <s v="California"/>
    <n v="94122"/>
    <x v="1"/>
    <s v="FUR-BO-10000330"/>
    <s v="Furniture"/>
    <s v="Bookcases"/>
    <s v="Sauder Camden County Barrister Bookcase, Planked Cherry Finish"/>
    <x v="1504"/>
    <n v="1019519.3881999986"/>
    <n v="4306"/>
    <s v="Low"/>
  </r>
  <r>
    <n v="5496"/>
    <s v="CA-2016-113523"/>
    <x v="406"/>
    <d v="2016-09-08T00:00:00"/>
    <s v="Standard Class"/>
    <s v="SC-20440"/>
    <x v="464"/>
    <x v="1"/>
    <s v="United States"/>
    <s v="Philadelphia"/>
    <s v="Pennsylvania"/>
    <n v="19140"/>
    <x v="3"/>
    <s v="OFF-BI-10001249"/>
    <s v="Office Supplies"/>
    <s v="Binders"/>
    <s v="Avery Heavy-Duty EZD View Binder with Locking Rings"/>
    <x v="2976"/>
    <n v="1019108.0561999987"/>
    <n v="4305"/>
    <s v="Low"/>
  </r>
  <r>
    <n v="5497"/>
    <s v="CA-2018-117821"/>
    <x v="492"/>
    <d v="2018-06-16T00:00:00"/>
    <s v="Standard Class"/>
    <s v="HG-15025"/>
    <x v="643"/>
    <x v="0"/>
    <s v="United States"/>
    <s v="Marion"/>
    <s v="Ohio"/>
    <n v="43302"/>
    <x v="3"/>
    <s v="TEC-AC-10004469"/>
    <s v="Technology"/>
    <s v="Accessories"/>
    <s v="Microsoft Sculpt Comfort Mouse"/>
    <x v="3201"/>
    <n v="1019100.4001999986"/>
    <n v="4304"/>
    <s v="Low"/>
  </r>
  <r>
    <n v="5498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OFF-AR-10001177"/>
    <s v="Office Supplies"/>
    <s v="Art"/>
    <s v="Newell 349"/>
    <x v="2578"/>
    <n v="1019036.4801999987"/>
    <n v="4303"/>
    <s v="Low"/>
  </r>
  <r>
    <n v="5499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OFF-LA-10000634"/>
    <s v="Office Supplies"/>
    <s v="Labels"/>
    <s v="Avery 509"/>
    <x v="1484"/>
    <n v="1019029.9201999987"/>
    <n v="4302"/>
    <s v="Low"/>
  </r>
  <r>
    <n v="5500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TEC-AC-10004708"/>
    <s v="Technology"/>
    <s v="Accessories"/>
    <s v="Sony 32GB Class 10 Micro SDHC R40 Memory Card"/>
    <x v="362"/>
    <n v="1019022.0901999987"/>
    <n v="4301"/>
    <s v="Low"/>
  </r>
  <r>
    <n v="5501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FUR-CH-10002084"/>
    <s v="Furniture"/>
    <s v="Chairs"/>
    <s v="Hon Mobius Operator's Chair"/>
    <x v="3845"/>
    <n v="1018980.1901999987"/>
    <n v="4300"/>
    <s v="High"/>
  </r>
  <r>
    <n v="5502"/>
    <s v="CA-2018-164378"/>
    <x v="663"/>
    <d v="2018-07-18T00:00:00"/>
    <s v="Second Class"/>
    <s v="MM-18055"/>
    <x v="514"/>
    <x v="0"/>
    <s v="United States"/>
    <s v="New York City"/>
    <s v="New York"/>
    <n v="10024"/>
    <x v="3"/>
    <s v="OFF-PA-10004519"/>
    <s v="Office Supplies"/>
    <s v="Paper"/>
    <s v="Spiral Phone Message Books with Labels by Adams"/>
    <x v="2431"/>
    <n v="1018316.0441999986"/>
    <n v="4299"/>
    <s v="Low"/>
  </r>
  <r>
    <n v="5503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FUR-FU-10001847"/>
    <s v="Furniture"/>
    <s v="Furnishings"/>
    <s v="Eldon Image Series Black Desk Accessories"/>
    <x v="3846"/>
    <n v="1018307.0841999986"/>
    <n v="4298"/>
    <s v="Low"/>
  </r>
  <r>
    <n v="5504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x v="3847"/>
    <n v="1018303.7721999986"/>
    <n v="4297"/>
    <s v="Low"/>
  </r>
  <r>
    <n v="5505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OFF-EN-10003845"/>
    <s v="Office Supplies"/>
    <s v="Envelopes"/>
    <s v="Colored Envelopes"/>
    <x v="3096"/>
    <n v="1018283.6361999987"/>
    <n v="4296"/>
    <s v="Low"/>
  </r>
  <r>
    <n v="5506"/>
    <s v="CA-2018-127782"/>
    <x v="808"/>
    <d v="2018-11-06T00:00:00"/>
    <s v="Standard Class"/>
    <s v="TH-21115"/>
    <x v="764"/>
    <x v="1"/>
    <s v="United States"/>
    <s v="Philadelphia"/>
    <s v="Pennsylvania"/>
    <n v="19140"/>
    <x v="3"/>
    <s v="TEC-PH-10001817"/>
    <s v="Technology"/>
    <s v="Phones"/>
    <s v="Wilson Electronics DB Pro Signal Booster"/>
    <x v="3848"/>
    <n v="1018274.7801999986"/>
    <n v="4295"/>
    <s v="High"/>
  </r>
  <r>
    <n v="5507"/>
    <s v="US-2017-162026"/>
    <x v="750"/>
    <d v="2017-10-08T00:00:00"/>
    <s v="Same Day"/>
    <s v="JE-15745"/>
    <x v="32"/>
    <x v="0"/>
    <s v="United States"/>
    <s v="Los Angeles"/>
    <s v="California"/>
    <n v="90036"/>
    <x v="1"/>
    <s v="OFF-PA-10000167"/>
    <s v="Office Supplies"/>
    <s v="Paper"/>
    <s v="Xerox 1925"/>
    <x v="1156"/>
    <n v="1017415.5801999986"/>
    <n v="4294"/>
    <s v="Low"/>
  </r>
  <r>
    <n v="5508"/>
    <s v="CA-2017-150000"/>
    <x v="143"/>
    <d v="2017-04-14T00:00:00"/>
    <s v="Standard Class"/>
    <s v="PG-18820"/>
    <x v="310"/>
    <x v="0"/>
    <s v="United States"/>
    <s v="Smyrna"/>
    <s v="Georgia"/>
    <n v="30080"/>
    <x v="0"/>
    <s v="OFF-EN-10002973"/>
    <s v="Office Supplies"/>
    <s v="Envelopes"/>
    <s v="Ampad #10 Peel &amp; Seel Holiday Envelopes"/>
    <x v="1411"/>
    <n v="1017353.6201999986"/>
    <n v="4293"/>
    <s v="Low"/>
  </r>
  <r>
    <n v="5509"/>
    <s v="CA-2016-168529"/>
    <x v="1049"/>
    <d v="2016-10-12T00:00:00"/>
    <s v="Standard Class"/>
    <s v="MB-17305"/>
    <x v="93"/>
    <x v="0"/>
    <s v="United States"/>
    <s v="San Francisco"/>
    <s v="California"/>
    <n v="94122"/>
    <x v="1"/>
    <s v="FUR-FU-10001588"/>
    <s v="Furniture"/>
    <s v="Furnishings"/>
    <s v="Deflect-o SuperTray Unbreakable Stackable Tray, Letter, Black"/>
    <x v="1213"/>
    <n v="1017335.7001999986"/>
    <n v="4292"/>
    <s v="Low"/>
  </r>
  <r>
    <n v="5510"/>
    <s v="US-2018-152569"/>
    <x v="356"/>
    <d v="2018-05-20T00:00:00"/>
    <s v="Standard Class"/>
    <s v="JD-16015"/>
    <x v="557"/>
    <x v="0"/>
    <s v="United States"/>
    <s v="Chicago"/>
    <s v="Illinois"/>
    <n v="60653"/>
    <x v="2"/>
    <s v="OFF-PA-10001736"/>
    <s v="Office Supplies"/>
    <s v="Paper"/>
    <s v="Xerox 1880"/>
    <x v="3849"/>
    <n v="1017189.8001999985"/>
    <n v="4291"/>
    <s v="Low"/>
  </r>
  <r>
    <n v="5511"/>
    <s v="US-2018-152569"/>
    <x v="356"/>
    <d v="2018-05-20T00:00:00"/>
    <s v="Standard Class"/>
    <s v="JD-16015"/>
    <x v="557"/>
    <x v="0"/>
    <s v="United States"/>
    <s v="Chicago"/>
    <s v="Illinois"/>
    <n v="60653"/>
    <x v="2"/>
    <s v="TEC-PH-10002185"/>
    <s v="Technology"/>
    <s v="Phones"/>
    <s v="QVS USB Car Charger 2-Port 2.1Amp for iPod/iPhone/iPad/iPad 2/iPad 3"/>
    <x v="1731"/>
    <n v="1017133.0961999986"/>
    <n v="4290"/>
    <s v="Low"/>
  </r>
  <r>
    <n v="5512"/>
    <s v="US-2015-137680"/>
    <x v="1050"/>
    <d v="2015-03-02T00:00:00"/>
    <s v="Standard Class"/>
    <s v="JH-15430"/>
    <x v="371"/>
    <x v="0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x v="2668"/>
    <n v="1017121.9761999986"/>
    <n v="4289"/>
    <s v="Low"/>
  </r>
  <r>
    <n v="5513"/>
    <s v="US-2015-137680"/>
    <x v="1050"/>
    <d v="2015-03-02T00:00:00"/>
    <s v="Standard Class"/>
    <s v="JH-15430"/>
    <x v="371"/>
    <x v="0"/>
    <s v="United States"/>
    <s v="Medford"/>
    <s v="Oregon"/>
    <n v="97504"/>
    <x v="1"/>
    <s v="OFF-PA-10000069"/>
    <s v="Office Supplies"/>
    <s v="Paper"/>
    <s v="TOPS 4 x 6 Fluorescent Color Memo Sheets, 500 Sheets per Pack"/>
    <x v="3850"/>
    <n v="1017089.0801999987"/>
    <n v="4288"/>
    <s v="Low"/>
  </r>
  <r>
    <n v="5514"/>
    <s v="CA-2016-103177"/>
    <x v="1051"/>
    <d v="2016-06-01T00:00:00"/>
    <s v="First Class"/>
    <s v="EN-13780"/>
    <x v="633"/>
    <x v="0"/>
    <s v="United States"/>
    <s v="New York City"/>
    <s v="New York"/>
    <n v="10009"/>
    <x v="3"/>
    <s v="TEC-PH-10001795"/>
    <s v="Technology"/>
    <s v="Phones"/>
    <s v="RCA H5401RE1 DECT 6.0 4-Line Cordless Handset With Caller ID/Call Waiting"/>
    <x v="758"/>
    <n v="1017066.3041999986"/>
    <n v="4287"/>
    <s v="Low"/>
  </r>
  <r>
    <n v="5515"/>
    <s v="CA-2016-103177"/>
    <x v="1051"/>
    <d v="2016-06-01T00:00:00"/>
    <s v="First Class"/>
    <s v="EN-13780"/>
    <x v="633"/>
    <x v="0"/>
    <s v="United States"/>
    <s v="New York City"/>
    <s v="New York"/>
    <n v="10009"/>
    <x v="3"/>
    <s v="OFF-AP-10004540"/>
    <s v="Office Supplies"/>
    <s v="Appliances"/>
    <s v="Eureka The Boss Lite 10-Amp Upright Vacuum, Blue"/>
    <x v="1953"/>
    <n v="1016826.3341999986"/>
    <n v="4286"/>
    <s v="Low"/>
  </r>
  <r>
    <n v="5516"/>
    <s v="CA-2016-103177"/>
    <x v="1051"/>
    <d v="2016-06-01T00:00:00"/>
    <s v="First Class"/>
    <s v="EN-13780"/>
    <x v="633"/>
    <x v="0"/>
    <s v="United States"/>
    <s v="New York City"/>
    <s v="New York"/>
    <n v="10009"/>
    <x v="3"/>
    <s v="TEC-PH-10001527"/>
    <s v="Technology"/>
    <s v="Phones"/>
    <s v="Plantronics MX500i Earset"/>
    <x v="3565"/>
    <n v="1016666.0141999987"/>
    <n v="4285"/>
    <s v="Low"/>
  </r>
  <r>
    <n v="5517"/>
    <s v="US-2017-138408"/>
    <x v="741"/>
    <d v="2017-11-21T00:00:00"/>
    <s v="Second Class"/>
    <s v="KC-16255"/>
    <x v="346"/>
    <x v="1"/>
    <s v="United States"/>
    <s v="Huntsville"/>
    <s v="Alabama"/>
    <n v="35810"/>
    <x v="0"/>
    <s v="TEC-AC-10003870"/>
    <s v="Technology"/>
    <s v="Accessories"/>
    <s v="LogitechÂ Z-906 Speaker sys - home theater - 5.1-CH"/>
    <x v="3851"/>
    <n v="1016537.1641999987"/>
    <n v="4284"/>
    <s v="High"/>
  </r>
  <r>
    <n v="5518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FUR-CH-10004540"/>
    <s v="Furniture"/>
    <s v="Chairs"/>
    <s v="Global Chrome Stack Chair"/>
    <x v="3612"/>
    <n v="1015217.2041999985"/>
    <n v="4283"/>
    <s v="Low"/>
  </r>
  <r>
    <n v="5519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FUR-FU-10004093"/>
    <s v="Furniture"/>
    <s v="Furnishings"/>
    <s v="Hand-Finished Solid Wood Document Frame"/>
    <x v="3852"/>
    <n v="1014977.2441999984"/>
    <n v="4282"/>
    <s v="Low"/>
  </r>
  <r>
    <n v="5520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OFF-AR-10000716"/>
    <s v="Office Supplies"/>
    <s v="Art"/>
    <s v="DIXON Ticonderoga Erasable Checking Pencils"/>
    <x v="2513"/>
    <n v="1014922.4761999985"/>
    <n v="4281"/>
    <s v="Low"/>
  </r>
  <r>
    <n v="5521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OFF-PA-10002709"/>
    <s v="Office Supplies"/>
    <s v="Paper"/>
    <s v="Xerox 1956"/>
    <x v="100"/>
    <n v="1014909.0841999985"/>
    <n v="4280"/>
    <s v="Low"/>
  </r>
  <r>
    <n v="5522"/>
    <s v="CA-2018-117667"/>
    <x v="769"/>
    <d v="2018-12-09T00:00:00"/>
    <s v="Standard Class"/>
    <s v="MS-17980"/>
    <x v="99"/>
    <x v="1"/>
    <s v="United States"/>
    <s v="Philadelphia"/>
    <s v="Pennsylvania"/>
    <n v="19134"/>
    <x v="3"/>
    <s v="TEC-AC-10000580"/>
    <s v="Technology"/>
    <s v="Accessories"/>
    <s v="Logitech G13 Programmable Gameboard with LCD Display"/>
    <x v="1294"/>
    <n v="1014885.1641999985"/>
    <n v="4279"/>
    <s v="Low"/>
  </r>
  <r>
    <n v="5523"/>
    <s v="CA-2017-110982"/>
    <x v="410"/>
    <d v="2017-06-07T00:00:00"/>
    <s v="First Class"/>
    <s v="CK-12205"/>
    <x v="237"/>
    <x v="0"/>
    <s v="United States"/>
    <s v="Santa Clara"/>
    <s v="California"/>
    <n v="95051"/>
    <x v="1"/>
    <s v="OFF-BI-10000829"/>
    <s v="Office Supplies"/>
    <s v="Binders"/>
    <s v="Avery Non-Stick Binders"/>
    <x v="3853"/>
    <n v="1014629.1961999985"/>
    <n v="4278"/>
    <s v="Low"/>
  </r>
  <r>
    <n v="5524"/>
    <s v="CA-2017-110982"/>
    <x v="410"/>
    <d v="2017-06-07T00:00:00"/>
    <s v="First Class"/>
    <s v="CK-12205"/>
    <x v="237"/>
    <x v="0"/>
    <s v="United States"/>
    <s v="Santa Clara"/>
    <s v="California"/>
    <n v="95051"/>
    <x v="1"/>
    <s v="OFF-AP-10004859"/>
    <s v="Office Supplies"/>
    <s v="Appliances"/>
    <s v="Acco 6 Outlet Guardian Premium Surge Suppressor"/>
    <x v="2218"/>
    <n v="1014607.6441999985"/>
    <n v="4277"/>
    <s v="Low"/>
  </r>
  <r>
    <n v="5525"/>
    <s v="CA-2017-147123"/>
    <x v="107"/>
    <d v="2017-12-12T00:00:00"/>
    <s v="First Class"/>
    <s v="SJ-20125"/>
    <x v="319"/>
    <x v="2"/>
    <s v="United States"/>
    <s v="Long Beach"/>
    <s v="California"/>
    <n v="90805"/>
    <x v="1"/>
    <s v="OFF-PA-10000575"/>
    <s v="Office Supplies"/>
    <s v="Paper"/>
    <s v="Wirebound Message Books, Four 2 3/4 x 5 White Forms per Page"/>
    <x v="3854"/>
    <n v="1014549.4041999985"/>
    <n v="4276"/>
    <s v="Low"/>
  </r>
  <r>
    <n v="5526"/>
    <s v="CA-2018-154501"/>
    <x v="504"/>
    <d v="2018-05-05T00:00:00"/>
    <s v="Standard Class"/>
    <s v="EA-14035"/>
    <x v="105"/>
    <x v="1"/>
    <s v="United States"/>
    <s v="Los Angeles"/>
    <s v="California"/>
    <n v="90008"/>
    <x v="1"/>
    <s v="OFF-AR-10002804"/>
    <s v="Office Supplies"/>
    <s v="Art"/>
    <s v="Faber Castell Col-Erase Pencils"/>
    <x v="3855"/>
    <n v="1014469.1241999986"/>
    <n v="4275"/>
    <s v="Low"/>
  </r>
  <r>
    <n v="5527"/>
    <s v="CA-2018-166933"/>
    <x v="558"/>
    <d v="2018-04-28T00:00:00"/>
    <s v="Standard Class"/>
    <s v="MG-17890"/>
    <x v="450"/>
    <x v="2"/>
    <s v="United States"/>
    <s v="Santa Barbara"/>
    <s v="California"/>
    <n v="93101"/>
    <x v="1"/>
    <s v="OFF-FA-10002676"/>
    <s v="Office Supplies"/>
    <s v="Fasteners"/>
    <s v="Colored Push Pins"/>
    <x v="2663"/>
    <n v="1014459.3441999985"/>
    <n v="4274"/>
    <s v="Low"/>
  </r>
  <r>
    <n v="5528"/>
    <s v="CA-2016-142055"/>
    <x v="412"/>
    <d v="2016-05-10T00:00:00"/>
    <s v="First Class"/>
    <s v="AB-10255"/>
    <x v="437"/>
    <x v="2"/>
    <s v="United States"/>
    <s v="New York City"/>
    <s v="New York"/>
    <n v="10009"/>
    <x v="3"/>
    <s v="OFF-PA-10003465"/>
    <s v="Office Supplies"/>
    <s v="Paper"/>
    <s v="Xerox 1912"/>
    <x v="2428"/>
    <n v="1014457.5341999985"/>
    <n v="4273"/>
    <s v="Low"/>
  </r>
  <r>
    <n v="5529"/>
    <s v="CA-2016-137106"/>
    <x v="1052"/>
    <d v="2016-04-04T00:00:00"/>
    <s v="Standard Class"/>
    <s v="SC-20260"/>
    <x v="609"/>
    <x v="1"/>
    <s v="United States"/>
    <s v="Jacksonville"/>
    <s v="Florida"/>
    <n v="32216"/>
    <x v="0"/>
    <s v="TEC-PH-10000011"/>
    <s v="Technology"/>
    <s v="Phones"/>
    <s v="PureGear Roll-On Screen Protector"/>
    <x v="1095"/>
    <n v="1014419.5941999985"/>
    <n v="4272"/>
    <s v="Low"/>
  </r>
  <r>
    <n v="5530"/>
    <s v="CA-2018-136609"/>
    <x v="634"/>
    <d v="2018-08-11T00:00:00"/>
    <s v="Standard Class"/>
    <s v="TB-21355"/>
    <x v="422"/>
    <x v="1"/>
    <s v="United States"/>
    <s v="Cedar Hill"/>
    <s v="Texas"/>
    <n v="75104"/>
    <x v="2"/>
    <s v="OFF-PA-10004381"/>
    <s v="Office Supplies"/>
    <s v="Paper"/>
    <s v="14-7/8 x 11 Blue Bar Computer Printout Paper"/>
    <x v="905"/>
    <n v="1014339.6341999985"/>
    <n v="4271"/>
    <s v="Low"/>
  </r>
  <r>
    <n v="5531"/>
    <s v="CA-2018-160885"/>
    <x v="574"/>
    <d v="2018-12-06T00:00:00"/>
    <s v="Standard Class"/>
    <s v="JK-16090"/>
    <x v="765"/>
    <x v="0"/>
    <s v="United States"/>
    <s v="Omaha"/>
    <s v="Nebraska"/>
    <n v="68104"/>
    <x v="2"/>
    <s v="TEC-PH-10001795"/>
    <s v="Technology"/>
    <s v="Phones"/>
    <s v="ClearOne CHATAttach 160 -Â speaker phone"/>
    <x v="3856"/>
    <n v="1014224.3381999985"/>
    <n v="4270"/>
    <s v="High"/>
  </r>
  <r>
    <n v="5532"/>
    <s v="US-2017-167472"/>
    <x v="112"/>
    <d v="2017-06-07T00:00:00"/>
    <s v="First Class"/>
    <s v="CK-12595"/>
    <x v="242"/>
    <x v="0"/>
    <s v="United States"/>
    <s v="Little Rock"/>
    <s v="Arkansas"/>
    <n v="72209"/>
    <x v="0"/>
    <s v="TEC-AC-10001109"/>
    <s v="Technology"/>
    <s v="Accessories"/>
    <s v="Logitech Trackman Marble Mouse"/>
    <x v="3857"/>
    <n v="1011744.3781999985"/>
    <n v="4269"/>
    <s v="Low"/>
  </r>
  <r>
    <n v="5533"/>
    <s v="US-2017-167472"/>
    <x v="112"/>
    <d v="2017-06-07T00:00:00"/>
    <s v="First Class"/>
    <s v="CK-12595"/>
    <x v="242"/>
    <x v="0"/>
    <s v="United States"/>
    <s v="Little Rock"/>
    <s v="Arkansas"/>
    <n v="72209"/>
    <x v="0"/>
    <s v="TEC-AC-10003038"/>
    <s v="Technology"/>
    <s v="Accessories"/>
    <s v="Kingston Digital DataTraveler 16GB USB 2.0"/>
    <x v="3858"/>
    <n v="1011564.4381999985"/>
    <n v="4268"/>
    <s v="Low"/>
  </r>
  <r>
    <n v="5534"/>
    <s v="US-2017-167472"/>
    <x v="112"/>
    <d v="2017-06-07T00:00:00"/>
    <s v="First Class"/>
    <s v="CK-12595"/>
    <x v="242"/>
    <x v="0"/>
    <s v="United States"/>
    <s v="Little Rock"/>
    <s v="Arkansas"/>
    <n v="72209"/>
    <x v="0"/>
    <s v="TEC-AC-10003174"/>
    <s v="Technology"/>
    <s v="Accessories"/>
    <s v="Plantronics S12 Corded Telephone Headset System"/>
    <x v="2242"/>
    <n v="1011537.5881999985"/>
    <n v="4267"/>
    <s v="Low"/>
  </r>
  <r>
    <n v="5535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PA-10000157"/>
    <s v="Office Supplies"/>
    <s v="Paper"/>
    <s v="Xerox 191"/>
    <x v="725"/>
    <n v="1011214.2181999985"/>
    <n v="4266"/>
    <s v="Low"/>
  </r>
  <r>
    <n v="5536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BI-10001721"/>
    <s v="Office Supplies"/>
    <s v="Binders"/>
    <s v="Trimflex Flexible Post Binders"/>
    <x v="2161"/>
    <n v="1011154.2781999985"/>
    <n v="4265"/>
    <s v="Low"/>
  </r>
  <r>
    <n v="5537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BI-10000591"/>
    <s v="Office Supplies"/>
    <s v="Binders"/>
    <s v="Avery Binder Labels"/>
    <x v="1345"/>
    <n v="1011090.1381999984"/>
    <n v="4264"/>
    <s v="Low"/>
  </r>
  <r>
    <n v="5538"/>
    <s v="US-2017-167472"/>
    <x v="112"/>
    <d v="2017-06-07T00:00:00"/>
    <s v="First Class"/>
    <s v="CK-12595"/>
    <x v="242"/>
    <x v="0"/>
    <s v="United States"/>
    <s v="Little Rock"/>
    <s v="Arkansas"/>
    <n v="72209"/>
    <x v="0"/>
    <s v="OFF-PA-10001534"/>
    <s v="Office Supplies"/>
    <s v="Paper"/>
    <s v="Xerox 230"/>
    <x v="91"/>
    <n v="1011078.4681999985"/>
    <n v="4263"/>
    <s v="Low"/>
  </r>
  <r>
    <n v="5539"/>
    <s v="CA-2016-120551"/>
    <x v="657"/>
    <d v="2016-04-20T00:00:00"/>
    <s v="Standard Class"/>
    <s v="SS-20590"/>
    <x v="196"/>
    <x v="0"/>
    <s v="United States"/>
    <s v="Norfolk"/>
    <s v="Nebraska"/>
    <n v="68701"/>
    <x v="2"/>
    <s v="OFF-BI-10002071"/>
    <s v="Office Supplies"/>
    <s v="Binders"/>
    <s v="Fellowes Black Plastic Comb Bindings"/>
    <x v="1139"/>
    <n v="1011065.5081999984"/>
    <n v="4262"/>
    <s v="Low"/>
  </r>
  <r>
    <n v="5540"/>
    <s v="US-2018-150595"/>
    <x v="1053"/>
    <d v="2018-05-26T00:00:00"/>
    <s v="Standard Class"/>
    <s v="LE-16810"/>
    <x v="97"/>
    <x v="0"/>
    <s v="United States"/>
    <s v="Chicago"/>
    <s v="Illinois"/>
    <n v="60653"/>
    <x v="2"/>
    <s v="FUR-CH-10000513"/>
    <s v="Furniture"/>
    <s v="Chairs"/>
    <s v="High-Back Leather Manager's Chair"/>
    <x v="2086"/>
    <n v="1011048.0781999985"/>
    <n v="4261"/>
    <s v="Low"/>
  </r>
  <r>
    <n v="5541"/>
    <s v="US-2018-150595"/>
    <x v="1053"/>
    <d v="2018-05-26T00:00:00"/>
    <s v="Standard Class"/>
    <s v="LE-16810"/>
    <x v="97"/>
    <x v="0"/>
    <s v="United States"/>
    <s v="Chicago"/>
    <s v="Illinois"/>
    <n v="60653"/>
    <x v="2"/>
    <s v="OFF-BI-10003274"/>
    <s v="Office Supplies"/>
    <s v="Binders"/>
    <s v="Avery Durable Slant Ring Binders, No Labels"/>
    <x v="3859"/>
    <n v="1010866.0921999983"/>
    <n v="4260"/>
    <s v="Low"/>
  </r>
  <r>
    <n v="5542"/>
    <s v="US-2018-150595"/>
    <x v="1053"/>
    <d v="2018-05-26T00:00:00"/>
    <s v="Standard Class"/>
    <s v="LE-16810"/>
    <x v="97"/>
    <x v="0"/>
    <s v="United States"/>
    <s v="Chicago"/>
    <s v="Illinois"/>
    <n v="60653"/>
    <x v="2"/>
    <s v="OFF-SU-10000381"/>
    <s v="Office Supplies"/>
    <s v="Supplies"/>
    <s v="Acme Forged Steel Scissors with Black Enamel Handles"/>
    <x v="3860"/>
    <n v="1010864.5001999984"/>
    <n v="4259"/>
    <s v="Low"/>
  </r>
  <r>
    <n v="5543"/>
    <s v="CA-2017-134936"/>
    <x v="1054"/>
    <d v="2017-12-25T00:00:00"/>
    <s v="Standard Class"/>
    <s v="ES-14080"/>
    <x v="20"/>
    <x v="1"/>
    <s v="United States"/>
    <s v="Tucson"/>
    <s v="Arizona"/>
    <n v="85705"/>
    <x v="1"/>
    <s v="FUR-TA-10001086"/>
    <s v="Furniture"/>
    <s v="Tables"/>
    <s v="SAFCO PlanMaster Boards, 60w x 37-1/2d, White Melamine"/>
    <x v="3861"/>
    <n v="1010842.1561999983"/>
    <n v="4258"/>
    <s v="Low"/>
  </r>
  <r>
    <n v="5544"/>
    <s v="CA-2017-134936"/>
    <x v="1054"/>
    <d v="2017-12-25T00:00:00"/>
    <s v="Standard Class"/>
    <s v="ES-14080"/>
    <x v="20"/>
    <x v="1"/>
    <s v="United States"/>
    <s v="Tucson"/>
    <s v="Arizona"/>
    <n v="85705"/>
    <x v="1"/>
    <s v="OFF-BI-10000174"/>
    <s v="Office Supplies"/>
    <s v="Binders"/>
    <s v="Wilson Jones Clip &amp; Carry Folder Binder Tool for Ring Binders, Clear"/>
    <x v="822"/>
    <n v="1010386.1861999985"/>
    <n v="4257"/>
    <s v="Low"/>
  </r>
  <r>
    <n v="5545"/>
    <s v="CA-2017-134936"/>
    <x v="1054"/>
    <d v="2017-12-25T00:00:00"/>
    <s v="Standard Class"/>
    <s v="ES-14080"/>
    <x v="20"/>
    <x v="1"/>
    <s v="United States"/>
    <s v="Tucson"/>
    <s v="Arizona"/>
    <n v="85705"/>
    <x v="1"/>
    <s v="OFF-BI-10002103"/>
    <s v="Office Supplies"/>
    <s v="Binders"/>
    <s v="Cardinal Slant-D Ring Binder, Heavy Gauge Vinyl"/>
    <x v="3862"/>
    <n v="1010375.7461999984"/>
    <n v="4256"/>
    <s v="Low"/>
  </r>
  <r>
    <n v="5546"/>
    <s v="CA-2018-102967"/>
    <x v="585"/>
    <d v="2018-09-26T00:00:00"/>
    <s v="Standard Class"/>
    <s v="MG-17890"/>
    <x v="450"/>
    <x v="2"/>
    <s v="United States"/>
    <s v="Concord"/>
    <s v="New Hampshire"/>
    <n v="3301"/>
    <x v="3"/>
    <s v="OFF-ST-10001590"/>
    <s v="Office Supplies"/>
    <s v="Storage"/>
    <s v="Tenex Personal Project File with Scoop Front Design, Black"/>
    <x v="3863"/>
    <n v="1010370.5321999985"/>
    <n v="4255"/>
    <s v="Low"/>
  </r>
  <r>
    <n v="5547"/>
    <s v="CA-2018-151008"/>
    <x v="210"/>
    <d v="2018-09-08T00:00:00"/>
    <s v="First Class"/>
    <s v="JM-16195"/>
    <x v="594"/>
    <x v="0"/>
    <s v="United States"/>
    <s v="Draper"/>
    <s v="Utah"/>
    <n v="84020"/>
    <x v="1"/>
    <s v="FUR-FU-10002396"/>
    <s v="Furniture"/>
    <s v="Furnishings"/>
    <s v="DAX Copper Panel Document Frame, 5 x 7 Size"/>
    <x v="2783"/>
    <n v="1010303.1321999985"/>
    <n v="4254"/>
    <s v="Low"/>
  </r>
  <r>
    <n v="5548"/>
    <s v="CA-2018-151008"/>
    <x v="210"/>
    <d v="2018-09-08T00:00:00"/>
    <s v="First Class"/>
    <s v="JM-16195"/>
    <x v="594"/>
    <x v="0"/>
    <s v="United States"/>
    <s v="Draper"/>
    <s v="Utah"/>
    <n v="84020"/>
    <x v="1"/>
    <s v="TEC-PH-10002807"/>
    <s v="Technology"/>
    <s v="Phones"/>
    <s v="Motorla HX550 Universal Bluetooth Headset"/>
    <x v="3864"/>
    <n v="1010277.9721999984"/>
    <n v="4253"/>
    <s v="Low"/>
  </r>
  <r>
    <n v="5549"/>
    <s v="CA-2015-159800"/>
    <x v="683"/>
    <d v="2015-12-01T00:00:00"/>
    <s v="First Class"/>
    <s v="SG-20470"/>
    <x v="495"/>
    <x v="0"/>
    <s v="United States"/>
    <s v="San Francisco"/>
    <s v="California"/>
    <n v="94109"/>
    <x v="1"/>
    <s v="OFF-AP-10004859"/>
    <s v="Office Supplies"/>
    <s v="Appliances"/>
    <s v="Acco 6 Outlet Guardian Premium Surge Suppressor"/>
    <x v="2834"/>
    <n v="1010151.4121999985"/>
    <n v="4252"/>
    <s v="Low"/>
  </r>
  <r>
    <n v="5550"/>
    <s v="CA-2015-159800"/>
    <x v="683"/>
    <d v="2015-12-01T00:00:00"/>
    <s v="First Class"/>
    <s v="SG-20470"/>
    <x v="495"/>
    <x v="0"/>
    <s v="United States"/>
    <s v="San Francisco"/>
    <s v="California"/>
    <n v="94109"/>
    <x v="1"/>
    <s v="TEC-AC-10003447"/>
    <s v="Technology"/>
    <s v="Accessories"/>
    <s v="Micropad Numeric Keypads"/>
    <x v="3865"/>
    <n v="1010107.7321999985"/>
    <n v="4251"/>
    <s v="Low"/>
  </r>
  <r>
    <n v="5551"/>
    <s v="US-2015-159618"/>
    <x v="607"/>
    <d v="2015-11-16T00:00:00"/>
    <s v="Standard Class"/>
    <s v="DB-12970"/>
    <x v="715"/>
    <x v="1"/>
    <s v="United States"/>
    <s v="Houston"/>
    <s v="Texas"/>
    <n v="77036"/>
    <x v="2"/>
    <s v="OFF-AR-10003183"/>
    <s v="Office Supplies"/>
    <s v="Art"/>
    <s v="Avery Fluorescent Highlighter Four-Color Set"/>
    <x v="2743"/>
    <n v="1009967.8021999984"/>
    <n v="4250"/>
    <s v="Low"/>
  </r>
  <r>
    <n v="5552"/>
    <s v="US-2015-159618"/>
    <x v="607"/>
    <d v="2015-11-16T00:00:00"/>
    <s v="Standard Class"/>
    <s v="DB-12970"/>
    <x v="715"/>
    <x v="1"/>
    <s v="United States"/>
    <s v="Houston"/>
    <s v="Texas"/>
    <n v="77036"/>
    <x v="2"/>
    <s v="OFF-SU-10000432"/>
    <s v="Office Supplies"/>
    <s v="Supplies"/>
    <s v="Acco Side-Punched Conventional Columnar Pads"/>
    <x v="3866"/>
    <n v="1009965.1301999985"/>
    <n v="4249"/>
    <s v="Low"/>
  </r>
  <r>
    <n v="5553"/>
    <s v="US-2015-159618"/>
    <x v="607"/>
    <d v="2015-11-16T00:00:00"/>
    <s v="Standard Class"/>
    <s v="DB-12970"/>
    <x v="715"/>
    <x v="1"/>
    <s v="United States"/>
    <s v="Houston"/>
    <s v="Texas"/>
    <n v="77036"/>
    <x v="2"/>
    <s v="TEC-AC-10003832"/>
    <s v="Technology"/>
    <s v="Accessories"/>
    <s v="ImationÂ 16GB Mini TravelDrive USB 2.0Â Flash Drive"/>
    <x v="2179"/>
    <n v="1009948.4741999984"/>
    <n v="4248"/>
    <s v="Low"/>
  </r>
  <r>
    <n v="5554"/>
    <s v="US-2015-159618"/>
    <x v="607"/>
    <d v="2015-11-16T00:00:00"/>
    <s v="Standard Class"/>
    <s v="DB-12970"/>
    <x v="715"/>
    <x v="1"/>
    <s v="United States"/>
    <s v="Houston"/>
    <s v="Texas"/>
    <n v="77036"/>
    <x v="2"/>
    <s v="OFF-PA-10004100"/>
    <s v="Office Supplies"/>
    <s v="Paper"/>
    <s v="Xerox 216"/>
    <x v="1566"/>
    <n v="1009868.9621999984"/>
    <n v="4247"/>
    <s v="Low"/>
  </r>
  <r>
    <n v="5555"/>
    <s v="US-2015-159618"/>
    <x v="607"/>
    <d v="2015-11-16T00:00:00"/>
    <s v="Standard Class"/>
    <s v="DB-12970"/>
    <x v="715"/>
    <x v="1"/>
    <s v="United States"/>
    <s v="Houston"/>
    <s v="Texas"/>
    <n v="77036"/>
    <x v="2"/>
    <s v="FUR-BO-10004467"/>
    <s v="Furniture"/>
    <s v="Bookcases"/>
    <s v="Bestar Classic Bookcase"/>
    <x v="3867"/>
    <n v="1009832.6741999985"/>
    <n v="4246"/>
    <s v="Low"/>
  </r>
  <r>
    <n v="5556"/>
    <s v="CA-2018-116113"/>
    <x v="280"/>
    <d v="2018-10-06T00:00:00"/>
    <s v="Second Class"/>
    <s v="JW-15220"/>
    <x v="478"/>
    <x v="1"/>
    <s v="United States"/>
    <s v="Montgomery"/>
    <s v="Alabama"/>
    <n v="36116"/>
    <x v="0"/>
    <s v="FUR-FU-10002963"/>
    <s v="Furniture"/>
    <s v="Furnishings"/>
    <s v="Master Caster Door Stop, Gray"/>
    <x v="1007"/>
    <n v="1009764.6809999985"/>
    <n v="4245"/>
    <s v="Low"/>
  </r>
  <r>
    <n v="5557"/>
    <s v="CA-2016-125066"/>
    <x v="639"/>
    <d v="2016-12-18T00:00:00"/>
    <s v="Standard Class"/>
    <s v="KD-16495"/>
    <x v="470"/>
    <x v="1"/>
    <s v="United States"/>
    <s v="Jackson"/>
    <s v="Mississippi"/>
    <n v="39212"/>
    <x v="0"/>
    <s v="FUR-FU-10003829"/>
    <s v="Furniture"/>
    <s v="Furnishings"/>
    <s v="Stackable Trays"/>
    <x v="51"/>
    <n v="1009754.5209999984"/>
    <n v="4244"/>
    <s v="Low"/>
  </r>
  <r>
    <n v="5558"/>
    <s v="CA-2016-125066"/>
    <x v="639"/>
    <d v="2016-12-18T00:00:00"/>
    <s v="Standard Class"/>
    <s v="KD-16495"/>
    <x v="470"/>
    <x v="1"/>
    <s v="United States"/>
    <s v="Jackson"/>
    <s v="Mississippi"/>
    <n v="39212"/>
    <x v="0"/>
    <s v="OFF-AR-10003582"/>
    <s v="Office Supplies"/>
    <s v="Art"/>
    <s v="Boston Electric Pencil Sharpener, Model 1818, Charcoal Black"/>
    <x v="2420"/>
    <n v="1009748.3609999985"/>
    <n v="4243"/>
    <s v="Low"/>
  </r>
  <r>
    <n v="5559"/>
    <s v="US-2016-114741"/>
    <x v="401"/>
    <d v="2016-12-10T00:00:00"/>
    <s v="Standard Class"/>
    <s v="IL-15100"/>
    <x v="582"/>
    <x v="0"/>
    <s v="United States"/>
    <s v="North Las Vegas"/>
    <s v="Nevada"/>
    <n v="89031"/>
    <x v="1"/>
    <s v="OFF-PA-10000048"/>
    <s v="Office Supplies"/>
    <s v="Paper"/>
    <s v="Xerox 20"/>
    <x v="90"/>
    <n v="1009692.0609999985"/>
    <n v="4242"/>
    <s v="Low"/>
  </r>
  <r>
    <n v="5560"/>
    <s v="US-2016-114741"/>
    <x v="401"/>
    <d v="2016-12-10T00:00:00"/>
    <s v="Standard Class"/>
    <s v="IL-15100"/>
    <x v="582"/>
    <x v="0"/>
    <s v="United States"/>
    <s v="North Las Vegas"/>
    <s v="Nevada"/>
    <n v="89031"/>
    <x v="1"/>
    <s v="OFF-ST-10000078"/>
    <s v="Office Supplies"/>
    <s v="Storage"/>
    <s v="Tennsco 6- and 18-Compartment Lockers"/>
    <x v="2184"/>
    <n v="1009685.5809999985"/>
    <n v="4241"/>
    <s v="High"/>
  </r>
  <r>
    <n v="5561"/>
    <s v="US-2016-114741"/>
    <x v="401"/>
    <d v="2016-12-10T00:00:00"/>
    <s v="Standard Class"/>
    <s v="IL-15100"/>
    <x v="582"/>
    <x v="0"/>
    <s v="United States"/>
    <s v="North Las Vegas"/>
    <s v="Nevada"/>
    <n v="89031"/>
    <x v="1"/>
    <s v="OFF-LA-10004853"/>
    <s v="Office Supplies"/>
    <s v="Labels"/>
    <s v="Avery 483"/>
    <x v="1801"/>
    <n v="1008359.7309999986"/>
    <n v="4240"/>
    <s v="Low"/>
  </r>
  <r>
    <n v="5562"/>
    <s v="CA-2018-133263"/>
    <x v="185"/>
    <d v="2018-04-02T00:00:00"/>
    <s v="Second Class"/>
    <s v="JE-15610"/>
    <x v="531"/>
    <x v="1"/>
    <s v="United States"/>
    <s v="Atlanta"/>
    <s v="Georgia"/>
    <n v="30318"/>
    <x v="0"/>
    <s v="OFF-BI-10001153"/>
    <s v="Office Supplies"/>
    <s v="Binders"/>
    <s v="Ibico Recycled Grain-Textured Covers"/>
    <x v="3868"/>
    <n v="1008344.7909999986"/>
    <n v="4239"/>
    <s v="Low"/>
  </r>
  <r>
    <n v="5563"/>
    <s v="CA-2018-133263"/>
    <x v="185"/>
    <d v="2018-04-02T00:00:00"/>
    <s v="Second Class"/>
    <s v="JE-15610"/>
    <x v="531"/>
    <x v="1"/>
    <s v="United States"/>
    <s v="Atlanta"/>
    <s v="Georgia"/>
    <n v="30318"/>
    <x v="0"/>
    <s v="TEC-CO-10001449"/>
    <s v="Technology"/>
    <s v="Copiers"/>
    <s v="Hewlett Packard LaserJet 3310 Copier"/>
    <x v="487"/>
    <n v="1008310.2509999987"/>
    <n v="4238"/>
    <s v="High"/>
  </r>
  <r>
    <n v="5564"/>
    <s v="CA-2018-133263"/>
    <x v="185"/>
    <d v="2018-04-02T00:00:00"/>
    <s v="Second Class"/>
    <s v="JE-15610"/>
    <x v="531"/>
    <x v="1"/>
    <s v="United States"/>
    <s v="Atlanta"/>
    <s v="Georgia"/>
    <n v="30318"/>
    <x v="0"/>
    <s v="OFF-BI-10000474"/>
    <s v="Office Supplies"/>
    <s v="Binders"/>
    <s v="Avery Recycled Flexi-View Covers for Binding Systems"/>
    <x v="3869"/>
    <n v="1005310.3009999983"/>
    <n v="4237"/>
    <s v="Low"/>
  </r>
  <r>
    <n v="5565"/>
    <s v="CA-2018-157966"/>
    <x v="677"/>
    <d v="2018-03-13T00:00:00"/>
    <s v="Same Day"/>
    <s v="SU-20665"/>
    <x v="711"/>
    <x v="2"/>
    <s v="United States"/>
    <s v="Chicago"/>
    <s v="Illinois"/>
    <n v="60610"/>
    <x v="2"/>
    <s v="OFF-AR-10000799"/>
    <s v="Office Supplies"/>
    <s v="Art"/>
    <s v="Col-Erase Pencils with Erasers"/>
    <x v="526"/>
    <n v="1005246.1809999984"/>
    <n v="4236"/>
    <s v="Low"/>
  </r>
  <r>
    <n v="5566"/>
    <s v="CA-2018-157966"/>
    <x v="677"/>
    <d v="2018-03-13T00:00:00"/>
    <s v="Same Day"/>
    <s v="SU-20665"/>
    <x v="711"/>
    <x v="2"/>
    <s v="United States"/>
    <s v="Chicago"/>
    <s v="Illinois"/>
    <n v="60610"/>
    <x v="2"/>
    <s v="TEC-MA-10002109"/>
    <s v="Technology"/>
    <s v="Machines"/>
    <s v="HP Officejet Pro 8600 e-All-In-One Printer, Copier, Scanner, Fax"/>
    <x v="3870"/>
    <n v="1005226.7249999983"/>
    <n v="4235"/>
    <s v="Low"/>
  </r>
  <r>
    <n v="5567"/>
    <s v="CA-2018-157966"/>
    <x v="677"/>
    <d v="2018-03-13T00:00:00"/>
    <s v="Same Day"/>
    <s v="SU-20665"/>
    <x v="711"/>
    <x v="2"/>
    <s v="United States"/>
    <s v="Chicago"/>
    <s v="Illinois"/>
    <n v="60610"/>
    <x v="2"/>
    <s v="OFF-AR-10003338"/>
    <s v="Office Supplies"/>
    <s v="Art"/>
    <s v="Eberhard Faber 3 1/2&quot; Golf Pencils"/>
    <x v="3871"/>
    <n v="1005016.7389999985"/>
    <n v="4234"/>
    <s v="Low"/>
  </r>
  <r>
    <n v="5568"/>
    <s v="CA-2018-157966"/>
    <x v="677"/>
    <d v="2018-03-13T00:00:00"/>
    <s v="Same Day"/>
    <s v="SU-20665"/>
    <x v="711"/>
    <x v="2"/>
    <s v="United States"/>
    <s v="Chicago"/>
    <s v="Illinois"/>
    <n v="60610"/>
    <x v="2"/>
    <s v="FUR-CH-10003606"/>
    <s v="Furniture"/>
    <s v="Chairs"/>
    <s v="SAFCO Folding Chair Trolley"/>
    <x v="3872"/>
    <n v="1004986.9789999985"/>
    <n v="4233"/>
    <s v="Low"/>
  </r>
  <r>
    <n v="5569"/>
    <s v="CA-2018-157966"/>
    <x v="677"/>
    <d v="2018-03-13T00:00:00"/>
    <s v="Same Day"/>
    <s v="SU-20665"/>
    <x v="711"/>
    <x v="2"/>
    <s v="United States"/>
    <s v="Chicago"/>
    <s v="Illinois"/>
    <n v="60610"/>
    <x v="2"/>
    <s v="TEC-CO-10001449"/>
    <s v="Technology"/>
    <s v="Copiers"/>
    <s v="Hewlett Packard LaserJet 3310 Copier"/>
    <x v="321"/>
    <n v="1004897.2109999986"/>
    <n v="4232"/>
    <s v="High"/>
  </r>
  <r>
    <n v="5570"/>
    <s v="CA-2018-157966"/>
    <x v="677"/>
    <d v="2018-03-13T00:00:00"/>
    <s v="Same Day"/>
    <s v="SU-20665"/>
    <x v="711"/>
    <x v="2"/>
    <s v="United States"/>
    <s v="Chicago"/>
    <s v="Illinois"/>
    <n v="60610"/>
    <x v="2"/>
    <s v="OFF-PA-10001934"/>
    <s v="Office Supplies"/>
    <s v="Paper"/>
    <s v="Xerox 1993"/>
    <x v="12"/>
    <n v="1003937.2269999984"/>
    <n v="4231"/>
    <s v="Low"/>
  </r>
  <r>
    <n v="5571"/>
    <s v="CA-2018-157966"/>
    <x v="677"/>
    <d v="2018-03-13T00:00:00"/>
    <s v="Same Day"/>
    <s v="SU-20665"/>
    <x v="711"/>
    <x v="2"/>
    <s v="United States"/>
    <s v="Chicago"/>
    <s v="Illinois"/>
    <n v="60610"/>
    <x v="2"/>
    <s v="TEC-PH-10001527"/>
    <s v="Technology"/>
    <s v="Phones"/>
    <s v="Plantronics MX500i Earset"/>
    <x v="3873"/>
    <n v="1003921.6749999984"/>
    <n v="4230"/>
    <s v="Low"/>
  </r>
  <r>
    <n v="5572"/>
    <s v="CA-2015-151162"/>
    <x v="29"/>
    <d v="2015-12-09T00:00:00"/>
    <s v="Standard Class"/>
    <s v="EA-14035"/>
    <x v="105"/>
    <x v="1"/>
    <s v="United States"/>
    <s v="Columbus"/>
    <s v="Ohio"/>
    <n v="43229"/>
    <x v="3"/>
    <s v="OFF-PA-10001033"/>
    <s v="Office Supplies"/>
    <s v="Paper"/>
    <s v="Xerox 1893"/>
    <x v="3874"/>
    <n v="1003887.3149999984"/>
    <n v="4229"/>
    <s v="Low"/>
  </r>
  <r>
    <n v="5573"/>
    <s v="CA-2015-151162"/>
    <x v="29"/>
    <d v="2015-12-09T00:00:00"/>
    <s v="Standard Class"/>
    <s v="EA-14035"/>
    <x v="105"/>
    <x v="1"/>
    <s v="United States"/>
    <s v="Columbus"/>
    <s v="Ohio"/>
    <n v="43229"/>
    <x v="3"/>
    <s v="OFF-BI-10003719"/>
    <s v="Office Supplies"/>
    <s v="Binders"/>
    <s v="Large Capacity Hanging Post Binders"/>
    <x v="3875"/>
    <n v="1003788.9389999985"/>
    <n v="4228"/>
    <s v="Low"/>
  </r>
  <r>
    <n v="5574"/>
    <s v="CA-2015-151162"/>
    <x v="29"/>
    <d v="2015-12-09T00:00:00"/>
    <s v="Standard Class"/>
    <s v="EA-14035"/>
    <x v="105"/>
    <x v="1"/>
    <s v="United States"/>
    <s v="Columbus"/>
    <s v="Ohio"/>
    <n v="43229"/>
    <x v="3"/>
    <s v="OFF-PA-10003036"/>
    <s v="Office Supplies"/>
    <s v="Paper"/>
    <s v="Black Print Carbonless 8 1/2&quot; x 8 1/4&quot; Rapid Memo Book"/>
    <x v="1121"/>
    <n v="1003758.9989999984"/>
    <n v="4227"/>
    <s v="Low"/>
  </r>
  <r>
    <n v="5575"/>
    <s v="CA-2015-151162"/>
    <x v="29"/>
    <d v="2015-12-09T00:00:00"/>
    <s v="Standard Class"/>
    <s v="EA-14035"/>
    <x v="105"/>
    <x v="1"/>
    <s v="United States"/>
    <s v="Columbus"/>
    <s v="Ohio"/>
    <n v="43229"/>
    <x v="3"/>
    <s v="TEC-PH-10001870"/>
    <s v="Technology"/>
    <s v="Phones"/>
    <s v="Lunatik TT5L-002 Taktik Strike Impact Protection System for iPhone 5"/>
    <x v="3876"/>
    <n v="1003741.5269999985"/>
    <n v="4226"/>
    <s v="Low"/>
  </r>
  <r>
    <n v="5576"/>
    <s v="CA-2015-151162"/>
    <x v="29"/>
    <d v="2015-12-09T00:00:00"/>
    <s v="Standard Class"/>
    <s v="EA-14035"/>
    <x v="105"/>
    <x v="1"/>
    <s v="United States"/>
    <s v="Columbus"/>
    <s v="Ohio"/>
    <n v="43229"/>
    <x v="3"/>
    <s v="TEC-PH-10001809"/>
    <s v="Technology"/>
    <s v="Phones"/>
    <s v="Panasonic KX T7736-B Digital phone"/>
    <x v="3857"/>
    <n v="1003704.7889999985"/>
    <n v="4225"/>
    <s v="Low"/>
  </r>
  <r>
    <n v="5577"/>
    <s v="CA-2017-136686"/>
    <x v="939"/>
    <d v="2017-12-16T00:00:00"/>
    <s v="Standard Class"/>
    <s v="RF-19840"/>
    <x v="167"/>
    <x v="0"/>
    <s v="United States"/>
    <s v="Pasadena"/>
    <s v="California"/>
    <n v="91104"/>
    <x v="1"/>
    <s v="FUR-FU-10004864"/>
    <s v="Furniture"/>
    <s v="Furnishings"/>
    <s v="Howard Miller 14-1/2&quot; Diameter Chrome Round Wall Clock"/>
    <x v="3877"/>
    <n v="1003524.8489999984"/>
    <n v="4224"/>
    <s v="Low"/>
  </r>
  <r>
    <n v="5578"/>
    <s v="CA-2017-136686"/>
    <x v="939"/>
    <d v="2017-12-16T00:00:00"/>
    <s v="Standard Class"/>
    <s v="RF-19840"/>
    <x v="167"/>
    <x v="0"/>
    <s v="United States"/>
    <s v="Pasadena"/>
    <s v="California"/>
    <n v="91104"/>
    <x v="1"/>
    <s v="OFF-AP-10002350"/>
    <s v="Office Supplies"/>
    <s v="Appliances"/>
    <s v="Belkin F9H710-06 7 Outlet SurgeMaster Surge Protector"/>
    <x v="3012"/>
    <n v="1003141.2089999984"/>
    <n v="4223"/>
    <s v="Low"/>
  </r>
  <r>
    <n v="5579"/>
    <s v="CA-2018-137498"/>
    <x v="428"/>
    <d v="2018-09-14T00:00:00"/>
    <s v="Second Class"/>
    <s v="LC-17050"/>
    <x v="702"/>
    <x v="0"/>
    <s v="United States"/>
    <s v="Los Angeles"/>
    <s v="California"/>
    <n v="90004"/>
    <x v="1"/>
    <s v="OFF-AR-10003829"/>
    <s v="Office Supplies"/>
    <s v="Art"/>
    <s v="Newell 35"/>
    <x v="2578"/>
    <n v="1003084.6889999985"/>
    <n v="4222"/>
    <s v="Low"/>
  </r>
  <r>
    <n v="5580"/>
    <s v="CA-2018-137498"/>
    <x v="428"/>
    <d v="2018-09-14T00:00:00"/>
    <s v="Second Class"/>
    <s v="LC-17050"/>
    <x v="702"/>
    <x v="0"/>
    <s v="United States"/>
    <s v="Los Angeles"/>
    <s v="California"/>
    <n v="90004"/>
    <x v="1"/>
    <s v="FUR-CH-10003833"/>
    <s v="Furniture"/>
    <s v="Chairs"/>
    <s v="Novimex Fabric Task Chair"/>
    <x v="3501"/>
    <n v="1003078.1289999984"/>
    <n v="4221"/>
    <s v="Low"/>
  </r>
  <r>
    <n v="5581"/>
    <s v="CA-2018-137498"/>
    <x v="428"/>
    <d v="2018-09-14T00:00:00"/>
    <s v="Second Class"/>
    <s v="LC-17050"/>
    <x v="702"/>
    <x v="0"/>
    <s v="United States"/>
    <s v="Los Angeles"/>
    <s v="California"/>
    <n v="90004"/>
    <x v="1"/>
    <s v="OFF-PA-10000143"/>
    <s v="Office Supplies"/>
    <s v="Paper"/>
    <s v="Astroparche Fine Business Paper"/>
    <x v="3878"/>
    <n v="1002834.2089999986"/>
    <n v="4220"/>
    <s v="Low"/>
  </r>
  <r>
    <n v="5582"/>
    <s v="CA-2018-163818"/>
    <x v="1055"/>
    <d v="2018-10-08T00:00:00"/>
    <s v="Standard Class"/>
    <s v="PS-18970"/>
    <x v="28"/>
    <x v="2"/>
    <s v="United States"/>
    <s v="Clinton"/>
    <s v="Maryland"/>
    <n v="20735"/>
    <x v="3"/>
    <s v="FUR-FU-10000076"/>
    <s v="Furniture"/>
    <s v="Furnishings"/>
    <s v="24-Hour Round Wall Clock"/>
    <x v="1016"/>
    <n v="1002786.6889999986"/>
    <n v="4219"/>
    <s v="Low"/>
  </r>
  <r>
    <n v="5583"/>
    <s v="CA-2017-161158"/>
    <x v="195"/>
    <d v="2017-05-13T00:00:00"/>
    <s v="Standard Class"/>
    <s v="PS-18970"/>
    <x v="28"/>
    <x v="2"/>
    <s v="United States"/>
    <s v="New York City"/>
    <s v="New York"/>
    <n v="10024"/>
    <x v="3"/>
    <s v="OFF-AR-10000462"/>
    <s v="Office Supplies"/>
    <s v="Art"/>
    <s v="Sanford Pocket Accent Highlighters"/>
    <x v="3778"/>
    <n v="1002766.7089999986"/>
    <n v="4218"/>
    <s v="Low"/>
  </r>
  <r>
    <n v="5584"/>
    <s v="CA-2015-116673"/>
    <x v="534"/>
    <d v="2015-12-19T00:00:00"/>
    <s v="Second Class"/>
    <s v="JO-15280"/>
    <x v="123"/>
    <x v="0"/>
    <s v="United States"/>
    <s v="San Diego"/>
    <s v="California"/>
    <n v="92037"/>
    <x v="1"/>
    <s v="FUR-FU-10003829"/>
    <s v="Furniture"/>
    <s v="Furnishings"/>
    <s v="Stackable Trays"/>
    <x v="51"/>
    <n v="1002758.7089999986"/>
    <n v="4217"/>
    <s v="Low"/>
  </r>
  <r>
    <n v="5585"/>
    <s v="CA-2018-105333"/>
    <x v="329"/>
    <d v="2018-12-04T00:00:00"/>
    <s v="Standard Class"/>
    <s v="VP-21730"/>
    <x v="163"/>
    <x v="2"/>
    <s v="United States"/>
    <s v="New York City"/>
    <s v="New York"/>
    <n v="10011"/>
    <x v="3"/>
    <s v="OFF-ST-10002182"/>
    <s v="Office Supplies"/>
    <s v="Storage"/>
    <s v="Iris 3-Drawer Stacking Bin, Black"/>
    <x v="3879"/>
    <n v="1002752.5489999986"/>
    <n v="4216"/>
    <s v="Low"/>
  </r>
  <r>
    <n v="5586"/>
    <s v="CA-2018-105333"/>
    <x v="329"/>
    <d v="2018-12-04T00:00:00"/>
    <s v="Standard Class"/>
    <s v="VP-21730"/>
    <x v="163"/>
    <x v="2"/>
    <s v="United States"/>
    <s v="New York City"/>
    <s v="New York"/>
    <n v="10011"/>
    <x v="3"/>
    <s v="TEC-PH-10001468"/>
    <s v="Technology"/>
    <s v="Phones"/>
    <s v="Panasonic BusinessÂ TelephonesÂ KX-T7736"/>
    <x v="3880"/>
    <n v="1002668.9889999987"/>
    <n v="4215"/>
    <s v="High"/>
  </r>
  <r>
    <n v="5587"/>
    <s v="CA-2018-105333"/>
    <x v="329"/>
    <d v="2018-12-04T00:00:00"/>
    <s v="Standard Class"/>
    <s v="VP-21730"/>
    <x v="163"/>
    <x v="2"/>
    <s v="United States"/>
    <s v="New York City"/>
    <s v="New York"/>
    <n v="10011"/>
    <x v="3"/>
    <s v="OFF-ST-10001809"/>
    <s v="Office Supplies"/>
    <s v="Storage"/>
    <s v="Fellowes Officeware Wire Shelving"/>
    <x v="2020"/>
    <n v="1002122.9289999986"/>
    <n v="4214"/>
    <s v="Low"/>
  </r>
  <r>
    <n v="5588"/>
    <s v="CA-2016-149993"/>
    <x v="531"/>
    <d v="2016-03-20T00:00:00"/>
    <s v="First Class"/>
    <s v="GA-14725"/>
    <x v="315"/>
    <x v="0"/>
    <s v="United States"/>
    <s v="Lancaster"/>
    <s v="California"/>
    <n v="93534"/>
    <x v="1"/>
    <s v="OFF-FA-10001561"/>
    <s v="Office Supplies"/>
    <s v="Fasteners"/>
    <s v="Stockwell Push Pins"/>
    <x v="2868"/>
    <n v="1001853.4389999986"/>
    <n v="4213"/>
    <s v="Low"/>
  </r>
  <r>
    <n v="5589"/>
    <s v="CA-2015-168158"/>
    <x v="866"/>
    <d v="2015-07-24T00:00:00"/>
    <s v="Standard Class"/>
    <s v="EM-14140"/>
    <x v="670"/>
    <x v="2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x v="855"/>
    <n v="1001842.5389999987"/>
    <n v="4212"/>
    <s v="Low"/>
  </r>
  <r>
    <n v="5590"/>
    <s v="CA-2017-115224"/>
    <x v="16"/>
    <d v="2017-12-11T00:00:00"/>
    <s v="Second Class"/>
    <s v="DB-13615"/>
    <x v="140"/>
    <x v="0"/>
    <s v="United States"/>
    <s v="San Francisco"/>
    <s v="California"/>
    <n v="94110"/>
    <x v="1"/>
    <s v="OFF-ST-10000615"/>
    <s v="Office Supplies"/>
    <s v="Storage"/>
    <s v="SimpliFile Personal File, Black Granite, 15w x 6-15/16d x 11-1/4h"/>
    <x v="3881"/>
    <n v="1001836.4429999987"/>
    <n v="4211"/>
    <s v="Low"/>
  </r>
  <r>
    <n v="5591"/>
    <s v="CA-2017-115224"/>
    <x v="16"/>
    <d v="2017-12-11T00:00:00"/>
    <s v="Second Class"/>
    <s v="DB-13615"/>
    <x v="140"/>
    <x v="0"/>
    <s v="United States"/>
    <s v="San Francisco"/>
    <s v="California"/>
    <n v="94110"/>
    <x v="1"/>
    <s v="OFF-ST-10003816"/>
    <s v="Office Supplies"/>
    <s v="Storage"/>
    <s v="Fellowes High-Stak Drawer Files"/>
    <x v="830"/>
    <n v="1001802.3929999986"/>
    <n v="4210"/>
    <s v="Low"/>
  </r>
  <r>
    <n v="5592"/>
    <s v="CA-2015-164742"/>
    <x v="303"/>
    <d v="2015-10-18T00:00:00"/>
    <s v="Second Class"/>
    <s v="ML-17395"/>
    <x v="504"/>
    <x v="1"/>
    <s v="United States"/>
    <s v="Lakewood"/>
    <s v="New Jersey"/>
    <n v="8701"/>
    <x v="3"/>
    <s v="FUR-CH-10002880"/>
    <s v="Furniture"/>
    <s v="Chairs"/>
    <s v="Global High-Back Leather Tilter, Burgundy"/>
    <x v="3882"/>
    <n v="1001450.0129999986"/>
    <n v="4209"/>
    <s v="Low"/>
  </r>
  <r>
    <n v="5593"/>
    <s v="CA-2015-164742"/>
    <x v="303"/>
    <d v="2015-10-18T00:00:00"/>
    <s v="Second Class"/>
    <s v="ML-17395"/>
    <x v="504"/>
    <x v="1"/>
    <s v="United States"/>
    <s v="Lakewood"/>
    <s v="New Jersey"/>
    <n v="8701"/>
    <x v="3"/>
    <s v="OFF-BI-10004738"/>
    <s v="Office Supplies"/>
    <s v="Binders"/>
    <s v="Flexible Leather- Look Classic Collection Ring Binder"/>
    <x v="3883"/>
    <n v="1001204.0329999987"/>
    <n v="4208"/>
    <s v="Low"/>
  </r>
  <r>
    <n v="5594"/>
    <s v="US-2018-108014"/>
    <x v="123"/>
    <d v="2018-11-25T00:00:00"/>
    <s v="Standard Class"/>
    <s v="JH-15430"/>
    <x v="371"/>
    <x v="0"/>
    <s v="United States"/>
    <s v="Cleveland"/>
    <s v="Ohio"/>
    <n v="44105"/>
    <x v="3"/>
    <s v="OFF-BI-10003984"/>
    <s v="Office Supplies"/>
    <s v="Binders"/>
    <s v="Lock-Up Easel 'Spel-Binder'"/>
    <x v="3884"/>
    <n v="1001185.0929999987"/>
    <n v="4207"/>
    <s v="Low"/>
  </r>
  <r>
    <n v="5595"/>
    <s v="CA-2018-160325"/>
    <x v="241"/>
    <d v="2018-09-24T00:00:00"/>
    <s v="Same Day"/>
    <s v="BP-11095"/>
    <x v="162"/>
    <x v="1"/>
    <s v="United States"/>
    <s v="Lawrence"/>
    <s v="Massachusetts"/>
    <n v="1841"/>
    <x v="3"/>
    <s v="TEC-PH-10000984"/>
    <s v="Technology"/>
    <s v="Phones"/>
    <s v="Panasonic KX-TG9471B"/>
    <x v="3627"/>
    <n v="1001125.1799999985"/>
    <n v="4206"/>
    <s v="Low"/>
  </r>
  <r>
    <n v="5596"/>
    <s v="CA-2018-160325"/>
    <x v="241"/>
    <d v="2018-09-24T00:00:00"/>
    <s v="Same Day"/>
    <s v="BP-11095"/>
    <x v="162"/>
    <x v="1"/>
    <s v="United States"/>
    <s v="Lawrence"/>
    <s v="Massachusetts"/>
    <n v="1841"/>
    <x v="3"/>
    <s v="TEC-PH-10001944"/>
    <s v="Technology"/>
    <s v="Phones"/>
    <s v="Wi-Ex zBoost YX540 Cellular Phone Signal Booster"/>
    <x v="1876"/>
    <n v="1000733.1999999986"/>
    <n v="4205"/>
    <s v="Low"/>
  </r>
  <r>
    <n v="5597"/>
    <s v="CA-2016-159779"/>
    <x v="12"/>
    <d v="2016-09-29T00:00:00"/>
    <s v="Standard Class"/>
    <s v="SB-20185"/>
    <x v="766"/>
    <x v="0"/>
    <s v="United States"/>
    <s v="Concord"/>
    <s v="New Hampshire"/>
    <n v="3301"/>
    <x v="3"/>
    <s v="OFF-BI-10002735"/>
    <s v="Office Supplies"/>
    <s v="Binders"/>
    <s v="GBC Prestige Therm-A-Bind Covers"/>
    <x v="3885"/>
    <n v="1000295.3499999985"/>
    <n v="4204"/>
    <s v="Low"/>
  </r>
  <r>
    <n v="5598"/>
    <s v="CA-2018-151176"/>
    <x v="778"/>
    <d v="2018-02-20T00:00:00"/>
    <s v="Standard Class"/>
    <s v="SV-20785"/>
    <x v="647"/>
    <x v="0"/>
    <s v="United States"/>
    <s v="Baltimore"/>
    <s v="Maryland"/>
    <n v="21215"/>
    <x v="3"/>
    <s v="OFF-SU-10001165"/>
    <s v="Office Supplies"/>
    <s v="Supplies"/>
    <s v="Acme Elite Stainless Steel Scissors"/>
    <x v="3357"/>
    <n v="1000226.7299999985"/>
    <n v="4203"/>
    <s v="Low"/>
  </r>
  <r>
    <n v="5599"/>
    <s v="CA-2018-151176"/>
    <x v="778"/>
    <d v="2018-02-20T00:00:00"/>
    <s v="Standard Class"/>
    <s v="SV-20785"/>
    <x v="647"/>
    <x v="0"/>
    <s v="United States"/>
    <s v="Baltimore"/>
    <s v="Maryland"/>
    <n v="21215"/>
    <x v="3"/>
    <s v="OFF-AR-10000614"/>
    <s v="Office Supplies"/>
    <s v="Art"/>
    <s v="Barrel Sharpener"/>
    <x v="3822"/>
    <n v="1000201.7099999984"/>
    <n v="4202"/>
    <s v="Low"/>
  </r>
  <r>
    <n v="5600"/>
    <s v="CA-2015-108903"/>
    <x v="462"/>
    <d v="2015-10-03T00:00:00"/>
    <s v="Same Day"/>
    <s v="DO-13435"/>
    <x v="157"/>
    <x v="0"/>
    <s v="United States"/>
    <s v="Columbus"/>
    <s v="Ohio"/>
    <n v="43229"/>
    <x v="3"/>
    <s v="OFF-AR-10004010"/>
    <s v="Office Supplies"/>
    <s v="Art"/>
    <s v="Hunt Boston Vacuum Mount KS Pencil Sharpener"/>
    <x v="3886"/>
    <n v="1000190.9999999985"/>
    <n v="4201"/>
    <s v="Low"/>
  </r>
  <r>
    <n v="5601"/>
    <s v="CA-2015-108903"/>
    <x v="462"/>
    <d v="2015-10-03T00:00:00"/>
    <s v="Same Day"/>
    <s v="DO-13435"/>
    <x v="157"/>
    <x v="0"/>
    <s v="United States"/>
    <s v="Columbus"/>
    <s v="Ohio"/>
    <n v="43229"/>
    <x v="3"/>
    <s v="OFF-EN-10004030"/>
    <s v="Office Supplies"/>
    <s v="Envelopes"/>
    <s v="Convenience Packs of Business Envelopes"/>
    <x v="3108"/>
    <n v="1000135.0159999985"/>
    <n v="4200"/>
    <s v="Low"/>
  </r>
  <r>
    <n v="5602"/>
    <s v="CA-2015-108903"/>
    <x v="462"/>
    <d v="2015-10-03T00:00:00"/>
    <s v="Same Day"/>
    <s v="DO-13435"/>
    <x v="157"/>
    <x v="0"/>
    <s v="United States"/>
    <s v="Columbus"/>
    <s v="Ohio"/>
    <n v="43229"/>
    <x v="3"/>
    <s v="TEC-AC-10003023"/>
    <s v="Technology"/>
    <s v="Accessories"/>
    <s v="Logitech G105 Gaming Keyboard"/>
    <x v="3887"/>
    <n v="1000120.5359999985"/>
    <n v="4199"/>
    <s v="Low"/>
  </r>
  <r>
    <n v="5603"/>
    <s v="CA-2017-117919"/>
    <x v="278"/>
    <d v="2017-08-29T00:00:00"/>
    <s v="Second Class"/>
    <s v="TB-21355"/>
    <x v="422"/>
    <x v="1"/>
    <s v="United States"/>
    <s v="Houston"/>
    <s v="Texas"/>
    <n v="77041"/>
    <x v="2"/>
    <s v="OFF-ST-10003572"/>
    <s v="Office Supplies"/>
    <s v="Storage"/>
    <s v="Portfile Personal File Boxes"/>
    <x v="1802"/>
    <n v="999978.04799999844"/>
    <n v="4198"/>
    <s v="Low"/>
  </r>
  <r>
    <n v="5604"/>
    <s v="CA-2017-117919"/>
    <x v="278"/>
    <d v="2017-08-29T00:00:00"/>
    <s v="Second Class"/>
    <s v="TB-21355"/>
    <x v="422"/>
    <x v="1"/>
    <s v="United States"/>
    <s v="Houston"/>
    <s v="Texas"/>
    <n v="77041"/>
    <x v="2"/>
    <s v="OFF-PA-10004353"/>
    <s v="Office Supplies"/>
    <s v="Paper"/>
    <s v="Southworth 25% Cotton Premium Laser Paper and Envelopes"/>
    <x v="705"/>
    <n v="999963.88799999841"/>
    <n v="4197"/>
    <s v="Low"/>
  </r>
  <r>
    <n v="5605"/>
    <s v="CA-2016-142475"/>
    <x v="155"/>
    <d v="2016-12-07T00:00:00"/>
    <s v="Standard Class"/>
    <s v="BS-11380"/>
    <x v="510"/>
    <x v="1"/>
    <s v="United States"/>
    <s v="New York City"/>
    <s v="New York"/>
    <n v="10011"/>
    <x v="3"/>
    <s v="OFF-BI-10003718"/>
    <s v="Office Supplies"/>
    <s v="Binders"/>
    <s v="GBC Therma-A-Bind 250T Electric Binding System"/>
    <x v="3356"/>
    <n v="999883.96799999848"/>
    <n v="4196"/>
    <s v="High"/>
  </r>
  <r>
    <n v="5606"/>
    <s v="CA-2017-134516"/>
    <x v="873"/>
    <d v="2017-09-25T00:00:00"/>
    <s v="Standard Class"/>
    <s v="FM-14215"/>
    <x v="524"/>
    <x v="1"/>
    <s v="United States"/>
    <s v="Greensboro"/>
    <s v="North Carolina"/>
    <n v="27405"/>
    <x v="0"/>
    <s v="FUR-FU-10001546"/>
    <s v="Furniture"/>
    <s v="Furnishings"/>
    <s v="Dana Swing-Arm Lamps"/>
    <x v="1217"/>
    <n v="999293.61599999852"/>
    <n v="4195"/>
    <s v="Low"/>
  </r>
  <r>
    <n v="5607"/>
    <s v="CA-2017-134516"/>
    <x v="873"/>
    <d v="2017-09-25T00:00:00"/>
    <s v="Standard Class"/>
    <s v="FM-14215"/>
    <x v="524"/>
    <x v="1"/>
    <s v="United States"/>
    <s v="Greensboro"/>
    <s v="North Carolina"/>
    <n v="27405"/>
    <x v="0"/>
    <s v="FUR-CH-10002880"/>
    <s v="Furniture"/>
    <s v="Chairs"/>
    <s v="Global High-Back Leather Tilter, Burgundy"/>
    <x v="3888"/>
    <n v="999276.52799999854"/>
    <n v="4194"/>
    <s v="Low"/>
  </r>
  <r>
    <n v="5608"/>
    <s v="CA-2018-105193"/>
    <x v="613"/>
    <d v="2018-03-31T00:00:00"/>
    <s v="Standard Class"/>
    <s v="JL-15835"/>
    <x v="252"/>
    <x v="0"/>
    <s v="United States"/>
    <s v="New York City"/>
    <s v="New York"/>
    <n v="10024"/>
    <x v="3"/>
    <s v="OFF-AR-10001547"/>
    <s v="Office Supplies"/>
    <s v="Art"/>
    <s v="Newell 311"/>
    <x v="3889"/>
    <n v="999178.13599999854"/>
    <n v="4193"/>
    <s v="Low"/>
  </r>
  <r>
    <n v="5609"/>
    <s v="CA-2016-168634"/>
    <x v="401"/>
    <d v="2016-12-11T00:00:00"/>
    <s v="Standard Class"/>
    <s v="AF-10870"/>
    <x v="578"/>
    <x v="0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x v="3890"/>
    <n v="999167.0859999985"/>
    <n v="4192"/>
    <s v="Low"/>
  </r>
  <r>
    <n v="5610"/>
    <s v="CA-2018-117198"/>
    <x v="515"/>
    <d v="2018-09-05T00:00:00"/>
    <s v="Standard Class"/>
    <s v="BG-11035"/>
    <x v="767"/>
    <x v="0"/>
    <s v="United States"/>
    <s v="Monroe"/>
    <s v="Louisiana"/>
    <n v="71203"/>
    <x v="0"/>
    <s v="TEC-AC-10003033"/>
    <s v="Technology"/>
    <s v="Accessories"/>
    <s v="Plantronics CS510 - Over-the-Head monaural Wireless Headset System"/>
    <x v="2963"/>
    <n v="999159.30599999847"/>
    <n v="4191"/>
    <s v="High"/>
  </r>
  <r>
    <n v="5611"/>
    <s v="CA-2016-145828"/>
    <x v="348"/>
    <d v="2016-10-07T00:00:00"/>
    <s v="First Class"/>
    <s v="MB-17305"/>
    <x v="93"/>
    <x v="0"/>
    <s v="United States"/>
    <s v="Cincinnati"/>
    <s v="Ohio"/>
    <n v="45231"/>
    <x v="3"/>
    <s v="TEC-AC-10002323"/>
    <s v="Technology"/>
    <s v="Accessories"/>
    <s v="SanDisk Ultra 32 GB MicroSDHC Class 10 Memory Card"/>
    <x v="3891"/>
    <n v="998499.40599999856"/>
    <n v="4190"/>
    <s v="Low"/>
  </r>
  <r>
    <n v="5612"/>
    <s v="CA-2018-121027"/>
    <x v="238"/>
    <d v="2018-08-22T00:00:00"/>
    <s v="Standard Class"/>
    <s v="HW-14935"/>
    <x v="304"/>
    <x v="1"/>
    <s v="United States"/>
    <s v="Seattle"/>
    <s v="Washington"/>
    <n v="98105"/>
    <x v="1"/>
    <s v="TEC-AC-10002049"/>
    <s v="Technology"/>
    <s v="Accessories"/>
    <s v="Plantronics Savi W720 Multi-Device Wireless Headset System"/>
    <x v="3892"/>
    <n v="998446.36599999852"/>
    <n v="4189"/>
    <s v="High"/>
  </r>
  <r>
    <n v="5613"/>
    <s v="CA-2018-121027"/>
    <x v="238"/>
    <d v="2018-08-22T00:00:00"/>
    <s v="Standard Class"/>
    <s v="HW-14935"/>
    <x v="304"/>
    <x v="1"/>
    <s v="United States"/>
    <s v="Seattle"/>
    <s v="Washington"/>
    <n v="98105"/>
    <x v="1"/>
    <s v="TEC-AC-10002253"/>
    <s v="Technology"/>
    <s v="Accessories"/>
    <s v="Imation Bio 8GB USBÂ Flash Drive ImationÂ Corp"/>
    <x v="3893"/>
    <n v="997602.46599999839"/>
    <n v="4188"/>
    <s v="High"/>
  </r>
  <r>
    <n v="5614"/>
    <s v="CA-2017-147431"/>
    <x v="1056"/>
    <d v="2017-02-07T00:00:00"/>
    <s v="Standard Class"/>
    <s v="AB-10105"/>
    <x v="455"/>
    <x v="0"/>
    <s v="United States"/>
    <s v="New York City"/>
    <s v="New York"/>
    <n v="10011"/>
    <x v="3"/>
    <s v="OFF-ST-10003994"/>
    <s v="Office Supplies"/>
    <s v="Storage"/>
    <s v="Belkin 19&quot; Center-Weighted Shelf, Gray"/>
    <x v="3894"/>
    <n v="996106.30599999859"/>
    <n v="4187"/>
    <s v="Low"/>
  </r>
  <r>
    <n v="5615"/>
    <s v="CA-2017-158001"/>
    <x v="828"/>
    <d v="2017-08-27T00:00:00"/>
    <s v="Standard Class"/>
    <s v="JP-15460"/>
    <x v="687"/>
    <x v="1"/>
    <s v="United States"/>
    <s v="New York City"/>
    <s v="New York"/>
    <n v="10035"/>
    <x v="3"/>
    <s v="OFF-AR-10002399"/>
    <s v="Office Supplies"/>
    <s v="Art"/>
    <s v="Dixon Prang Watercolor Pencils, 10-Color Set with Brush"/>
    <x v="3895"/>
    <n v="995988.34599999862"/>
    <n v="4186"/>
    <s v="Low"/>
  </r>
  <r>
    <n v="5616"/>
    <s v="CA-2017-158001"/>
    <x v="828"/>
    <d v="2017-08-27T00:00:00"/>
    <s v="Standard Class"/>
    <s v="JP-15460"/>
    <x v="687"/>
    <x v="1"/>
    <s v="United States"/>
    <s v="New York City"/>
    <s v="New York"/>
    <n v="10035"/>
    <x v="3"/>
    <s v="OFF-AP-10002118"/>
    <s v="Office Supplies"/>
    <s v="Appliances"/>
    <s v="1.7 Cubic Foot Compact &quot;Cube&quot; Office Refrigerators"/>
    <x v="3896"/>
    <n v="995967.04599999858"/>
    <n v="4185"/>
    <s v="High"/>
  </r>
  <r>
    <n v="5617"/>
    <s v="CA-2017-158001"/>
    <x v="828"/>
    <d v="2017-08-27T00:00:00"/>
    <s v="Standard Class"/>
    <s v="JP-15460"/>
    <x v="687"/>
    <x v="1"/>
    <s v="United States"/>
    <s v="New York City"/>
    <s v="New York"/>
    <n v="10035"/>
    <x v="3"/>
    <s v="OFF-AR-10001954"/>
    <s v="Office Supplies"/>
    <s v="Art"/>
    <s v="Newell 331"/>
    <x v="1599"/>
    <n v="994926.24599999865"/>
    <n v="4184"/>
    <s v="Low"/>
  </r>
  <r>
    <n v="5618"/>
    <s v="CA-2018-125745"/>
    <x v="160"/>
    <d v="2018-07-04T00:00:00"/>
    <s v="Standard Class"/>
    <s v="DV-13045"/>
    <x v="1"/>
    <x v="1"/>
    <s v="United States"/>
    <s v="Memphis"/>
    <s v="Tennessee"/>
    <n v="38109"/>
    <x v="0"/>
    <s v="FUR-FU-10001591"/>
    <s v="Furniture"/>
    <s v="Furnishings"/>
    <s v="Advantus Panel Wall Certificate Holder - 8.5x11"/>
    <x v="3816"/>
    <n v="994896.90599999856"/>
    <n v="4183"/>
    <s v="Low"/>
  </r>
  <r>
    <n v="5619"/>
    <s v="CA-2016-101154"/>
    <x v="227"/>
    <d v="2016-09-21T00:00:00"/>
    <s v="First Class"/>
    <s v="CM-12190"/>
    <x v="496"/>
    <x v="0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x v="2293"/>
    <n v="994877.38599999866"/>
    <n v="4182"/>
    <s v="Low"/>
  </r>
  <r>
    <n v="5620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TEC-AC-10001908"/>
    <s v="Technology"/>
    <s v="Accessories"/>
    <s v="Logitech Wireless Headset h800"/>
    <x v="3897"/>
    <n v="994433.46599999862"/>
    <n v="4181"/>
    <s v="Low"/>
  </r>
  <r>
    <n v="5621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OFF-AR-10000817"/>
    <s v="Office Supplies"/>
    <s v="Art"/>
    <s v="Manco Dry-Lighter Erasable Highlighter"/>
    <x v="3898"/>
    <n v="993933.51599999866"/>
    <n v="4180"/>
    <s v="Low"/>
  </r>
  <r>
    <n v="5622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FUR-CH-10004218"/>
    <s v="Furniture"/>
    <s v="Chairs"/>
    <s v="Global Fabric Manager's Chair, Dark Gray"/>
    <x v="3899"/>
    <n v="993930.47599999863"/>
    <n v="4179"/>
    <s v="Low"/>
  </r>
  <r>
    <n v="5623"/>
    <s v="US-2017-124163"/>
    <x v="477"/>
    <d v="2017-09-30T00:00:00"/>
    <s v="Standard Class"/>
    <s v="SC-20695"/>
    <x v="281"/>
    <x v="1"/>
    <s v="United States"/>
    <s v="La Crosse"/>
    <s v="Wisconsin"/>
    <n v="54601"/>
    <x v="2"/>
    <s v="FUR-FU-10000755"/>
    <s v="Furniture"/>
    <s v="Furnishings"/>
    <s v="Eldon Expressions Mahogany Wood Desk Collection"/>
    <x v="3900"/>
    <n v="993728.51599999866"/>
    <n v="4178"/>
    <s v="Low"/>
  </r>
  <r>
    <n v="5624"/>
    <s v="CA-2017-121748"/>
    <x v="1057"/>
    <d v="2017-10-28T00:00:00"/>
    <s v="Second Class"/>
    <s v="VW-21775"/>
    <x v="100"/>
    <x v="1"/>
    <s v="United States"/>
    <s v="Los Angeles"/>
    <s v="California"/>
    <n v="90032"/>
    <x v="1"/>
    <s v="TEC-AC-10003063"/>
    <s v="Technology"/>
    <s v="Accessories"/>
    <s v="Micro Innovations USB RF Wireless Keyboard with Mouse"/>
    <x v="1483"/>
    <n v="993659.87599999865"/>
    <n v="4177"/>
    <s v="Low"/>
  </r>
  <r>
    <n v="5625"/>
    <s v="CA-2017-121748"/>
    <x v="1057"/>
    <d v="2017-10-28T00:00:00"/>
    <s v="Second Class"/>
    <s v="VW-21775"/>
    <x v="100"/>
    <x v="1"/>
    <s v="United States"/>
    <s v="Los Angeles"/>
    <s v="California"/>
    <n v="90032"/>
    <x v="1"/>
    <s v="TEC-AC-10002637"/>
    <s v="Technology"/>
    <s v="Accessories"/>
    <s v="LogitechÂ VX Revolution Cordless Laser Mouse for Notebooks (Black)"/>
    <x v="2622"/>
    <n v="993559.87599999865"/>
    <n v="4176"/>
    <s v="Low"/>
  </r>
  <r>
    <n v="5626"/>
    <s v="CA-2015-126683"/>
    <x v="411"/>
    <d v="2015-10-01T00:00:00"/>
    <s v="Second Class"/>
    <s v="PP-18955"/>
    <x v="452"/>
    <x v="2"/>
    <s v="United States"/>
    <s v="Seattle"/>
    <s v="Washington"/>
    <n v="98115"/>
    <x v="1"/>
    <s v="FUR-FU-10001706"/>
    <s v="Furniture"/>
    <s v="Furnishings"/>
    <s v="Longer-Life Soft White Bulbs"/>
    <x v="51"/>
    <n v="993199.89599999867"/>
    <n v="4175"/>
    <s v="Low"/>
  </r>
  <r>
    <n v="5627"/>
    <s v="CA-2015-126683"/>
    <x v="411"/>
    <d v="2015-10-01T00:00:00"/>
    <s v="Second Class"/>
    <s v="PP-18955"/>
    <x v="452"/>
    <x v="2"/>
    <s v="United States"/>
    <s v="Seattle"/>
    <s v="Washington"/>
    <n v="98115"/>
    <x v="1"/>
    <s v="FUR-TA-10002958"/>
    <s v="Furniture"/>
    <s v="Tables"/>
    <s v="Bevis Oval Conference Table, Walnut"/>
    <x v="3901"/>
    <n v="993193.73599999864"/>
    <n v="4174"/>
    <s v="High"/>
  </r>
  <r>
    <n v="5628"/>
    <s v="CA-2018-148810"/>
    <x v="335"/>
    <d v="2018-07-01T00:00:00"/>
    <s v="Standard Class"/>
    <s v="DR-12880"/>
    <x v="112"/>
    <x v="1"/>
    <s v="United States"/>
    <s v="Miami"/>
    <s v="Florida"/>
    <n v="33180"/>
    <x v="0"/>
    <s v="OFF-LA-10004689"/>
    <s v="Office Supplies"/>
    <s v="Labels"/>
    <s v="Avery 512"/>
    <x v="847"/>
    <n v="990844.91599999869"/>
    <n v="4173"/>
    <s v="Low"/>
  </r>
  <r>
    <n v="5629"/>
    <s v="CA-2018-148810"/>
    <x v="335"/>
    <d v="2018-07-01T00:00:00"/>
    <s v="Standard Class"/>
    <s v="DR-12880"/>
    <x v="112"/>
    <x v="1"/>
    <s v="United States"/>
    <s v="Miami"/>
    <s v="Florida"/>
    <n v="33180"/>
    <x v="0"/>
    <s v="FUR-CH-10001545"/>
    <s v="Furniture"/>
    <s v="Chairs"/>
    <s v="Hon Comfortask Task/Swivel Chairs"/>
    <x v="3902"/>
    <n v="990831.0439999986"/>
    <n v="4172"/>
    <s v="Low"/>
  </r>
  <r>
    <n v="5630"/>
    <s v="US-2017-146066"/>
    <x v="1036"/>
    <d v="2017-08-23T00:00:00"/>
    <s v="Second Class"/>
    <s v="RB-19465"/>
    <x v="46"/>
    <x v="2"/>
    <s v="United States"/>
    <s v="Philadelphia"/>
    <s v="Pennsylvania"/>
    <n v="19143"/>
    <x v="3"/>
    <s v="FUR-TA-10002530"/>
    <s v="Furniture"/>
    <s v="Tables"/>
    <s v="Iceberg OfficeWorks 42&quot; Round Tables"/>
    <x v="3903"/>
    <n v="990557.49199999857"/>
    <n v="4171"/>
    <s v="High"/>
  </r>
  <r>
    <n v="5631"/>
    <s v="CA-2015-127614"/>
    <x v="1058"/>
    <d v="2015-02-15T00:00:00"/>
    <s v="Standard Class"/>
    <s v="NF-18385"/>
    <x v="173"/>
    <x v="0"/>
    <s v="United States"/>
    <s v="Chesapeake"/>
    <s v="Virginia"/>
    <n v="23320"/>
    <x v="0"/>
    <s v="TEC-AC-10001432"/>
    <s v="Technology"/>
    <s v="Accessories"/>
    <s v="Enermax Aurora Lite Keyboard"/>
    <x v="3904"/>
    <n v="989742.19999999856"/>
    <n v="4170"/>
    <s v="Low"/>
  </r>
  <r>
    <n v="5632"/>
    <s v="CA-2015-127614"/>
    <x v="1058"/>
    <d v="2015-02-15T00:00:00"/>
    <s v="Standard Class"/>
    <s v="NF-18385"/>
    <x v="173"/>
    <x v="0"/>
    <s v="United States"/>
    <s v="Chesapeake"/>
    <s v="Virginia"/>
    <n v="23320"/>
    <x v="0"/>
    <s v="FUR-TA-10003715"/>
    <s v="Furniture"/>
    <s v="Tables"/>
    <s v="Hon 2111 Invitation Series Corner Table"/>
    <x v="3905"/>
    <n v="989507.74999999849"/>
    <n v="4169"/>
    <s v="High"/>
  </r>
  <r>
    <n v="5633"/>
    <s v="CA-2015-127614"/>
    <x v="1058"/>
    <d v="2015-02-15T00:00:00"/>
    <s v="Standard Class"/>
    <s v="NF-18385"/>
    <x v="173"/>
    <x v="0"/>
    <s v="United States"/>
    <s v="Chesapeake"/>
    <s v="Virginia"/>
    <n v="23320"/>
    <x v="0"/>
    <s v="OFF-BI-10003291"/>
    <s v="Office Supplies"/>
    <s v="Binders"/>
    <s v="Wilson Jones Leather-Like Binders with DublLock Round Rings"/>
    <x v="45"/>
    <n v="988251.52999999851"/>
    <n v="4168"/>
    <s v="Low"/>
  </r>
  <r>
    <n v="5634"/>
    <s v="CA-2017-101742"/>
    <x v="713"/>
    <d v="2017-09-28T00:00:00"/>
    <s v="Second Class"/>
    <s v="CR-12580"/>
    <x v="615"/>
    <x v="2"/>
    <s v="United States"/>
    <s v="New York City"/>
    <s v="New York"/>
    <n v="10009"/>
    <x v="3"/>
    <s v="OFF-BI-10004187"/>
    <s v="Office Supplies"/>
    <s v="Binders"/>
    <s v="3-ring staple pack"/>
    <x v="3235"/>
    <n v="988234.06999999844"/>
    <n v="4167"/>
    <s v="Low"/>
  </r>
  <r>
    <n v="5635"/>
    <s v="CA-2016-134943"/>
    <x v="901"/>
    <d v="2016-12-06T00:00:00"/>
    <s v="First Class"/>
    <s v="SU-20665"/>
    <x v="711"/>
    <x v="2"/>
    <s v="United States"/>
    <s v="Ann Arbor"/>
    <s v="Michigan"/>
    <n v="48104"/>
    <x v="2"/>
    <s v="OFF-BI-10000666"/>
    <s v="Office Supplies"/>
    <s v="Binders"/>
    <s v="Surelock Post Binders"/>
    <x v="3906"/>
    <n v="988223.5419999985"/>
    <n v="4166"/>
    <s v="Low"/>
  </r>
  <r>
    <n v="5636"/>
    <s v="CA-2018-123022"/>
    <x v="213"/>
    <d v="2018-09-08T00:00:00"/>
    <s v="Standard Class"/>
    <s v="SC-20050"/>
    <x v="337"/>
    <x v="2"/>
    <s v="United States"/>
    <s v="La Mesa"/>
    <s v="California"/>
    <n v="91941"/>
    <x v="1"/>
    <s v="OFF-BI-10002225"/>
    <s v="Office Supplies"/>
    <s v="Binders"/>
    <s v="Square Ring Data Binders, Rigid 75 Pt. Covers, 11&quot; x 14-7/8&quot;"/>
    <x v="3907"/>
    <n v="988070.74199999846"/>
    <n v="4165"/>
    <s v="Low"/>
  </r>
  <r>
    <n v="5637"/>
    <s v="CA-2018-123022"/>
    <x v="213"/>
    <d v="2018-09-08T00:00:00"/>
    <s v="Standard Class"/>
    <s v="SC-20050"/>
    <x v="337"/>
    <x v="2"/>
    <s v="United States"/>
    <s v="La Mesa"/>
    <s v="California"/>
    <n v="91941"/>
    <x v="1"/>
    <s v="TEC-AC-10000474"/>
    <s v="Technology"/>
    <s v="Accessories"/>
    <s v="Kensington Expert Mouse Optical USB Trackball for PC or Mac"/>
    <x v="3908"/>
    <n v="987988.18199999852"/>
    <n v="4164"/>
    <s v="Low"/>
  </r>
  <r>
    <n v="5638"/>
    <s v="CA-2018-113208"/>
    <x v="606"/>
    <d v="2018-04-02T00:00:00"/>
    <s v="Standard Class"/>
    <s v="ML-18040"/>
    <x v="614"/>
    <x v="1"/>
    <s v="United States"/>
    <s v="Dearborn"/>
    <s v="Michigan"/>
    <n v="48126"/>
    <x v="2"/>
    <s v="FUR-FU-10004245"/>
    <s v="Furniture"/>
    <s v="Furnishings"/>
    <s v="Career Cubicle Clock, 8 1/4&quot;, Black"/>
    <x v="3909"/>
    <n v="987703.21199999843"/>
    <n v="4163"/>
    <s v="Low"/>
  </r>
  <r>
    <n v="5639"/>
    <s v="CA-2015-154893"/>
    <x v="1059"/>
    <d v="2015-12-27T00:00:00"/>
    <s v="Standard Class"/>
    <s v="GM-14440"/>
    <x v="306"/>
    <x v="0"/>
    <s v="United States"/>
    <s v="San Diego"/>
    <s v="California"/>
    <n v="92024"/>
    <x v="1"/>
    <s v="FUR-CH-10004287"/>
    <s v="Furniture"/>
    <s v="Chairs"/>
    <s v="SAFCO Arco Folding Chair"/>
    <x v="3579"/>
    <n v="987642.37199999846"/>
    <n v="4162"/>
    <s v="High"/>
  </r>
  <r>
    <n v="5640"/>
    <s v="CA-2015-154893"/>
    <x v="1059"/>
    <d v="2015-12-27T00:00:00"/>
    <s v="Standard Class"/>
    <s v="GM-14440"/>
    <x v="306"/>
    <x v="0"/>
    <s v="United States"/>
    <s v="San Diego"/>
    <s v="California"/>
    <n v="92024"/>
    <x v="1"/>
    <s v="FUR-CH-10000595"/>
    <s v="Furniture"/>
    <s v="Chairs"/>
    <s v="Safco Contoured Stacking Chairs"/>
    <x v="3064"/>
    <n v="986316.61199999845"/>
    <n v="4161"/>
    <s v="High"/>
  </r>
  <r>
    <n v="5641"/>
    <s v="CA-2015-147900"/>
    <x v="865"/>
    <d v="2015-09-28T00:00:00"/>
    <s v="Standard Class"/>
    <s v="JK-15640"/>
    <x v="82"/>
    <x v="2"/>
    <s v="United States"/>
    <s v="Lakewood"/>
    <s v="Ohio"/>
    <n v="44107"/>
    <x v="3"/>
    <s v="OFF-PA-10003063"/>
    <s v="Office Supplies"/>
    <s v="Paper"/>
    <s v="EcoTones Memo Sheets"/>
    <x v="3910"/>
    <n v="985744.45199999842"/>
    <n v="4160"/>
    <s v="Low"/>
  </r>
  <r>
    <n v="5642"/>
    <s v="CA-2018-106355"/>
    <x v="459"/>
    <d v="2018-04-05T00:00:00"/>
    <s v="First Class"/>
    <s v="AT-10435"/>
    <x v="401"/>
    <x v="2"/>
    <s v="United States"/>
    <s v="Meriden"/>
    <s v="Connecticut"/>
    <n v="6450"/>
    <x v="3"/>
    <s v="OFF-AR-10000246"/>
    <s v="Office Supplies"/>
    <s v="Art"/>
    <s v="Newell 318"/>
    <x v="1731"/>
    <n v="985715.65199999837"/>
    <n v="4159"/>
    <s v="Low"/>
  </r>
  <r>
    <n v="5643"/>
    <s v="CA-2017-127985"/>
    <x v="178"/>
    <d v="2017-04-05T00:00:00"/>
    <s v="Second Class"/>
    <s v="DB-12910"/>
    <x v="626"/>
    <x v="2"/>
    <s v="United States"/>
    <s v="Columbus"/>
    <s v="Georgia"/>
    <n v="31907"/>
    <x v="0"/>
    <s v="FUR-FU-10003274"/>
    <s v="Furniture"/>
    <s v="Furnishings"/>
    <s v="Regeneration Desk Collection"/>
    <x v="983"/>
    <n v="985704.53199999849"/>
    <n v="4158"/>
    <s v="Low"/>
  </r>
  <r>
    <n v="5644"/>
    <s v="CA-2016-166604"/>
    <x v="1060"/>
    <d v="2016-05-20T00:00:00"/>
    <s v="Second Class"/>
    <s v="AH-10690"/>
    <x v="706"/>
    <x v="1"/>
    <s v="United States"/>
    <s v="Roswell"/>
    <s v="Georgia"/>
    <n v="30076"/>
    <x v="0"/>
    <s v="OFF-EN-10004147"/>
    <s v="Office Supplies"/>
    <s v="Envelopes"/>
    <s v="Wausau Papers Astrobrights Colored Envelopes"/>
    <x v="1444"/>
    <n v="985697.49199999846"/>
    <n v="4157"/>
    <s v="Low"/>
  </r>
  <r>
    <n v="5645"/>
    <s v="CA-2018-120719"/>
    <x v="721"/>
    <d v="2018-03-26T00:00:00"/>
    <s v="First Class"/>
    <s v="SJ-20125"/>
    <x v="319"/>
    <x v="2"/>
    <s v="United States"/>
    <s v="Seattle"/>
    <s v="Washington"/>
    <n v="98105"/>
    <x v="1"/>
    <s v="OFF-BI-10002103"/>
    <s v="Office Supplies"/>
    <s v="Binders"/>
    <s v="Cardinal Slant-D Ring Binder, Heavy Gauge Vinyl"/>
    <x v="1577"/>
    <n v="985679.5519999984"/>
    <n v="4156"/>
    <s v="Low"/>
  </r>
  <r>
    <n v="5646"/>
    <s v="CA-2018-127117"/>
    <x v="349"/>
    <d v="2018-04-19T00:00:00"/>
    <s v="Standard Class"/>
    <s v="HM-14860"/>
    <x v="447"/>
    <x v="1"/>
    <s v="United States"/>
    <s v="Morristown"/>
    <s v="New Jersey"/>
    <n v="7960"/>
    <x v="3"/>
    <s v="FUR-FU-10004018"/>
    <s v="Furniture"/>
    <s v="Furnishings"/>
    <s v="Tensor Computer Mounted Lamp"/>
    <x v="3911"/>
    <n v="985644.7919999985"/>
    <n v="4155"/>
    <s v="Low"/>
  </r>
  <r>
    <n v="5647"/>
    <s v="CA-2016-104241"/>
    <x v="1038"/>
    <d v="2016-01-09T00:00:00"/>
    <s v="Standard Class"/>
    <s v="AG-10495"/>
    <x v="122"/>
    <x v="1"/>
    <s v="United States"/>
    <s v="Alexandria"/>
    <s v="Virginia"/>
    <n v="22304"/>
    <x v="0"/>
    <s v="FUR-FU-10001473"/>
    <s v="Furniture"/>
    <s v="Furnishings"/>
    <s v="DAX Wood Document Frame"/>
    <x v="3912"/>
    <n v="985570.34199999843"/>
    <n v="4154"/>
    <s v="Low"/>
  </r>
  <r>
    <n v="5648"/>
    <s v="CA-2018-168179"/>
    <x v="808"/>
    <d v="2018-11-07T00:00:00"/>
    <s v="Standard Class"/>
    <s v="JB-16000"/>
    <x v="677"/>
    <x v="0"/>
    <s v="United States"/>
    <s v="Salt Lake City"/>
    <s v="Utah"/>
    <n v="84106"/>
    <x v="1"/>
    <s v="OFF-PA-10001800"/>
    <s v="Office Supplies"/>
    <s v="Paper"/>
    <s v="Xerox 220"/>
    <x v="537"/>
    <n v="985378.12199999846"/>
    <n v="4153"/>
    <s v="Low"/>
  </r>
  <r>
    <n v="5649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OFF-PA-10004609"/>
    <s v="Office Supplies"/>
    <s v="Paper"/>
    <s v="Xerox 221"/>
    <x v="56"/>
    <n v="985358.6819999984"/>
    <n v="4152"/>
    <s v="Low"/>
  </r>
  <r>
    <n v="5650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OFF-EN-10002592"/>
    <s v="Office Supplies"/>
    <s v="Envelopes"/>
    <s v="Peel &amp; Seel Recycled Catalog Envelopes, Brown"/>
    <x v="3913"/>
    <n v="985326.28199999838"/>
    <n v="4151"/>
    <s v="Low"/>
  </r>
  <r>
    <n v="5651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OFF-ST-10002957"/>
    <s v="Office Supplies"/>
    <s v="Storage"/>
    <s v="Sterilite Show Offs Storage Containers"/>
    <x v="232"/>
    <n v="985268.38199999847"/>
    <n v="4150"/>
    <s v="Low"/>
  </r>
  <r>
    <n v="5652"/>
    <s v="CA-2018-142342"/>
    <x v="729"/>
    <d v="2018-07-19T00:00:00"/>
    <s v="Second Class"/>
    <s v="AJ-10795"/>
    <x v="295"/>
    <x v="1"/>
    <s v="United States"/>
    <s v="Apple Valley"/>
    <s v="California"/>
    <n v="92307"/>
    <x v="1"/>
    <s v="FUR-BO-10002613"/>
    <s v="Furniture"/>
    <s v="Bookcases"/>
    <s v="Atlantic Metals Mobile 4-Shelf Bookcases, Custom Colors"/>
    <x v="3914"/>
    <n v="985257.82199999841"/>
    <n v="4149"/>
    <s v="High"/>
  </r>
  <r>
    <n v="5653"/>
    <s v="CA-2018-109099"/>
    <x v="833"/>
    <d v="2018-10-11T00:00:00"/>
    <s v="Standard Class"/>
    <s v="MM-18280"/>
    <x v="152"/>
    <x v="1"/>
    <s v="United States"/>
    <s v="New York City"/>
    <s v="New York"/>
    <n v="10009"/>
    <x v="3"/>
    <s v="OFF-PA-10001033"/>
    <s v="Office Supplies"/>
    <s v="Paper"/>
    <s v="Xerox 1893"/>
    <x v="1010"/>
    <n v="984063.65699999838"/>
    <n v="4148"/>
    <s v="Low"/>
  </r>
  <r>
    <n v="5654"/>
    <s v="US-2015-134187"/>
    <x v="130"/>
    <d v="2015-11-11T00:00:00"/>
    <s v="Standard Class"/>
    <s v="TH-21235"/>
    <x v="260"/>
    <x v="1"/>
    <s v="United States"/>
    <s v="Long Beach"/>
    <s v="California"/>
    <n v="90805"/>
    <x v="1"/>
    <s v="OFF-AR-10000940"/>
    <s v="Office Supplies"/>
    <s v="Art"/>
    <s v="Newell 343"/>
    <x v="3915"/>
    <n v="984022.66699999839"/>
    <n v="4147"/>
    <s v="Low"/>
  </r>
  <r>
    <n v="5655"/>
    <s v="CA-2017-145261"/>
    <x v="122"/>
    <d v="2017-12-21T00:00:00"/>
    <s v="First Class"/>
    <s v="AH-10120"/>
    <x v="571"/>
    <x v="2"/>
    <s v="United States"/>
    <s v="Salem"/>
    <s v="Oregon"/>
    <n v="97301"/>
    <x v="1"/>
    <s v="OFF-BI-10001670"/>
    <s v="Office Supplies"/>
    <s v="Binders"/>
    <s v="Vinyl Sectional Post Binders"/>
    <x v="3916"/>
    <n v="984019.72699999844"/>
    <n v="4146"/>
    <s v="Low"/>
  </r>
  <r>
    <n v="5656"/>
    <s v="CA-2017-145261"/>
    <x v="122"/>
    <d v="2017-12-21T00:00:00"/>
    <s v="First Class"/>
    <s v="AH-10120"/>
    <x v="571"/>
    <x v="2"/>
    <s v="United States"/>
    <s v="Salem"/>
    <s v="Oregon"/>
    <n v="97301"/>
    <x v="1"/>
    <s v="OFF-AR-10004078"/>
    <s v="Office Supplies"/>
    <s v="Art"/>
    <s v="Newell 312"/>
    <x v="3917"/>
    <n v="983974.48699999845"/>
    <n v="4145"/>
    <s v="Low"/>
  </r>
  <r>
    <n v="5657"/>
    <s v="CA-2017-145261"/>
    <x v="122"/>
    <d v="2017-12-21T00:00:00"/>
    <s v="First Class"/>
    <s v="AH-10120"/>
    <x v="571"/>
    <x v="2"/>
    <s v="United States"/>
    <s v="Salem"/>
    <s v="Oregon"/>
    <n v="97301"/>
    <x v="1"/>
    <s v="OFF-PA-10003036"/>
    <s v="Office Supplies"/>
    <s v="Paper"/>
    <s v="Black Print Carbonless 8 1/2&quot; x 8 1/4&quot; Rapid Memo Book"/>
    <x v="25"/>
    <n v="983955.79899999849"/>
    <n v="4144"/>
    <s v="Low"/>
  </r>
  <r>
    <n v="5658"/>
    <s v="CA-2017-145261"/>
    <x v="122"/>
    <d v="2017-12-21T00:00:00"/>
    <s v="First Class"/>
    <s v="AH-10120"/>
    <x v="571"/>
    <x v="2"/>
    <s v="United States"/>
    <s v="Salem"/>
    <s v="Oregon"/>
    <n v="97301"/>
    <x v="1"/>
    <s v="TEC-AC-10000991"/>
    <s v="Technology"/>
    <s v="Accessories"/>
    <s v="Sony Micro Vault Click 8 GB USB 2.0 Flash Drive"/>
    <x v="3918"/>
    <n v="983944.15099999844"/>
    <n v="4143"/>
    <s v="Low"/>
  </r>
  <r>
    <n v="5659"/>
    <s v="CA-2017-145261"/>
    <x v="122"/>
    <d v="2017-12-21T00:00:00"/>
    <s v="First Class"/>
    <s v="AH-10120"/>
    <x v="571"/>
    <x v="2"/>
    <s v="United States"/>
    <s v="Salem"/>
    <s v="Oregon"/>
    <n v="97301"/>
    <x v="1"/>
    <s v="FUR-TA-10002530"/>
    <s v="Furniture"/>
    <s v="Tables"/>
    <s v="Iceberg OfficeWorks 42&quot; Round Tables"/>
    <x v="3919"/>
    <n v="983831.37499999849"/>
    <n v="4142"/>
    <s v="Low"/>
  </r>
  <r>
    <n v="5660"/>
    <s v="CA-2017-145261"/>
    <x v="122"/>
    <d v="2017-12-21T00:00:00"/>
    <s v="First Class"/>
    <s v="AH-10120"/>
    <x v="571"/>
    <x v="2"/>
    <s v="United States"/>
    <s v="Salem"/>
    <s v="Oregon"/>
    <n v="97301"/>
    <x v="1"/>
    <s v="OFF-LA-10000407"/>
    <s v="Office Supplies"/>
    <s v="Labels"/>
    <s v="Avery White Multi-Purpose Labels"/>
    <x v="795"/>
    <n v="983453.92499999842"/>
    <n v="4141"/>
    <s v="Low"/>
  </r>
  <r>
    <n v="5661"/>
    <s v="CA-2017-145261"/>
    <x v="122"/>
    <d v="2017-12-21T00:00:00"/>
    <s v="First Class"/>
    <s v="AH-10120"/>
    <x v="571"/>
    <x v="2"/>
    <s v="United States"/>
    <s v="Salem"/>
    <s v="Oregon"/>
    <n v="97301"/>
    <x v="1"/>
    <s v="TEC-PH-10004833"/>
    <s v="Technology"/>
    <s v="Phones"/>
    <s v="Macally Suction Cup Mount"/>
    <x v="3920"/>
    <n v="983437.98899999855"/>
    <n v="4140"/>
    <s v="Low"/>
  </r>
  <r>
    <n v="5662"/>
    <s v="CA-2017-108875"/>
    <x v="446"/>
    <d v="2017-10-01T00:00:00"/>
    <s v="Standard Class"/>
    <s v="CL-12700"/>
    <x v="642"/>
    <x v="2"/>
    <s v="United States"/>
    <s v="Aurora"/>
    <s v="Colorado"/>
    <n v="80013"/>
    <x v="1"/>
    <s v="FUR-FU-10002671"/>
    <s v="Furniture"/>
    <s v="Furnishings"/>
    <s v="Electrix 20W Halogen Replacement Bulb for Zoom-In Desk Lamp"/>
    <x v="3921"/>
    <n v="983409.30899999849"/>
    <n v="4139"/>
    <s v="Low"/>
  </r>
  <r>
    <n v="5663"/>
    <s v="CA-2017-108875"/>
    <x v="446"/>
    <d v="2017-10-01T00:00:00"/>
    <s v="Standard Class"/>
    <s v="CL-12700"/>
    <x v="642"/>
    <x v="2"/>
    <s v="United States"/>
    <s v="Aurora"/>
    <s v="Colorado"/>
    <n v="80013"/>
    <x v="1"/>
    <s v="OFF-ST-10001370"/>
    <s v="Office Supplies"/>
    <s v="Storage"/>
    <s v="Sensible Storage WireTech Storage Systems"/>
    <x v="3922"/>
    <n v="983387.86899999855"/>
    <n v="4138"/>
    <s v="High"/>
  </r>
  <r>
    <n v="5664"/>
    <s v="CA-2017-141957"/>
    <x v="658"/>
    <d v="2017-07-21T00:00:00"/>
    <s v="Same Day"/>
    <s v="JG-15310"/>
    <x v="684"/>
    <x v="1"/>
    <s v="United States"/>
    <s v="Newark"/>
    <s v="Ohio"/>
    <n v="43055"/>
    <x v="3"/>
    <s v="OFF-AR-10000914"/>
    <s v="Office Supplies"/>
    <s v="Art"/>
    <s v="Boston 16765 Mini Stand Up Battery Pencil Sharpener"/>
    <x v="3923"/>
    <n v="982876.81299999845"/>
    <n v="4137"/>
    <s v="Low"/>
  </r>
  <r>
    <n v="5665"/>
    <s v="CA-2017-141957"/>
    <x v="658"/>
    <d v="2017-07-21T00:00:00"/>
    <s v="Same Day"/>
    <s v="JG-15310"/>
    <x v="684"/>
    <x v="1"/>
    <s v="United States"/>
    <s v="Newark"/>
    <s v="Ohio"/>
    <n v="43055"/>
    <x v="3"/>
    <s v="OFF-BI-10001116"/>
    <s v="Office Supplies"/>
    <s v="Binders"/>
    <s v="Wilson Jones 1&quot; Hanging DublLock Ring Binders"/>
    <x v="2186"/>
    <n v="982858.15699999849"/>
    <n v="4136"/>
    <s v="Low"/>
  </r>
  <r>
    <n v="5666"/>
    <s v="CA-2017-141957"/>
    <x v="658"/>
    <d v="2017-07-21T00:00:00"/>
    <s v="Same Day"/>
    <s v="JG-15310"/>
    <x v="684"/>
    <x v="1"/>
    <s v="United States"/>
    <s v="Newark"/>
    <s v="Ohio"/>
    <n v="43055"/>
    <x v="3"/>
    <s v="OFF-ST-10002276"/>
    <s v="Office Supplies"/>
    <s v="Storage"/>
    <s v="Safco Steel Mobile File Cart"/>
    <x v="3924"/>
    <n v="982847.0689999985"/>
    <n v="4135"/>
    <s v="Low"/>
  </r>
  <r>
    <n v="5667"/>
    <s v="CA-2017-141957"/>
    <x v="658"/>
    <d v="2017-07-21T00:00:00"/>
    <s v="Same Day"/>
    <s v="JG-15310"/>
    <x v="684"/>
    <x v="1"/>
    <s v="United States"/>
    <s v="Newark"/>
    <s v="Ohio"/>
    <n v="43055"/>
    <x v="3"/>
    <s v="OFF-ST-10004340"/>
    <s v="Office Supplies"/>
    <s v="Storage"/>
    <s v="Fellowes Mobile File Cart, Black"/>
    <x v="3925"/>
    <n v="982780.38099999854"/>
    <n v="4134"/>
    <s v="Low"/>
  </r>
  <r>
    <n v="5668"/>
    <s v="CA-2017-142405"/>
    <x v="725"/>
    <d v="2017-06-15T00:00:00"/>
    <s v="Standard Class"/>
    <s v="SE-20110"/>
    <x v="339"/>
    <x v="0"/>
    <s v="United States"/>
    <s v="Seattle"/>
    <s v="Washington"/>
    <n v="98103"/>
    <x v="1"/>
    <s v="OFF-LA-10004093"/>
    <s v="Office Supplies"/>
    <s v="Labels"/>
    <s v="Avery 486"/>
    <x v="2"/>
    <n v="982680.89299999853"/>
    <n v="4133"/>
    <s v="Low"/>
  </r>
  <r>
    <n v="5669"/>
    <s v="CA-2017-142405"/>
    <x v="725"/>
    <d v="2017-06-15T00:00:00"/>
    <s v="Standard Class"/>
    <s v="SE-20110"/>
    <x v="339"/>
    <x v="0"/>
    <s v="United States"/>
    <s v="Seattle"/>
    <s v="Washington"/>
    <n v="98103"/>
    <x v="1"/>
    <s v="OFF-BI-10004728"/>
    <s v="Office Supplies"/>
    <s v="Binders"/>
    <s v="Wilson Jones Turn Tabs Binder Tool for Ring Binders"/>
    <x v="3926"/>
    <n v="982666.27299999853"/>
    <n v="4132"/>
    <s v="Low"/>
  </r>
  <r>
    <n v="5670"/>
    <s v="CA-2017-142405"/>
    <x v="725"/>
    <d v="2017-06-15T00:00:00"/>
    <s v="Standard Class"/>
    <s v="SE-20110"/>
    <x v="339"/>
    <x v="0"/>
    <s v="United States"/>
    <s v="Seattle"/>
    <s v="Washington"/>
    <n v="98103"/>
    <x v="1"/>
    <s v="TEC-AC-10003095"/>
    <s v="Technology"/>
    <s v="Accessories"/>
    <s v="Logitech G35 7.1-Channel Surround Sound Headset"/>
    <x v="1917"/>
    <n v="982612.28899999848"/>
    <n v="4131"/>
    <s v="Low"/>
  </r>
  <r>
    <n v="5671"/>
    <s v="CA-2016-141012"/>
    <x v="988"/>
    <d v="2016-06-11T00:00:00"/>
    <s v="Second Class"/>
    <s v="TG-21640"/>
    <x v="228"/>
    <x v="0"/>
    <s v="United States"/>
    <s v="Pocatello"/>
    <s v="Idaho"/>
    <n v="83201"/>
    <x v="1"/>
    <s v="FUR-FU-10003192"/>
    <s v="Furniture"/>
    <s v="Furnishings"/>
    <s v="Luxo Adjustable Task Clamp Lamp"/>
    <x v="3927"/>
    <n v="982222.3189999985"/>
    <n v="4130"/>
    <s v="Low"/>
  </r>
  <r>
    <n v="5672"/>
    <s v="CA-2016-141012"/>
    <x v="988"/>
    <d v="2016-06-11T00:00:00"/>
    <s v="Second Class"/>
    <s v="TG-21640"/>
    <x v="228"/>
    <x v="0"/>
    <s v="United States"/>
    <s v="Pocatello"/>
    <s v="Idaho"/>
    <n v="83201"/>
    <x v="1"/>
    <s v="TEC-PH-10004522"/>
    <s v="Technology"/>
    <s v="Phones"/>
    <s v="Dexim XPower Skin Super-Thin Power Case for iPhone 5 - Black"/>
    <x v="3928"/>
    <n v="981866.95899999852"/>
    <n v="4129"/>
    <s v="Low"/>
  </r>
  <r>
    <n v="5673"/>
    <s v="CA-2018-127922"/>
    <x v="855"/>
    <d v="2018-11-03T00:00:00"/>
    <s v="Standard Class"/>
    <s v="SH-19975"/>
    <x v="64"/>
    <x v="1"/>
    <s v="United States"/>
    <s v="Dallas"/>
    <s v="Texas"/>
    <n v="75081"/>
    <x v="2"/>
    <s v="OFF-EN-10003068"/>
    <s v="Office Supplies"/>
    <s v="Envelopes"/>
    <s v="#6 3/4 Gummed Flap White Envelopes"/>
    <x v="3329"/>
    <n v="981726.58299999847"/>
    <n v="4128"/>
    <s v="Low"/>
  </r>
  <r>
    <n v="5674"/>
    <s v="CA-2018-127922"/>
    <x v="855"/>
    <d v="2018-11-03T00:00:00"/>
    <s v="Standard Class"/>
    <s v="SH-19975"/>
    <x v="64"/>
    <x v="1"/>
    <s v="United States"/>
    <s v="Dallas"/>
    <s v="Texas"/>
    <n v="75081"/>
    <x v="2"/>
    <s v="OFF-PA-10001204"/>
    <s v="Office Supplies"/>
    <s v="Paper"/>
    <s v="Xerox 1972"/>
    <x v="578"/>
    <n v="981710.7429999985"/>
    <n v="4127"/>
    <s v="Low"/>
  </r>
  <r>
    <n v="5675"/>
    <s v="CA-2017-146318"/>
    <x v="115"/>
    <d v="2017-01-27T00:00:00"/>
    <s v="Standard Class"/>
    <s v="MC-17275"/>
    <x v="507"/>
    <x v="0"/>
    <s v="United States"/>
    <s v="Seattle"/>
    <s v="Washington"/>
    <n v="98105"/>
    <x v="1"/>
    <s v="OFF-PA-10003953"/>
    <s v="Office Supplies"/>
    <s v="Paper"/>
    <s v="Xerox 218"/>
    <x v="91"/>
    <n v="981702.29499999853"/>
    <n v="4126"/>
    <s v="Low"/>
  </r>
  <r>
    <n v="5676"/>
    <s v="CA-2015-135993"/>
    <x v="1061"/>
    <d v="2015-06-02T00:00:00"/>
    <s v="Standard Class"/>
    <s v="PJ-18835"/>
    <x v="601"/>
    <x v="1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x v="3929"/>
    <n v="981689.33499999857"/>
    <n v="4125"/>
    <s v="Low"/>
  </r>
  <r>
    <n v="5677"/>
    <s v="CA-2015-135993"/>
    <x v="1061"/>
    <d v="2015-06-02T00:00:00"/>
    <s v="Standard Class"/>
    <s v="PJ-18835"/>
    <x v="601"/>
    <x v="1"/>
    <s v="United States"/>
    <s v="Seattle"/>
    <s v="Washington"/>
    <n v="98115"/>
    <x v="1"/>
    <s v="TEC-AC-10004877"/>
    <s v="Technology"/>
    <s v="Accessories"/>
    <s v="ImationÂ 30456 USBÂ Flash DriveÂ 8GB"/>
    <x v="3930"/>
    <n v="981631.92699999851"/>
    <n v="4124"/>
    <s v="Low"/>
  </r>
  <r>
    <n v="5678"/>
    <s v="CA-2015-126802"/>
    <x v="282"/>
    <d v="2016-01-05T00:00:00"/>
    <s v="Standard Class"/>
    <s v="ZC-21910"/>
    <x v="233"/>
    <x v="0"/>
    <s v="United States"/>
    <s v="Chicago"/>
    <s v="Illinois"/>
    <n v="60610"/>
    <x v="2"/>
    <s v="FUR-FU-10000193"/>
    <s v="Furniture"/>
    <s v="Furnishings"/>
    <s v="Tenex Chairmats For Use with Hard Floors"/>
    <x v="2316"/>
    <n v="981604.32699999854"/>
    <n v="4123"/>
    <s v="Low"/>
  </r>
  <r>
    <n v="5679"/>
    <s v="CA-2017-143924"/>
    <x v="1062"/>
    <d v="2017-08-03T00:00:00"/>
    <s v="Standard Class"/>
    <s v="SC-20680"/>
    <x v="649"/>
    <x v="2"/>
    <s v="United States"/>
    <s v="Holland"/>
    <s v="Michigan"/>
    <n v="49423"/>
    <x v="2"/>
    <s v="OFF-FA-10000735"/>
    <s v="Office Supplies"/>
    <s v="Fasteners"/>
    <s v="Staples"/>
    <x v="3931"/>
    <n v="981565.35099999851"/>
    <n v="4122"/>
    <s v="Low"/>
  </r>
  <r>
    <n v="5680"/>
    <s v="CA-2017-143924"/>
    <x v="1062"/>
    <d v="2017-08-03T00:00:00"/>
    <s v="Standard Class"/>
    <s v="SC-20680"/>
    <x v="649"/>
    <x v="2"/>
    <s v="United States"/>
    <s v="Holland"/>
    <s v="Michigan"/>
    <n v="49423"/>
    <x v="2"/>
    <s v="OFF-PA-10002120"/>
    <s v="Office Supplies"/>
    <s v="Paper"/>
    <s v="Xerox 1889"/>
    <x v="1427"/>
    <n v="981544.91099999857"/>
    <n v="4121"/>
    <s v="Low"/>
  </r>
  <r>
    <n v="5681"/>
    <s v="CA-2017-141551"/>
    <x v="446"/>
    <d v="2017-09-30T00:00:00"/>
    <s v="Standard Class"/>
    <s v="BP-11230"/>
    <x v="546"/>
    <x v="0"/>
    <s v="United States"/>
    <s v="Broken Arrow"/>
    <s v="Oklahoma"/>
    <n v="74012"/>
    <x v="2"/>
    <s v="OFF-BI-10001249"/>
    <s v="Office Supplies"/>
    <s v="Binders"/>
    <s v="Avery Heavy-Duty EZD View Binder with Locking Rings"/>
    <x v="3932"/>
    <n v="981434.99099999841"/>
    <n v="4120"/>
    <s v="Low"/>
  </r>
  <r>
    <n v="5682"/>
    <s v="CA-2017-141551"/>
    <x v="446"/>
    <d v="2017-09-30T00:00:00"/>
    <s v="Standard Class"/>
    <s v="BP-11230"/>
    <x v="546"/>
    <x v="0"/>
    <s v="United States"/>
    <s v="Broken Arrow"/>
    <s v="Oklahoma"/>
    <n v="74012"/>
    <x v="2"/>
    <s v="OFF-PA-10001569"/>
    <s v="Office Supplies"/>
    <s v="Paper"/>
    <s v="Xerox 232"/>
    <x v="90"/>
    <n v="981428.6109999984"/>
    <n v="4119"/>
    <s v="Low"/>
  </r>
  <r>
    <n v="5683"/>
    <s v="CA-2015-164315"/>
    <x v="1063"/>
    <d v="2015-04-08T00:00:00"/>
    <s v="Standard Class"/>
    <s v="RD-19585"/>
    <x v="361"/>
    <x v="0"/>
    <s v="United States"/>
    <s v="Athens"/>
    <s v="Georgia"/>
    <n v="30605"/>
    <x v="0"/>
    <s v="OFF-PA-10004248"/>
    <s v="Office Supplies"/>
    <s v="Paper"/>
    <s v="Xerox 1990"/>
    <x v="3329"/>
    <n v="981422.13099999842"/>
    <n v="4118"/>
    <s v="Low"/>
  </r>
  <r>
    <n v="5684"/>
    <s v="CA-2015-164315"/>
    <x v="1063"/>
    <d v="2015-04-08T00:00:00"/>
    <s v="Standard Class"/>
    <s v="RD-19585"/>
    <x v="361"/>
    <x v="0"/>
    <s v="United States"/>
    <s v="Athens"/>
    <s v="Georgia"/>
    <n v="30605"/>
    <x v="0"/>
    <s v="TEC-PH-10001128"/>
    <s v="Technology"/>
    <s v="Phones"/>
    <s v="Motorola Droid Maxx"/>
    <x v="3933"/>
    <n v="981406.29099999845"/>
    <n v="4117"/>
    <s v="High"/>
  </r>
  <r>
    <n v="5685"/>
    <s v="CA-2015-164315"/>
    <x v="1063"/>
    <d v="2015-04-08T00:00:00"/>
    <s v="Standard Class"/>
    <s v="RD-19585"/>
    <x v="361"/>
    <x v="0"/>
    <s v="United States"/>
    <s v="Athens"/>
    <s v="Georgia"/>
    <n v="30605"/>
    <x v="0"/>
    <s v="OFF-AP-10003842"/>
    <s v="Office Supplies"/>
    <s v="Appliances"/>
    <s v="Euro-Pro Shark Turbo Vacuum"/>
    <x v="894"/>
    <n v="980356.3609999984"/>
    <n v="4116"/>
    <s v="Low"/>
  </r>
  <r>
    <n v="5686"/>
    <s v="CA-2016-131072"/>
    <x v="599"/>
    <d v="2016-11-05T00:00:00"/>
    <s v="Same Day"/>
    <s v="KL-16645"/>
    <x v="107"/>
    <x v="0"/>
    <s v="United States"/>
    <s v="Seattle"/>
    <s v="Washington"/>
    <n v="98105"/>
    <x v="1"/>
    <s v="OFF-BI-10002794"/>
    <s v="Office Supplies"/>
    <s v="Binders"/>
    <s v="Avery Trapezoid Ring Binder, 3&quot; Capacity, Black, 1040 sheets"/>
    <x v="2031"/>
    <n v="980201.4609999985"/>
    <n v="4115"/>
    <s v="Low"/>
  </r>
  <r>
    <n v="5687"/>
    <s v="CA-2015-131541"/>
    <x v="1064"/>
    <d v="2015-07-28T00:00:00"/>
    <s v="Same Day"/>
    <s v="CK-12205"/>
    <x v="237"/>
    <x v="0"/>
    <s v="United States"/>
    <s v="Apopka"/>
    <s v="Florida"/>
    <n v="32712"/>
    <x v="0"/>
    <s v="OFF-FA-10000621"/>
    <s v="Office Supplies"/>
    <s v="Fasteners"/>
    <s v="OIC Colored Binder Clips, Assorted Sizes"/>
    <x v="3934"/>
    <n v="980103.10899999843"/>
    <n v="4114"/>
    <s v="Low"/>
  </r>
  <r>
    <n v="5688"/>
    <s v="CA-2015-131541"/>
    <x v="1064"/>
    <d v="2015-07-28T00:00:00"/>
    <s v="Same Day"/>
    <s v="CK-12205"/>
    <x v="237"/>
    <x v="0"/>
    <s v="United States"/>
    <s v="Apopka"/>
    <s v="Florida"/>
    <n v="32712"/>
    <x v="0"/>
    <s v="FUR-FU-10003623"/>
    <s v="Furniture"/>
    <s v="Furnishings"/>
    <s v="DataProducts Ampli Magnifier Task Lamp, Black,"/>
    <x v="3935"/>
    <n v="980088.78899999848"/>
    <n v="4113"/>
    <s v="Low"/>
  </r>
  <r>
    <n v="5689"/>
    <s v="CA-2015-131541"/>
    <x v="1064"/>
    <d v="2015-07-28T00:00:00"/>
    <s v="Same Day"/>
    <s v="CK-12205"/>
    <x v="237"/>
    <x v="0"/>
    <s v="United States"/>
    <s v="Apopka"/>
    <s v="Florida"/>
    <n v="32712"/>
    <x v="0"/>
    <s v="OFF-EN-10000781"/>
    <s v="Office Supplies"/>
    <s v="Envelopes"/>
    <s v="#10- 4 1/8&quot; x 9 1/2&quot; Recycled Envelopes"/>
    <x v="3936"/>
    <n v="979958.90099999844"/>
    <n v="4112"/>
    <s v="Low"/>
  </r>
  <r>
    <n v="5690"/>
    <s v="CA-2016-119550"/>
    <x v="207"/>
    <d v="2016-12-31T00:00:00"/>
    <s v="Standard Class"/>
    <s v="RB-19705"/>
    <x v="42"/>
    <x v="2"/>
    <s v="United States"/>
    <s v="Houston"/>
    <s v="Texas"/>
    <n v="77070"/>
    <x v="2"/>
    <s v="FUR-CH-10002044"/>
    <s v="Furniture"/>
    <s v="Chairs"/>
    <s v="Office Star - Contemporary Task Swivel chair with 2-way adjustable arms, Plum"/>
    <x v="3937"/>
    <n v="979909.95699999842"/>
    <n v="4111"/>
    <s v="Low"/>
  </r>
  <r>
    <n v="5691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OFF-AR-10000817"/>
    <s v="Office Supplies"/>
    <s v="Art"/>
    <s v="Manco Dry-Lighter Erasable Highlighter"/>
    <x v="3251"/>
    <n v="979634.89899999846"/>
    <n v="4110"/>
    <s v="Low"/>
  </r>
  <r>
    <n v="5692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x v="908"/>
    <n v="979607.53899999836"/>
    <n v="4109"/>
    <s v="Low"/>
  </r>
  <r>
    <n v="5693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TEC-PH-10004667"/>
    <s v="Technology"/>
    <s v="Phones"/>
    <s v="Cisco 8x8 Inc. 6753i IP Business Phone System"/>
    <x v="3938"/>
    <n v="979562.78899999836"/>
    <n v="4108"/>
    <s v="Low"/>
  </r>
  <r>
    <n v="5694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OFF-PA-10000143"/>
    <s v="Office Supplies"/>
    <s v="Paper"/>
    <s v="Astroparche Fine Business Paper"/>
    <x v="1579"/>
    <n v="979427.79899999837"/>
    <n v="4107"/>
    <s v="Low"/>
  </r>
  <r>
    <n v="5695"/>
    <s v="US-2016-138093"/>
    <x v="895"/>
    <d v="2016-12-16T00:00:00"/>
    <s v="Standard Class"/>
    <s v="KM-16225"/>
    <x v="366"/>
    <x v="1"/>
    <s v="United States"/>
    <s v="Baltimore"/>
    <s v="Maryland"/>
    <n v="21215"/>
    <x v="3"/>
    <s v="FUR-CH-10000785"/>
    <s v="Furniture"/>
    <s v="Chairs"/>
    <s v="Global Ergonomic Managers Chair"/>
    <x v="3036"/>
    <n v="979401.39899999835"/>
    <n v="4106"/>
    <s v="High"/>
  </r>
  <r>
    <n v="5696"/>
    <s v="CA-2017-126165"/>
    <x v="465"/>
    <d v="2017-05-07T00:00:00"/>
    <s v="Second Class"/>
    <s v="AH-10465"/>
    <x v="733"/>
    <x v="0"/>
    <s v="United States"/>
    <s v="San Francisco"/>
    <s v="California"/>
    <n v="94109"/>
    <x v="1"/>
    <s v="FUR-TA-10001676"/>
    <s v="Furniture"/>
    <s v="Tables"/>
    <s v="Hon 61000 Series Interactive Training Tables"/>
    <x v="3939"/>
    <n v="978858.4589999984"/>
    <n v="4105"/>
    <s v="Low"/>
  </r>
  <r>
    <n v="5697"/>
    <s v="CA-2018-126123"/>
    <x v="336"/>
    <d v="2018-10-18T00:00:00"/>
    <s v="Standard Class"/>
    <s v="AG-10765"/>
    <x v="326"/>
    <x v="2"/>
    <s v="United States"/>
    <s v="Chicago"/>
    <s v="Illinois"/>
    <n v="60623"/>
    <x v="2"/>
    <s v="OFF-BI-10000309"/>
    <s v="Office Supplies"/>
    <s v="Binders"/>
    <s v="GBC Twin Loop Wire Binding Elements, 9/16&quot; Spine, Black"/>
    <x v="3940"/>
    <n v="978787.37099999841"/>
    <n v="4104"/>
    <s v="Low"/>
  </r>
  <r>
    <n v="5698"/>
    <s v="CA-2018-126123"/>
    <x v="336"/>
    <d v="2018-10-18T00:00:00"/>
    <s v="Standard Class"/>
    <s v="AG-10765"/>
    <x v="326"/>
    <x v="2"/>
    <s v="United States"/>
    <s v="Chicago"/>
    <s v="Illinois"/>
    <n v="60623"/>
    <x v="2"/>
    <s v="OFF-BI-10004224"/>
    <s v="Office Supplies"/>
    <s v="Binders"/>
    <s v="Catalog Binders with Expanding Posts"/>
    <x v="3941"/>
    <n v="978759.97499999835"/>
    <n v="4103"/>
    <s v="Low"/>
  </r>
  <r>
    <n v="5699"/>
    <s v="CA-2017-143441"/>
    <x v="732"/>
    <d v="2017-11-05T00:00:00"/>
    <s v="Same Day"/>
    <s v="EB-14170"/>
    <x v="432"/>
    <x v="0"/>
    <s v="United States"/>
    <s v="Laredo"/>
    <s v="Texas"/>
    <n v="78041"/>
    <x v="2"/>
    <s v="OFF-LA-10002312"/>
    <s v="Office Supplies"/>
    <s v="Labels"/>
    <s v="Avery 490"/>
    <x v="1559"/>
    <n v="978746.51899999834"/>
    <n v="4102"/>
    <s v="Low"/>
  </r>
  <r>
    <n v="5700"/>
    <s v="CA-2018-148320"/>
    <x v="132"/>
    <d v="2018-11-08T00:00:00"/>
    <s v="Standard Class"/>
    <s v="PG-18895"/>
    <x v="38"/>
    <x v="0"/>
    <s v="United States"/>
    <s v="San Francisco"/>
    <s v="California"/>
    <n v="94109"/>
    <x v="1"/>
    <s v="OFF-PA-10003022"/>
    <s v="Office Supplies"/>
    <s v="Paper"/>
    <s v="Xerox 1992"/>
    <x v="1197"/>
    <n v="978734.67899999837"/>
    <n v="4101"/>
    <s v="Low"/>
  </r>
  <r>
    <n v="5701"/>
    <s v="CA-2017-125661"/>
    <x v="390"/>
    <d v="2017-11-26T00:00:00"/>
    <s v="First Class"/>
    <s v="CA-12055"/>
    <x v="402"/>
    <x v="2"/>
    <s v="United States"/>
    <s v="Cleveland"/>
    <s v="Ohio"/>
    <n v="44105"/>
    <x v="3"/>
    <s v="OFF-EN-10001532"/>
    <s v="Office Supplies"/>
    <s v="Envelopes"/>
    <s v="Brown Kraft Recycled Envelopes"/>
    <x v="3942"/>
    <n v="978698.79899999837"/>
    <n v="4100"/>
    <s v="Low"/>
  </r>
  <r>
    <n v="5702"/>
    <s v="CA-2017-125661"/>
    <x v="390"/>
    <d v="2017-11-26T00:00:00"/>
    <s v="First Class"/>
    <s v="CA-12055"/>
    <x v="402"/>
    <x v="2"/>
    <s v="United States"/>
    <s v="Cleveland"/>
    <s v="Ohio"/>
    <n v="44105"/>
    <x v="3"/>
    <s v="TEC-AC-10004855"/>
    <s v="Technology"/>
    <s v="Accessories"/>
    <s v="V7 USB Numeric Keypad"/>
    <x v="3943"/>
    <n v="978658.04699999839"/>
    <n v="4099"/>
    <s v="Low"/>
  </r>
  <r>
    <n v="5703"/>
    <s v="US-2015-123519"/>
    <x v="637"/>
    <d v="2015-12-21T00:00:00"/>
    <s v="Standard Class"/>
    <s v="SS-20875"/>
    <x v="286"/>
    <x v="0"/>
    <s v="United States"/>
    <s v="Marion"/>
    <s v="Ohio"/>
    <n v="43302"/>
    <x v="3"/>
    <s v="OFF-AR-10003829"/>
    <s v="Office Supplies"/>
    <s v="Art"/>
    <s v="Newell 35"/>
    <x v="367"/>
    <n v="978518.08699999843"/>
    <n v="4098"/>
    <s v="Low"/>
  </r>
  <r>
    <n v="5704"/>
    <s v="US-2015-123519"/>
    <x v="637"/>
    <d v="2015-12-21T00:00:00"/>
    <s v="Standard Class"/>
    <s v="SS-20875"/>
    <x v="286"/>
    <x v="0"/>
    <s v="United States"/>
    <s v="Marion"/>
    <s v="Ohio"/>
    <n v="43302"/>
    <x v="3"/>
    <s v="FUR-TA-10002645"/>
    <s v="Furniture"/>
    <s v="Tables"/>
    <s v="Hon Rectangular Conference Tables"/>
    <x v="3944"/>
    <n v="978515.46299999836"/>
    <n v="4097"/>
    <s v="Low"/>
  </r>
  <r>
    <n v="5705"/>
    <s v="US-2015-123519"/>
    <x v="637"/>
    <d v="2015-12-21T00:00:00"/>
    <s v="Standard Class"/>
    <s v="SS-20875"/>
    <x v="286"/>
    <x v="0"/>
    <s v="United States"/>
    <s v="Marion"/>
    <s v="Ohio"/>
    <n v="43302"/>
    <x v="3"/>
    <s v="TEC-AC-10003033"/>
    <s v="Technology"/>
    <s v="Accessories"/>
    <s v="Plantronics CS510 - Over-the-Head monaural Wireless Headset System"/>
    <x v="1259"/>
    <n v="978378.93299999845"/>
    <n v="4096"/>
    <s v="Low"/>
  </r>
  <r>
    <n v="5706"/>
    <s v="CA-2015-155593"/>
    <x v="935"/>
    <d v="2015-11-08T00:00:00"/>
    <s v="Standard Class"/>
    <s v="RP-19390"/>
    <x v="261"/>
    <x v="0"/>
    <s v="United States"/>
    <s v="Fairfield"/>
    <s v="Connecticut"/>
    <n v="6824"/>
    <x v="3"/>
    <s v="OFF-SU-10002522"/>
    <s v="Office Supplies"/>
    <s v="Supplies"/>
    <s v="Acme Kleen Earth Office Shears"/>
    <x v="3945"/>
    <n v="978114.97299999837"/>
    <n v="4095"/>
    <s v="Low"/>
  </r>
  <r>
    <n v="5707"/>
    <s v="CA-2018-136000"/>
    <x v="585"/>
    <d v="2018-09-25T00:00:00"/>
    <s v="Second Class"/>
    <s v="SC-20440"/>
    <x v="464"/>
    <x v="1"/>
    <s v="United States"/>
    <s v="New York City"/>
    <s v="New York"/>
    <n v="10009"/>
    <x v="3"/>
    <s v="OFF-BI-10004828"/>
    <s v="Office Supplies"/>
    <s v="Binders"/>
    <s v="GBC Poly Designer Binding Covers"/>
    <x v="2943"/>
    <n v="978103.33299999835"/>
    <n v="4094"/>
    <s v="Low"/>
  </r>
  <r>
    <n v="5708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FUR-FU-10001095"/>
    <s v="Furniture"/>
    <s v="Furnishings"/>
    <s v="DAX Black Cherry Wood-Tone Poster Frame"/>
    <x v="3946"/>
    <n v="978063.15699999826"/>
    <n v="4093"/>
    <s v="Low"/>
  </r>
  <r>
    <n v="5709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OFF-SU-10000157"/>
    <s v="Office Supplies"/>
    <s v="Supplies"/>
    <s v="Compact Automatic Electric Letter Opener"/>
    <x v="3825"/>
    <n v="977983.71699999832"/>
    <n v="4092"/>
    <s v="Low"/>
  </r>
  <r>
    <n v="5710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FUR-CH-10002647"/>
    <s v="Furniture"/>
    <s v="Chairs"/>
    <s v="Situations Contoured Folding Chairs, 4/Set"/>
    <x v="3947"/>
    <n v="977625.78699999826"/>
    <n v="4091"/>
    <s v="Low"/>
  </r>
  <r>
    <n v="5711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TEC-CO-10004115"/>
    <s v="Technology"/>
    <s v="Copiers"/>
    <s v="Sharp AL-1530CS Digital Copier"/>
    <x v="3948"/>
    <n v="977498.02299999818"/>
    <n v="4090"/>
    <s v="High"/>
  </r>
  <r>
    <n v="5712"/>
    <s v="US-2016-160857"/>
    <x v="412"/>
    <d v="2016-05-15T00:00:00"/>
    <s v="Standard Class"/>
    <s v="NW-18400"/>
    <x v="508"/>
    <x v="0"/>
    <s v="United States"/>
    <s v="New York City"/>
    <s v="New York"/>
    <n v="10024"/>
    <x v="3"/>
    <s v="OFF-PA-10003363"/>
    <s v="Office Supplies"/>
    <s v="Paper"/>
    <s v="Xerox 204"/>
    <x v="537"/>
    <n v="974698.07899999828"/>
    <n v="4089"/>
    <s v="Low"/>
  </r>
  <r>
    <n v="5713"/>
    <s v="CA-2018-115805"/>
    <x v="689"/>
    <d v="2018-07-31T00:00:00"/>
    <s v="Same Day"/>
    <s v="KW-16435"/>
    <x v="147"/>
    <x v="0"/>
    <s v="United States"/>
    <s v="Chicago"/>
    <s v="Illinois"/>
    <n v="60653"/>
    <x v="2"/>
    <s v="TEC-PH-10003092"/>
    <s v="Technology"/>
    <s v="Phones"/>
    <s v="Motorola L804"/>
    <x v="2163"/>
    <n v="974678.63899999822"/>
    <n v="4088"/>
    <s v="Low"/>
  </r>
  <r>
    <n v="5714"/>
    <s v="US-2015-143707"/>
    <x v="72"/>
    <d v="2015-03-05T00:00:00"/>
    <s v="Standard Class"/>
    <s v="HR-14770"/>
    <x v="367"/>
    <x v="2"/>
    <s v="United States"/>
    <s v="New York City"/>
    <s v="New York"/>
    <n v="10035"/>
    <x v="3"/>
    <s v="TEC-PH-10003655"/>
    <s v="Technology"/>
    <s v="Phones"/>
    <s v="Sannysis Cute Owl Design Soft Skin Case Cover for Samsung Galaxy S4"/>
    <x v="3949"/>
    <n v="974641.8469999982"/>
    <n v="4087"/>
    <s v="Low"/>
  </r>
  <r>
    <n v="5715"/>
    <s v="CA-2018-116939"/>
    <x v="145"/>
    <d v="2018-09-29T00:00:00"/>
    <s v="Standard Class"/>
    <s v="AG-10900"/>
    <x v="151"/>
    <x v="0"/>
    <s v="United States"/>
    <s v="Richmond"/>
    <s v="Virginia"/>
    <n v="23223"/>
    <x v="0"/>
    <s v="OFF-ST-10001476"/>
    <s v="Office Supplies"/>
    <s v="Storage"/>
    <s v="Steel Personal Filing/Posting Tote"/>
    <x v="3950"/>
    <n v="974635.90699999826"/>
    <n v="4086"/>
    <s v="Low"/>
  </r>
  <r>
    <n v="5716"/>
    <s v="CA-2016-124107"/>
    <x v="330"/>
    <d v="2016-10-12T00:00:00"/>
    <s v="Second Class"/>
    <s v="BM-11650"/>
    <x v="312"/>
    <x v="1"/>
    <s v="United States"/>
    <s v="Ann Arbor"/>
    <s v="Michigan"/>
    <n v="48104"/>
    <x v="2"/>
    <s v="TEC-AC-10002049"/>
    <s v="Technology"/>
    <s v="Accessories"/>
    <s v="Logitech G19 Programmable Gaming Keyboard"/>
    <x v="1000"/>
    <n v="974458.35699999833"/>
    <n v="4085"/>
    <s v="High"/>
  </r>
  <r>
    <n v="5717"/>
    <s v="CA-2016-124107"/>
    <x v="330"/>
    <d v="2016-10-12T00:00:00"/>
    <s v="Second Class"/>
    <s v="BM-11650"/>
    <x v="312"/>
    <x v="1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x v="2421"/>
    <n v="973838.40699999814"/>
    <n v="4084"/>
    <s v="Low"/>
  </r>
  <r>
    <n v="5718"/>
    <s v="CA-2016-124107"/>
    <x v="330"/>
    <d v="2016-10-12T00:00:00"/>
    <s v="Second Class"/>
    <s v="BM-11650"/>
    <x v="312"/>
    <x v="1"/>
    <s v="United States"/>
    <s v="Ann Arbor"/>
    <s v="Michigan"/>
    <n v="48104"/>
    <x v="2"/>
    <s v="OFF-EN-10003286"/>
    <s v="Office Supplies"/>
    <s v="Envelopes"/>
    <s v="Staple envelope"/>
    <x v="3951"/>
    <n v="973809.24699999823"/>
    <n v="4083"/>
    <s v="Low"/>
  </r>
  <r>
    <n v="5719"/>
    <s v="CA-2016-124107"/>
    <x v="330"/>
    <d v="2016-10-12T00:00:00"/>
    <s v="Second Class"/>
    <s v="BM-11650"/>
    <x v="312"/>
    <x v="1"/>
    <s v="United States"/>
    <s v="Ann Arbor"/>
    <s v="Michigan"/>
    <n v="48104"/>
    <x v="2"/>
    <s v="OFF-AP-10003971"/>
    <s v="Office Supplies"/>
    <s v="Appliances"/>
    <s v="Belkin 6 Outlet Metallic Surge Strip"/>
    <x v="3952"/>
    <n v="973751.28699999815"/>
    <n v="4082"/>
    <s v="Low"/>
  </r>
  <r>
    <n v="5720"/>
    <s v="CA-2018-126550"/>
    <x v="1065"/>
    <d v="2018-04-02T00:00:00"/>
    <s v="Second Class"/>
    <s v="RD-19720"/>
    <x v="742"/>
    <x v="0"/>
    <s v="United States"/>
    <s v="Lafayette"/>
    <s v="Indiana"/>
    <n v="47905"/>
    <x v="2"/>
    <s v="OFF-ST-10001031"/>
    <s v="Office Supplies"/>
    <s v="Storage"/>
    <s v="Adjustable Personal File Tote"/>
    <x v="3953"/>
    <n v="973721.88399999822"/>
    <n v="4081"/>
    <s v="Low"/>
  </r>
  <r>
    <n v="5721"/>
    <s v="CA-2016-138674"/>
    <x v="717"/>
    <d v="2016-11-17T00:00:00"/>
    <s v="First Class"/>
    <s v="KB-16585"/>
    <x v="10"/>
    <x v="1"/>
    <s v="United States"/>
    <s v="Springfield"/>
    <s v="Oregon"/>
    <n v="97477"/>
    <x v="1"/>
    <s v="OFF-FA-10000304"/>
    <s v="Office Supplies"/>
    <s v="Fasteners"/>
    <s v="Advantus Push Pins"/>
    <x v="521"/>
    <n v="973640.48399999819"/>
    <n v="4080"/>
    <s v="Low"/>
  </r>
  <r>
    <n v="5722"/>
    <s v="CA-2016-138674"/>
    <x v="717"/>
    <d v="2016-11-17T00:00:00"/>
    <s v="First Class"/>
    <s v="KB-16585"/>
    <x v="10"/>
    <x v="1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x v="3954"/>
    <n v="973631.76399999822"/>
    <n v="4079"/>
    <s v="Low"/>
  </r>
  <r>
    <n v="5723"/>
    <s v="CA-2016-138674"/>
    <x v="717"/>
    <d v="2016-11-17T00:00:00"/>
    <s v="First Class"/>
    <s v="KB-16585"/>
    <x v="10"/>
    <x v="1"/>
    <s v="United States"/>
    <s v="Springfield"/>
    <s v="Oregon"/>
    <n v="97477"/>
    <x v="1"/>
    <s v="TEC-AC-10002800"/>
    <s v="Technology"/>
    <s v="Accessories"/>
    <s v="Plantronics Audio 478 Stereo USB Headset"/>
    <x v="3955"/>
    <n v="973540.58799999824"/>
    <n v="4078"/>
    <s v="Low"/>
  </r>
  <r>
    <n v="5724"/>
    <s v="CA-2017-165820"/>
    <x v="182"/>
    <d v="2017-09-30T00:00:00"/>
    <s v="Standard Class"/>
    <s v="DW-13585"/>
    <x v="61"/>
    <x v="1"/>
    <s v="United States"/>
    <s v="San Francisco"/>
    <s v="California"/>
    <n v="94109"/>
    <x v="1"/>
    <s v="OFF-PA-10004735"/>
    <s v="Office Supplies"/>
    <s v="Paper"/>
    <s v="Xerox 1905"/>
    <x v="91"/>
    <n v="973380.61999999813"/>
    <n v="4077"/>
    <s v="Low"/>
  </r>
  <r>
    <n v="5725"/>
    <s v="CA-2015-103191"/>
    <x v="358"/>
    <d v="2015-09-27T00:00:00"/>
    <s v="Standard Class"/>
    <s v="VG-21805"/>
    <x v="500"/>
    <x v="1"/>
    <s v="United States"/>
    <s v="Chicago"/>
    <s v="Illinois"/>
    <n v="60653"/>
    <x v="2"/>
    <s v="OFF-ST-10002574"/>
    <s v="Office Supplies"/>
    <s v="Storage"/>
    <s v="SAFCO Commercial Wire Shelving, Black"/>
    <x v="3956"/>
    <n v="973367.65999999817"/>
    <n v="4076"/>
    <s v="Low"/>
  </r>
  <r>
    <n v="5726"/>
    <s v="CA-2016-103933"/>
    <x v="12"/>
    <d v="2016-09-27T00:00:00"/>
    <s v="First Class"/>
    <s v="DR-12880"/>
    <x v="112"/>
    <x v="1"/>
    <s v="United States"/>
    <s v="New York City"/>
    <s v="New York"/>
    <n v="10011"/>
    <x v="3"/>
    <s v="TEC-AC-10004171"/>
    <s v="Technology"/>
    <s v="Accessories"/>
    <s v="Razer Kraken 7.1 Surround Sound Over Ear USB Gaming Headset"/>
    <x v="435"/>
    <n v="973036.12399999821"/>
    <n v="4075"/>
    <s v="High"/>
  </r>
  <r>
    <n v="5727"/>
    <s v="CA-2016-110548"/>
    <x v="124"/>
    <d v="2016-05-08T00:00:00"/>
    <s v="Standard Class"/>
    <s v="AH-10690"/>
    <x v="706"/>
    <x v="1"/>
    <s v="United States"/>
    <s v="Houston"/>
    <s v="Texas"/>
    <n v="77095"/>
    <x v="2"/>
    <s v="TEC-PH-10002922"/>
    <s v="Technology"/>
    <s v="Phones"/>
    <s v="ShoreTel ShorePhone IP 230 VoIP phone"/>
    <x v="1251"/>
    <n v="972136.21399999817"/>
    <n v="4074"/>
    <s v="High"/>
  </r>
  <r>
    <n v="5728"/>
    <s v="CA-2018-117324"/>
    <x v="166"/>
    <d v="2018-12-13T00:00:00"/>
    <s v="Standard Class"/>
    <s v="JP-15520"/>
    <x v="187"/>
    <x v="0"/>
    <s v="United States"/>
    <s v="Madison"/>
    <s v="Wisconsin"/>
    <n v="53711"/>
    <x v="2"/>
    <s v="TEC-AC-10003023"/>
    <s v="Technology"/>
    <s v="Accessories"/>
    <s v="Logitech G105 Gaming Keyboard"/>
    <x v="3957"/>
    <n v="971189.86999999813"/>
    <n v="4073"/>
    <s v="Low"/>
  </r>
  <r>
    <n v="5729"/>
    <s v="CA-2018-117324"/>
    <x v="166"/>
    <d v="2018-12-13T00:00:00"/>
    <s v="Standard Class"/>
    <s v="JP-15520"/>
    <x v="187"/>
    <x v="0"/>
    <s v="United States"/>
    <s v="Madison"/>
    <s v="Wisconsin"/>
    <n v="53711"/>
    <x v="2"/>
    <s v="OFF-AP-10003590"/>
    <s v="Office Supplies"/>
    <s v="Appliances"/>
    <s v="Hoover WindTunnel Plus Canister Vacuum"/>
    <x v="1219"/>
    <n v="971011.75999999815"/>
    <n v="4072"/>
    <s v="High"/>
  </r>
  <r>
    <n v="5730"/>
    <s v="CA-2018-117324"/>
    <x v="166"/>
    <d v="2018-12-13T00:00:00"/>
    <s v="Standard Class"/>
    <s v="JP-15520"/>
    <x v="187"/>
    <x v="0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x v="3447"/>
    <n v="969922.00999999791"/>
    <n v="4071"/>
    <s v="Low"/>
  </r>
  <r>
    <n v="5731"/>
    <s v="CA-2018-117324"/>
    <x v="166"/>
    <d v="2018-12-13T00:00:00"/>
    <s v="Standard Class"/>
    <s v="JP-15520"/>
    <x v="187"/>
    <x v="0"/>
    <s v="United States"/>
    <s v="Madison"/>
    <s v="Wisconsin"/>
    <n v="53711"/>
    <x v="2"/>
    <s v="FUR-BO-10003159"/>
    <s v="Furniture"/>
    <s v="Bookcases"/>
    <s v="Sauder Camden County Collection Libraries, Planked Cherry Finish"/>
    <x v="3958"/>
    <n v="969860.94999999786"/>
    <n v="4070"/>
    <s v="Low"/>
  </r>
  <r>
    <n v="5732"/>
    <s v="CA-2018-117324"/>
    <x v="166"/>
    <d v="2018-12-13T00:00:00"/>
    <s v="Standard Class"/>
    <s v="JP-15520"/>
    <x v="187"/>
    <x v="0"/>
    <s v="United States"/>
    <s v="Madison"/>
    <s v="Wisconsin"/>
    <n v="53711"/>
    <x v="2"/>
    <s v="OFF-PA-10002713"/>
    <s v="Office Supplies"/>
    <s v="Paper"/>
    <s v="Adams Phone Message Book, 200 Message Capacity, 8 1/16â€ x 11â€"/>
    <x v="3959"/>
    <n v="969401.02999999793"/>
    <n v="4069"/>
    <s v="Low"/>
  </r>
  <r>
    <n v="5733"/>
    <s v="CA-2018-143574"/>
    <x v="222"/>
    <d v="2018-07-02T00:00:00"/>
    <s v="First Class"/>
    <s v="DR-12880"/>
    <x v="112"/>
    <x v="1"/>
    <s v="United States"/>
    <s v="Milford"/>
    <s v="Connecticut"/>
    <n v="6460"/>
    <x v="3"/>
    <s v="FUR-BO-10002598"/>
    <s v="Furniture"/>
    <s v="Bookcases"/>
    <s v="Hon Metal Bookcases, Putty"/>
    <x v="3083"/>
    <n v="969373.50999999791"/>
    <n v="4068"/>
    <s v="High"/>
  </r>
  <r>
    <n v="5734"/>
    <s v="CA-2018-143574"/>
    <x v="222"/>
    <d v="2018-07-02T00:00:00"/>
    <s v="First Class"/>
    <s v="DR-12880"/>
    <x v="112"/>
    <x v="1"/>
    <s v="United States"/>
    <s v="Milford"/>
    <s v="Connecticut"/>
    <n v="6460"/>
    <x v="3"/>
    <s v="OFF-SU-10002537"/>
    <s v="Office Supplies"/>
    <s v="Supplies"/>
    <s v="Acme Box Cutter Scissors"/>
    <x v="3960"/>
    <n v="968734.68999999785"/>
    <n v="4067"/>
    <s v="Low"/>
  </r>
  <r>
    <n v="5735"/>
    <s v="CA-2018-143574"/>
    <x v="222"/>
    <d v="2018-07-02T00:00:00"/>
    <s v="First Class"/>
    <s v="DR-12880"/>
    <x v="112"/>
    <x v="1"/>
    <s v="United States"/>
    <s v="Milford"/>
    <s v="Connecticut"/>
    <n v="6460"/>
    <x v="3"/>
    <s v="FUR-FU-10003976"/>
    <s v="Furniture"/>
    <s v="Furnishings"/>
    <s v="DAX Executive Solid Wood Document Frame, Desktop or Hang, Mahogany, 5 x 7"/>
    <x v="2783"/>
    <n v="968703.9999999979"/>
    <n v="4066"/>
    <s v="Low"/>
  </r>
  <r>
    <n v="5736"/>
    <s v="CA-2015-111773"/>
    <x v="290"/>
    <d v="2015-07-03T00:00:00"/>
    <s v="Standard Class"/>
    <s v="JK-15625"/>
    <x v="600"/>
    <x v="0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x v="3961"/>
    <n v="968678.83999999787"/>
    <n v="4065"/>
    <s v="Low"/>
  </r>
  <r>
    <n v="5737"/>
    <s v="CA-2015-148614"/>
    <x v="407"/>
    <d v="2015-01-25T00:00:00"/>
    <s v="Standard Class"/>
    <s v="MV-17485"/>
    <x v="597"/>
    <x v="0"/>
    <s v="United States"/>
    <s v="Los Angeles"/>
    <s v="California"/>
    <n v="90049"/>
    <x v="1"/>
    <s v="OFF-PA-10002893"/>
    <s v="Office Supplies"/>
    <s v="Paper"/>
    <s v="Wirebound Service Call Books, 5 1/2&quot; x 4&quot;"/>
    <x v="2389"/>
    <n v="968664.91999999795"/>
    <n v="4064"/>
    <s v="Low"/>
  </r>
  <r>
    <n v="5738"/>
    <s v="CA-2015-148614"/>
    <x v="407"/>
    <d v="2015-01-25T00:00:00"/>
    <s v="Standard Class"/>
    <s v="MV-17485"/>
    <x v="597"/>
    <x v="0"/>
    <s v="United States"/>
    <s v="Los Angeles"/>
    <s v="California"/>
    <n v="90049"/>
    <x v="1"/>
    <s v="FUR-FU-10003194"/>
    <s v="Furniture"/>
    <s v="Furnishings"/>
    <s v="Eldon Expressions Desk Accessory, Wood Pencil Holder, Oak"/>
    <x v="78"/>
    <n v="968645.55999999796"/>
    <n v="4063"/>
    <s v="Low"/>
  </r>
  <r>
    <n v="5739"/>
    <s v="CA-2017-156139"/>
    <x v="413"/>
    <d v="2018-01-06T00:00:00"/>
    <s v="Standard Class"/>
    <s v="BP-11155"/>
    <x v="669"/>
    <x v="0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x v="3962"/>
    <n v="968626.25999999791"/>
    <n v="4062"/>
    <s v="Low"/>
  </r>
  <r>
    <n v="5740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PA-10000232"/>
    <s v="Office Supplies"/>
    <s v="Paper"/>
    <s v="Xerox 1975"/>
    <x v="91"/>
    <n v="968587.88399999787"/>
    <n v="4061"/>
    <s v="Low"/>
  </r>
  <r>
    <n v="5741"/>
    <s v="US-2018-147886"/>
    <x v="615"/>
    <d v="2018-03-31T00:00:00"/>
    <s v="First Class"/>
    <s v="DH-13075"/>
    <x v="704"/>
    <x v="1"/>
    <s v="United States"/>
    <s v="Fairfield"/>
    <s v="California"/>
    <n v="94533"/>
    <x v="1"/>
    <s v="FUR-FU-10001095"/>
    <s v="Furniture"/>
    <s v="Furnishings"/>
    <s v="DAX Black Cherry Wood-Tone Poster Frame"/>
    <x v="3963"/>
    <n v="968574.9239999979"/>
    <n v="4060"/>
    <s v="Low"/>
  </r>
  <r>
    <n v="5742"/>
    <s v="US-2018-147886"/>
    <x v="615"/>
    <d v="2018-03-31T00:00:00"/>
    <s v="First Class"/>
    <s v="DH-13075"/>
    <x v="704"/>
    <x v="1"/>
    <s v="United States"/>
    <s v="Fairfield"/>
    <s v="California"/>
    <n v="94533"/>
    <x v="1"/>
    <s v="TEC-MA-10004679"/>
    <s v="Technology"/>
    <s v="Machines"/>
    <s v="StarTech.com 10/100 VDSL2 Ethernet Extender Kit"/>
    <x v="3964"/>
    <n v="968548.44399999792"/>
    <n v="4059"/>
    <s v="High"/>
  </r>
  <r>
    <n v="5743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PA-10003651"/>
    <s v="Office Supplies"/>
    <s v="Paper"/>
    <s v="Xerox 1968"/>
    <x v="2979"/>
    <n v="968015.72399999795"/>
    <n v="4058"/>
    <s v="Low"/>
  </r>
  <r>
    <n v="5744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PA-10000743"/>
    <s v="Office Supplies"/>
    <s v="Paper"/>
    <s v="Xerox 1977"/>
    <x v="130"/>
    <n v="967989.00399999798"/>
    <n v="4057"/>
    <s v="Low"/>
  </r>
  <r>
    <n v="5745"/>
    <s v="US-2018-147886"/>
    <x v="615"/>
    <d v="2018-03-31T00:00:00"/>
    <s v="First Class"/>
    <s v="DH-13075"/>
    <x v="704"/>
    <x v="1"/>
    <s v="United States"/>
    <s v="Fairfield"/>
    <s v="California"/>
    <n v="94533"/>
    <x v="1"/>
    <s v="OFF-ST-10002743"/>
    <s v="Office Supplies"/>
    <s v="Storage"/>
    <s v="SAFCO Boltless Steel Shelving"/>
    <x v="3965"/>
    <n v="967968.96399999794"/>
    <n v="4056"/>
    <s v="High"/>
  </r>
  <r>
    <n v="5746"/>
    <s v="US-2018-147886"/>
    <x v="615"/>
    <d v="2018-03-31T00:00:00"/>
    <s v="First Class"/>
    <s v="DH-13075"/>
    <x v="704"/>
    <x v="1"/>
    <s v="United States"/>
    <s v="Fairfield"/>
    <s v="California"/>
    <n v="94533"/>
    <x v="1"/>
    <s v="FUR-FU-10003829"/>
    <s v="Furniture"/>
    <s v="Furnishings"/>
    <s v="Stackable Trays"/>
    <x v="742"/>
    <n v="967173.48399999796"/>
    <n v="4055"/>
    <s v="Low"/>
  </r>
  <r>
    <n v="5747"/>
    <s v="CA-2017-113733"/>
    <x v="16"/>
    <d v="2017-12-12T00:00:00"/>
    <s v="Standard Class"/>
    <s v="LH-16900"/>
    <x v="23"/>
    <x v="0"/>
    <s v="United States"/>
    <s v="Greenville"/>
    <s v="North Carolina"/>
    <n v="27834"/>
    <x v="0"/>
    <s v="TEC-PH-10002496"/>
    <s v="Technology"/>
    <s v="Phones"/>
    <s v="Cisco SPA301"/>
    <x v="2475"/>
    <n v="967151.9239999979"/>
    <n v="4054"/>
    <s v="Low"/>
  </r>
  <r>
    <n v="5748"/>
    <s v="CA-2017-113733"/>
    <x v="16"/>
    <d v="2017-12-12T00:00:00"/>
    <s v="Standard Class"/>
    <s v="LH-16900"/>
    <x v="23"/>
    <x v="0"/>
    <s v="United States"/>
    <s v="Greenville"/>
    <s v="North Carolina"/>
    <n v="27834"/>
    <x v="0"/>
    <s v="TEC-AC-10002473"/>
    <s v="Technology"/>
    <s v="Accessories"/>
    <s v="Maxell 4.7GB DVD-R"/>
    <x v="3065"/>
    <n v="966902.33999999799"/>
    <n v="4053"/>
    <s v="Low"/>
  </r>
  <r>
    <n v="5749"/>
    <s v="CA-2017-113733"/>
    <x v="16"/>
    <d v="2017-12-12T00:00:00"/>
    <s v="Standard Class"/>
    <s v="LH-16900"/>
    <x v="23"/>
    <x v="0"/>
    <s v="United States"/>
    <s v="Greenville"/>
    <s v="North Carolina"/>
    <n v="27834"/>
    <x v="0"/>
    <s v="TEC-AC-10004877"/>
    <s v="Technology"/>
    <s v="Accessories"/>
    <s v="ImationÂ 30456 USBÂ Flash DriveÂ 8GB"/>
    <x v="3319"/>
    <n v="966834.22799999791"/>
    <n v="4052"/>
    <s v="Low"/>
  </r>
  <r>
    <n v="5750"/>
    <s v="CA-2018-104913"/>
    <x v="551"/>
    <d v="2018-11-22T00:00:00"/>
    <s v="Standard Class"/>
    <s v="DK-13090"/>
    <x v="54"/>
    <x v="0"/>
    <s v="United States"/>
    <s v="Long Beach"/>
    <s v="New York"/>
    <n v="11561"/>
    <x v="3"/>
    <s v="TEC-PH-10000923"/>
    <s v="Technology"/>
    <s v="Phones"/>
    <s v="Belkin SportFit Armband For iPhone 5s/5c, Fuchsia"/>
    <x v="3966"/>
    <n v="966817.66799999797"/>
    <n v="4051"/>
    <s v="Low"/>
  </r>
  <r>
    <n v="5751"/>
    <s v="CA-2015-145800"/>
    <x v="992"/>
    <d v="2015-06-05T00:00:00"/>
    <s v="Standard Class"/>
    <s v="SS-20410"/>
    <x v="757"/>
    <x v="0"/>
    <s v="United States"/>
    <s v="Buffalo Grove"/>
    <s v="Illinois"/>
    <n v="60089"/>
    <x v="2"/>
    <s v="FUR-TA-10001539"/>
    <s v="Furniture"/>
    <s v="Tables"/>
    <s v="Chromcraft Rectangular Conference Tables"/>
    <x v="3967"/>
    <n v="966742.71799999801"/>
    <n v="4050"/>
    <s v="Low"/>
  </r>
  <r>
    <n v="5752"/>
    <s v="CA-2017-125850"/>
    <x v="115"/>
    <d v="2017-01-28T00:00:00"/>
    <s v="Standard Class"/>
    <s v="FP-14320"/>
    <x v="224"/>
    <x v="0"/>
    <s v="United States"/>
    <s v="San Diego"/>
    <s v="California"/>
    <n v="92037"/>
    <x v="1"/>
    <s v="OFF-LA-10003498"/>
    <s v="Office Supplies"/>
    <s v="Labels"/>
    <s v="Avery 475"/>
    <x v="1821"/>
    <n v="966387.26299999794"/>
    <n v="4049"/>
    <s v="Low"/>
  </r>
  <r>
    <n v="5753"/>
    <s v="CA-2017-125850"/>
    <x v="115"/>
    <d v="2017-01-28T00:00:00"/>
    <s v="Standard Class"/>
    <s v="FP-14320"/>
    <x v="224"/>
    <x v="0"/>
    <s v="United States"/>
    <s v="San Diego"/>
    <s v="California"/>
    <n v="92037"/>
    <x v="1"/>
    <s v="OFF-LA-10004484"/>
    <s v="Office Supplies"/>
    <s v="Labels"/>
    <s v="Avery 476"/>
    <x v="2740"/>
    <n v="966342.86299999792"/>
    <n v="4048"/>
    <s v="Low"/>
  </r>
  <r>
    <n v="5754"/>
    <s v="CA-2017-118514"/>
    <x v="1066"/>
    <d v="2017-02-10T00:00:00"/>
    <s v="Standard Class"/>
    <s v="LC-17050"/>
    <x v="702"/>
    <x v="0"/>
    <s v="United States"/>
    <s v="Richmond"/>
    <s v="Kentucky"/>
    <n v="40475"/>
    <x v="0"/>
    <s v="FUR-CH-10000015"/>
    <s v="Furniture"/>
    <s v="Chairs"/>
    <s v="Hon Multipurpose Stacking Arm Chairs"/>
    <x v="402"/>
    <n v="966322.21299999789"/>
    <n v="4047"/>
    <s v="High"/>
  </r>
  <r>
    <n v="5755"/>
    <s v="CA-2016-150749"/>
    <x v="368"/>
    <d v="2016-04-03T00:00:00"/>
    <s v="Second Class"/>
    <s v="AS-10240"/>
    <x v="238"/>
    <x v="0"/>
    <s v="United States"/>
    <s v="Springfield"/>
    <s v="Virginia"/>
    <n v="22153"/>
    <x v="0"/>
    <s v="OFF-AR-10003732"/>
    <s v="Office Supplies"/>
    <s v="Art"/>
    <s v="Newell 333"/>
    <x v="345"/>
    <n v="965455.81299999775"/>
    <n v="4046"/>
    <s v="Low"/>
  </r>
  <r>
    <n v="5756"/>
    <s v="CA-2015-163748"/>
    <x v="1005"/>
    <d v="2015-10-18T00:00:00"/>
    <s v="Standard Class"/>
    <s v="HG-15025"/>
    <x v="643"/>
    <x v="0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x v="3968"/>
    <n v="965450.2529999977"/>
    <n v="4045"/>
    <s v="Low"/>
  </r>
  <r>
    <n v="5757"/>
    <s v="CA-2015-163748"/>
    <x v="1005"/>
    <d v="2015-10-18T00:00:00"/>
    <s v="Standard Class"/>
    <s v="HG-15025"/>
    <x v="643"/>
    <x v="0"/>
    <s v="United States"/>
    <s v="Fort Worth"/>
    <s v="Texas"/>
    <n v="76106"/>
    <x v="2"/>
    <s v="TEC-CO-10002095"/>
    <s v="Technology"/>
    <s v="Copiers"/>
    <s v="Hewlett Packard 610 Color Digital Copier / Printer"/>
    <x v="3969"/>
    <n v="965447.09299999778"/>
    <n v="4044"/>
    <s v="High"/>
  </r>
  <r>
    <n v="5758"/>
    <s v="CA-2016-119634"/>
    <x v="1067"/>
    <d v="2016-08-16T00:00:00"/>
    <s v="Standard Class"/>
    <s v="BW-11065"/>
    <x v="768"/>
    <x v="0"/>
    <s v="United States"/>
    <s v="Raleigh"/>
    <s v="North Carolina"/>
    <n v="27604"/>
    <x v="0"/>
    <s v="FUR-FU-10004270"/>
    <s v="Furniture"/>
    <s v="Furnishings"/>
    <s v="Executive Impressions 13&quot; Clairmont Wall Clock"/>
    <x v="3970"/>
    <n v="963447.1329999977"/>
    <n v="4043"/>
    <s v="Low"/>
  </r>
  <r>
    <n v="5759"/>
    <s v="CA-2016-149300"/>
    <x v="6"/>
    <d v="2016-11-23T00:00:00"/>
    <s v="First Class"/>
    <s v="BH-11710"/>
    <x v="3"/>
    <x v="0"/>
    <s v="United States"/>
    <s v="Hialeah"/>
    <s v="Florida"/>
    <n v="33012"/>
    <x v="0"/>
    <s v="TEC-MA-10000423"/>
    <s v="Technology"/>
    <s v="Machines"/>
    <s v="Texas Instruments TI-34 Scientific Calculator"/>
    <x v="3971"/>
    <n v="963400.9809999977"/>
    <n v="4042"/>
    <s v="Low"/>
  </r>
  <r>
    <n v="5760"/>
    <s v="US-2017-111528"/>
    <x v="945"/>
    <d v="2017-12-30T00:00:00"/>
    <s v="Same Day"/>
    <s v="JP-16135"/>
    <x v="655"/>
    <x v="2"/>
    <s v="United States"/>
    <s v="Los Angeles"/>
    <s v="California"/>
    <n v="90032"/>
    <x v="1"/>
    <s v="OFF-ST-10001526"/>
    <s v="Office Supplies"/>
    <s v="Storage"/>
    <s v="Iceberg Mobile Mega Data/Printer Cart"/>
    <x v="2246"/>
    <n v="963367.99599999783"/>
    <n v="4041"/>
    <s v="Low"/>
  </r>
  <r>
    <n v="5761"/>
    <s v="US-2017-111528"/>
    <x v="945"/>
    <d v="2017-12-30T00:00:00"/>
    <s v="Same Day"/>
    <s v="JP-16135"/>
    <x v="655"/>
    <x v="2"/>
    <s v="United States"/>
    <s v="Los Angeles"/>
    <s v="California"/>
    <n v="90032"/>
    <x v="1"/>
    <s v="OFF-BI-10002194"/>
    <s v="Office Supplies"/>
    <s v="Binders"/>
    <s v="Cardinal Hold-It CD Pocket"/>
    <x v="3972"/>
    <n v="962886.67599999777"/>
    <n v="4040"/>
    <s v="Low"/>
  </r>
  <r>
    <n v="5762"/>
    <s v="CA-2018-158169"/>
    <x v="801"/>
    <d v="2018-08-15T00:00:00"/>
    <s v="First Class"/>
    <s v="JM-16195"/>
    <x v="594"/>
    <x v="0"/>
    <s v="United States"/>
    <s v="Lake Forest"/>
    <s v="California"/>
    <n v="92630"/>
    <x v="1"/>
    <s v="OFF-AP-10000828"/>
    <s v="Office Supplies"/>
    <s v="Appliances"/>
    <s v="Avanti 4.4 Cu. Ft. Refrigerator"/>
    <x v="3036"/>
    <n v="962880.29199999769"/>
    <n v="4039"/>
    <s v="High"/>
  </r>
  <r>
    <n v="5763"/>
    <s v="CA-2018-158169"/>
    <x v="801"/>
    <d v="2018-08-15T00:00:00"/>
    <s v="First Class"/>
    <s v="JM-16195"/>
    <x v="594"/>
    <x v="0"/>
    <s v="United States"/>
    <s v="Lake Forest"/>
    <s v="California"/>
    <n v="92630"/>
    <x v="1"/>
    <s v="FUR-FU-10001473"/>
    <s v="Furniture"/>
    <s v="Furnishings"/>
    <s v="DAX Wood Document Frame"/>
    <x v="3471"/>
    <n v="962337.35199999774"/>
    <n v="4038"/>
    <s v="Low"/>
  </r>
  <r>
    <n v="5764"/>
    <s v="CA-2016-162047"/>
    <x v="502"/>
    <d v="2016-11-05T00:00:00"/>
    <s v="First Class"/>
    <s v="FH-14365"/>
    <x v="92"/>
    <x v="1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x v="3973"/>
    <n v="962282.4319999977"/>
    <n v="4037"/>
    <s v="High"/>
  </r>
  <r>
    <n v="5765"/>
    <s v="CA-2016-117772"/>
    <x v="229"/>
    <d v="2016-09-12T00:00:00"/>
    <s v="Second Class"/>
    <s v="MC-17575"/>
    <x v="430"/>
    <x v="0"/>
    <s v="United States"/>
    <s v="Seattle"/>
    <s v="Washington"/>
    <n v="98103"/>
    <x v="1"/>
    <s v="OFF-ST-10003994"/>
    <s v="Office Supplies"/>
    <s v="Storage"/>
    <s v="Belkin 19&quot; Center-Weighted Shelf, Gray"/>
    <x v="3974"/>
    <n v="960833.61199999775"/>
    <n v="4036"/>
    <s v="Low"/>
  </r>
  <r>
    <n v="5766"/>
    <s v="US-2015-126340"/>
    <x v="1068"/>
    <d v="2015-11-14T00:00:00"/>
    <s v="Standard Class"/>
    <s v="EB-13870"/>
    <x v="12"/>
    <x v="0"/>
    <s v="United States"/>
    <s v="Redding"/>
    <s v="California"/>
    <n v="96003"/>
    <x v="1"/>
    <s v="TEC-PH-10004447"/>
    <s v="Technology"/>
    <s v="Phones"/>
    <s v="Toshiba IPT2010-SD IPÂ Telephone"/>
    <x v="3720"/>
    <n v="960479.73199999786"/>
    <n v="4035"/>
    <s v="Low"/>
  </r>
  <r>
    <n v="5767"/>
    <s v="CA-2017-149685"/>
    <x v="750"/>
    <d v="2017-10-15T00:00:00"/>
    <s v="Standard Class"/>
    <s v="PM-19135"/>
    <x v="327"/>
    <x v="2"/>
    <s v="United States"/>
    <s v="San Antonio"/>
    <s v="Texas"/>
    <n v="78207"/>
    <x v="2"/>
    <s v="OFF-LA-10004545"/>
    <s v="Office Supplies"/>
    <s v="Labels"/>
    <s v="Avery 50"/>
    <x v="3975"/>
    <n v="960146.15599999786"/>
    <n v="4034"/>
    <s v="Low"/>
  </r>
  <r>
    <n v="5768"/>
    <s v="CA-2018-126396"/>
    <x v="565"/>
    <d v="2018-09-12T00:00:00"/>
    <s v="Second Class"/>
    <s v="AR-10345"/>
    <x v="753"/>
    <x v="1"/>
    <s v="United States"/>
    <s v="Houston"/>
    <s v="Texas"/>
    <n v="77070"/>
    <x v="2"/>
    <s v="TEC-AC-10003116"/>
    <s v="Technology"/>
    <s v="Accessories"/>
    <s v="Memorex Froggy Flash Drive 8 GB"/>
    <x v="3976"/>
    <n v="960086.01199999778"/>
    <n v="4033"/>
    <s v="Low"/>
  </r>
  <r>
    <n v="5769"/>
    <s v="CA-2016-154900"/>
    <x v="1069"/>
    <d v="2016-03-01T00:00:00"/>
    <s v="Standard Class"/>
    <s v="SS-20875"/>
    <x v="286"/>
    <x v="0"/>
    <s v="United States"/>
    <s v="Leominster"/>
    <s v="Massachusetts"/>
    <n v="1453"/>
    <x v="3"/>
    <s v="OFF-LA-10001641"/>
    <s v="Office Supplies"/>
    <s v="Labels"/>
    <s v="Avery 518"/>
    <x v="974"/>
    <n v="960000.81199999782"/>
    <n v="4032"/>
    <s v="Low"/>
  </r>
  <r>
    <n v="5770"/>
    <s v="CA-2016-154900"/>
    <x v="1069"/>
    <d v="2016-03-01T00:00:00"/>
    <s v="Standard Class"/>
    <s v="SS-20875"/>
    <x v="286"/>
    <x v="0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x v="20"/>
    <n v="959997.6619999978"/>
    <n v="4031"/>
    <s v="Low"/>
  </r>
  <r>
    <n v="5771"/>
    <s v="CA-2016-103835"/>
    <x v="496"/>
    <d v="2016-09-28T00:00:00"/>
    <s v="Standard Class"/>
    <s v="SC-20440"/>
    <x v="464"/>
    <x v="1"/>
    <s v="United States"/>
    <s v="Los Angeles"/>
    <s v="California"/>
    <n v="90032"/>
    <x v="1"/>
    <s v="FUR-FU-10000010"/>
    <s v="Furniture"/>
    <s v="Furnishings"/>
    <s v="DAX Value U-Channel Document Frames, Easel Back"/>
    <x v="3977"/>
    <n v="959974.94199999783"/>
    <n v="4030"/>
    <s v="Low"/>
  </r>
  <r>
    <n v="5772"/>
    <s v="CA-2016-103835"/>
    <x v="496"/>
    <d v="2016-09-28T00:00:00"/>
    <s v="Standard Class"/>
    <s v="SC-20440"/>
    <x v="464"/>
    <x v="1"/>
    <s v="United States"/>
    <s v="Los Angeles"/>
    <s v="California"/>
    <n v="90032"/>
    <x v="1"/>
    <s v="OFF-AP-10002651"/>
    <s v="Office Supplies"/>
    <s v="Appliances"/>
    <s v="Hoover Upright Vacuum With Dirt Cup"/>
    <x v="3978"/>
    <n v="959960.03199999779"/>
    <n v="4029"/>
    <s v="High"/>
  </r>
  <r>
    <n v="5773"/>
    <s v="CA-2016-158939"/>
    <x v="650"/>
    <d v="2016-12-01T00:00:00"/>
    <s v="Standard Class"/>
    <s v="EA-14035"/>
    <x v="105"/>
    <x v="1"/>
    <s v="United States"/>
    <s v="Springfield"/>
    <s v="Missouri"/>
    <n v="65807"/>
    <x v="2"/>
    <s v="TEC-CO-10002313"/>
    <s v="Technology"/>
    <s v="Copiers"/>
    <s v="Canon PC1080F Personal Copier"/>
    <x v="3979"/>
    <n v="958801.91199999792"/>
    <n v="4028"/>
    <s v="High"/>
  </r>
  <r>
    <n v="5774"/>
    <s v="CA-2017-117408"/>
    <x v="1070"/>
    <d v="2017-09-06T00:00:00"/>
    <s v="Standard Class"/>
    <s v="TP-21130"/>
    <x v="236"/>
    <x v="0"/>
    <s v="United States"/>
    <s v="Waco"/>
    <s v="Texas"/>
    <n v="76706"/>
    <x v="2"/>
    <s v="OFF-ST-10001580"/>
    <s v="Office Supplies"/>
    <s v="Storage"/>
    <s v="Super Decoflex Portable Personal File"/>
    <x v="934"/>
    <n v="958201.92199999781"/>
    <n v="4027"/>
    <s v="Low"/>
  </r>
  <r>
    <n v="5775"/>
    <s v="CA-2017-142398"/>
    <x v="408"/>
    <d v="2017-04-16T00:00:00"/>
    <s v="Standard Class"/>
    <s v="BP-11290"/>
    <x v="443"/>
    <x v="0"/>
    <s v="United States"/>
    <s v="Los Angeles"/>
    <s v="California"/>
    <n v="90036"/>
    <x v="1"/>
    <s v="FUR-CH-10001545"/>
    <s v="Furniture"/>
    <s v="Chairs"/>
    <s v="Hon Comfortask Task/Swivel Chairs"/>
    <x v="3980"/>
    <n v="958177.95399999782"/>
    <n v="4026"/>
    <s v="High"/>
  </r>
  <r>
    <n v="5776"/>
    <s v="CA-2017-142398"/>
    <x v="408"/>
    <d v="2017-04-16T00:00:00"/>
    <s v="Standard Class"/>
    <s v="BP-11290"/>
    <x v="443"/>
    <x v="0"/>
    <s v="United States"/>
    <s v="Los Angeles"/>
    <s v="California"/>
    <n v="90036"/>
    <x v="1"/>
    <s v="OFF-BI-10004826"/>
    <s v="Office Supplies"/>
    <s v="Binders"/>
    <s v="JM Magazine Binder"/>
    <x v="3981"/>
    <n v="957539.66599999776"/>
    <n v="4025"/>
    <s v="Low"/>
  </r>
  <r>
    <n v="5777"/>
    <s v="CA-2017-105277"/>
    <x v="429"/>
    <d v="2017-12-08T00:00:00"/>
    <s v="Standard Class"/>
    <s v="LM-17065"/>
    <x v="215"/>
    <x v="0"/>
    <s v="United States"/>
    <s v="Auburn"/>
    <s v="New York"/>
    <n v="13021"/>
    <x v="3"/>
    <s v="OFF-BI-10000301"/>
    <s v="Office Supplies"/>
    <s v="Binders"/>
    <s v="GBC Instant Report Kit"/>
    <x v="1626"/>
    <n v="957526.45799999777"/>
    <n v="4024"/>
    <s v="Low"/>
  </r>
  <r>
    <n v="5778"/>
    <s v="CA-2017-112060"/>
    <x v="429"/>
    <d v="2017-12-09T00:00:00"/>
    <s v="Standard Class"/>
    <s v="KT-16465"/>
    <x v="446"/>
    <x v="0"/>
    <s v="United States"/>
    <s v="San Francisco"/>
    <s v="California"/>
    <n v="94109"/>
    <x v="1"/>
    <s v="OFF-PA-10000994"/>
    <s v="Office Supplies"/>
    <s v="Paper"/>
    <s v="Xerox 1915"/>
    <x v="1230"/>
    <n v="957510.92999999784"/>
    <n v="4023"/>
    <s v="Low"/>
  </r>
  <r>
    <n v="5779"/>
    <s v="CA-2015-105270"/>
    <x v="7"/>
    <d v="2015-11-18T00:00:00"/>
    <s v="Standard Class"/>
    <s v="AP-10915"/>
    <x v="275"/>
    <x v="0"/>
    <s v="United States"/>
    <s v="Los Angeles"/>
    <s v="California"/>
    <n v="90008"/>
    <x v="1"/>
    <s v="OFF-AR-10003156"/>
    <s v="Office Supplies"/>
    <s v="Art"/>
    <s v="50 Colored Long Pencils"/>
    <x v="426"/>
    <n v="957406.07999999775"/>
    <n v="4022"/>
    <s v="Low"/>
  </r>
  <r>
    <n v="5780"/>
    <s v="CA-2015-105270"/>
    <x v="7"/>
    <d v="2015-11-18T00:00:00"/>
    <s v="Standard Class"/>
    <s v="AP-10915"/>
    <x v="275"/>
    <x v="0"/>
    <s v="United States"/>
    <s v="Los Angeles"/>
    <s v="California"/>
    <n v="90008"/>
    <x v="1"/>
    <s v="FUR-CH-10000988"/>
    <s v="Furniture"/>
    <s v="Chairs"/>
    <s v="Hon Olson Stacker Stools"/>
    <x v="3982"/>
    <n v="957375.59999999776"/>
    <n v="4021"/>
    <s v="Low"/>
  </r>
  <r>
    <n v="5781"/>
    <s v="US-2016-159513"/>
    <x v="788"/>
    <d v="2016-04-09T00:00:00"/>
    <s v="Standard Class"/>
    <s v="JD-15790"/>
    <x v="479"/>
    <x v="0"/>
    <s v="United States"/>
    <s v="Los Angeles"/>
    <s v="California"/>
    <n v="90049"/>
    <x v="1"/>
    <s v="TEC-MA-10003329"/>
    <s v="Technology"/>
    <s v="Machines"/>
    <s v="Vtech AT&amp;T CL2940 Corded Speakerphone, Black"/>
    <x v="973"/>
    <n v="957262.95199999772"/>
    <n v="4020"/>
    <s v="Low"/>
  </r>
  <r>
    <n v="5782"/>
    <s v="CA-2016-155586"/>
    <x v="295"/>
    <d v="2016-12-16T00:00:00"/>
    <s v="Second Class"/>
    <s v="XP-21865"/>
    <x v="190"/>
    <x v="0"/>
    <s v="United States"/>
    <s v="Chico"/>
    <s v="California"/>
    <n v="95928"/>
    <x v="1"/>
    <s v="OFF-AR-10001547"/>
    <s v="Office Supplies"/>
    <s v="Art"/>
    <s v="Newell 311"/>
    <x v="3983"/>
    <n v="957190.97599999781"/>
    <n v="4019"/>
    <s v="Low"/>
  </r>
  <r>
    <n v="5783"/>
    <s v="CA-2016-155586"/>
    <x v="295"/>
    <d v="2016-12-16T00:00:00"/>
    <s v="Second Class"/>
    <s v="XP-21865"/>
    <x v="190"/>
    <x v="0"/>
    <s v="United States"/>
    <s v="Chico"/>
    <s v="California"/>
    <n v="95928"/>
    <x v="1"/>
    <s v="OFF-EN-10003072"/>
    <s v="Office Supplies"/>
    <s v="Envelopes"/>
    <s v="Peel &amp; Seel Envelopes"/>
    <x v="2814"/>
    <n v="957188.76599999773"/>
    <n v="4018"/>
    <s v="Low"/>
  </r>
  <r>
    <n v="5784"/>
    <s v="CA-2016-155586"/>
    <x v="295"/>
    <d v="2016-12-16T00:00:00"/>
    <s v="Second Class"/>
    <s v="XP-21865"/>
    <x v="190"/>
    <x v="0"/>
    <s v="United States"/>
    <s v="Chico"/>
    <s v="California"/>
    <n v="95928"/>
    <x v="1"/>
    <s v="OFF-PA-10000726"/>
    <s v="Office Supplies"/>
    <s v="Paper"/>
    <s v="Black Print Carbonless Snap-Off Rapid Letter, 8 1/2&quot; x 7&quot;"/>
    <x v="2900"/>
    <n v="957173.24599999771"/>
    <n v="4017"/>
    <s v="Low"/>
  </r>
  <r>
    <n v="5785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FUR-BO-10001972"/>
    <s v="Furniture"/>
    <s v="Bookcases"/>
    <s v="O'Sullivan 4-Shelf Bookcase in Odessa Pine"/>
    <x v="3984"/>
    <n v="957136.80599999777"/>
    <n v="4016"/>
    <s v="Low"/>
  </r>
  <r>
    <n v="5786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OFF-SU-10004664"/>
    <s v="Office Supplies"/>
    <s v="Supplies"/>
    <s v="Acme Softgrip Scissors"/>
    <x v="381"/>
    <n v="956919.0419999978"/>
    <n v="4015"/>
    <s v="Low"/>
  </r>
  <r>
    <n v="5787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OFF-BI-10003676"/>
    <s v="Office Supplies"/>
    <s v="Binders"/>
    <s v="GBC Standard Recycled Report Covers, Clear Plastic Sheets"/>
    <x v="3985"/>
    <n v="956879.96999999776"/>
    <n v="4014"/>
    <s v="Low"/>
  </r>
  <r>
    <n v="5788"/>
    <s v="CA-2018-141117"/>
    <x v="280"/>
    <d v="2018-10-08T00:00:00"/>
    <s v="Standard Class"/>
    <s v="JK-16090"/>
    <x v="765"/>
    <x v="0"/>
    <s v="United States"/>
    <s v="Springfield"/>
    <s v="Oregon"/>
    <n v="97477"/>
    <x v="1"/>
    <s v="OFF-AR-10003727"/>
    <s v="Office Supplies"/>
    <s v="Art"/>
    <s v="Berol Giant Pencil Sharpener"/>
    <x v="3986"/>
    <n v="956857.33199999772"/>
    <n v="4013"/>
    <s v="Low"/>
  </r>
  <r>
    <n v="5789"/>
    <s v="CA-2018-115070"/>
    <x v="318"/>
    <d v="2018-04-14T00:00:00"/>
    <s v="Second Class"/>
    <s v="MG-18205"/>
    <x v="769"/>
    <x v="1"/>
    <s v="United States"/>
    <s v="Jacksonville"/>
    <s v="Florida"/>
    <n v="32216"/>
    <x v="0"/>
    <s v="FUR-FU-10003829"/>
    <s v="Furniture"/>
    <s v="Furnishings"/>
    <s v="Stackable Trays"/>
    <x v="3987"/>
    <n v="956762.18799999775"/>
    <n v="4012"/>
    <s v="Low"/>
  </r>
  <r>
    <n v="5790"/>
    <s v="CA-2018-115070"/>
    <x v="318"/>
    <d v="2018-04-14T00:00:00"/>
    <s v="Second Class"/>
    <s v="MG-18205"/>
    <x v="769"/>
    <x v="1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x v="2896"/>
    <n v="956749.8679999978"/>
    <n v="4011"/>
    <s v="Low"/>
  </r>
  <r>
    <n v="5791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OFF-FA-10002280"/>
    <s v="Office Supplies"/>
    <s v="Fasteners"/>
    <s v="Advantus Plastic Paper Clips"/>
    <x v="762"/>
    <n v="956745.44899999781"/>
    <n v="4010"/>
    <s v="Low"/>
  </r>
  <r>
    <n v="5792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FUR-CH-10002961"/>
    <s v="Furniture"/>
    <s v="Chairs"/>
    <s v="Leather Task Chair, Black"/>
    <x v="74"/>
    <n v="956710.44899999781"/>
    <n v="4009"/>
    <s v="Low"/>
  </r>
  <r>
    <n v="5793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x v="2029"/>
    <n v="956637.66499999783"/>
    <n v="4008"/>
    <s v="Low"/>
  </r>
  <r>
    <n v="5794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FUR-FU-10004848"/>
    <s v="Furniture"/>
    <s v="Furnishings"/>
    <s v="Howard Miller 13-3/4&quot; Diameter Brushed Chrome Round Wall Clock"/>
    <x v="2616"/>
    <n v="956539.82499999774"/>
    <n v="4007"/>
    <s v="Low"/>
  </r>
  <r>
    <n v="5795"/>
    <s v="CA-2018-140186"/>
    <x v="365"/>
    <d v="2018-10-02T00:00:00"/>
    <s v="First Class"/>
    <s v="PG-18820"/>
    <x v="310"/>
    <x v="0"/>
    <s v="United States"/>
    <s v="Bakersfield"/>
    <s v="California"/>
    <n v="93309"/>
    <x v="1"/>
    <s v="OFF-BI-10003364"/>
    <s v="Office Supplies"/>
    <s v="Binders"/>
    <s v="Binding Machine Supplies"/>
    <x v="996"/>
    <n v="956488.07499999774"/>
    <n v="4006"/>
    <s v="Low"/>
  </r>
  <r>
    <n v="5796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OFF-ST-10002615"/>
    <s v="Office Supplies"/>
    <s v="Storage"/>
    <s v="Dual Level, Single-Width Filing Carts"/>
    <x v="3988"/>
    <n v="956441.40299999772"/>
    <n v="4005"/>
    <s v="High"/>
  </r>
  <r>
    <n v="5797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FUR-FU-10000521"/>
    <s v="Furniture"/>
    <s v="Furnishings"/>
    <s v="Seth Thomas 14&quot; Putty-Colored Wall Clock"/>
    <x v="3989"/>
    <n v="955045.8629999978"/>
    <n v="4004"/>
    <s v="Low"/>
  </r>
  <r>
    <n v="5798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OFF-LA-10000121"/>
    <s v="Office Supplies"/>
    <s v="Labels"/>
    <s v="Avery 48"/>
    <x v="1365"/>
    <n v="954928.50299999781"/>
    <n v="4003"/>
    <s v="Low"/>
  </r>
  <r>
    <n v="5799"/>
    <s v="CA-2015-124856"/>
    <x v="411"/>
    <d v="2015-10-03T00:00:00"/>
    <s v="Second Class"/>
    <s v="LD-17005"/>
    <x v="436"/>
    <x v="0"/>
    <s v="United States"/>
    <s v="New York City"/>
    <s v="New York"/>
    <n v="10011"/>
    <x v="3"/>
    <s v="OFF-PA-10001289"/>
    <s v="Office Supplies"/>
    <s v="Paper"/>
    <s v="White Computer Printout Paper by Universal"/>
    <x v="2661"/>
    <n v="954909.60299999779"/>
    <n v="4002"/>
    <s v="Low"/>
  </r>
  <r>
    <n v="5800"/>
    <s v="CA-2015-166716"/>
    <x v="1071"/>
    <d v="2015-08-25T00:00:00"/>
    <s v="Second Class"/>
    <s v="CR-12730"/>
    <x v="257"/>
    <x v="0"/>
    <s v="United States"/>
    <s v="Chicago"/>
    <s v="Illinois"/>
    <n v="60610"/>
    <x v="2"/>
    <s v="FUR-CH-10004495"/>
    <s v="Furniture"/>
    <s v="Chairs"/>
    <s v="Global Leather and Oak Executive Chair, Black"/>
    <x v="3990"/>
    <n v="954832.08299999777"/>
    <n v="4001"/>
    <s v="Low"/>
  </r>
  <r>
    <n v="5801"/>
    <s v="CA-2015-123225"/>
    <x v="384"/>
    <d v="2015-07-14T00:00:00"/>
    <s v="First Class"/>
    <s v="MN-17935"/>
    <x v="438"/>
    <x v="0"/>
    <s v="United States"/>
    <s v="El Paso"/>
    <s v="Texas"/>
    <n v="79907"/>
    <x v="2"/>
    <s v="TEC-PH-10000895"/>
    <s v="Technology"/>
    <s v="Phones"/>
    <s v="Polycom VVX 310 VoIP phone"/>
    <x v="3991"/>
    <n v="954410.71099999791"/>
    <n v="4000"/>
    <s v="High"/>
  </r>
  <r>
    <n v="5802"/>
    <s v="CA-2015-123225"/>
    <x v="384"/>
    <d v="2015-07-14T00:00:00"/>
    <s v="First Class"/>
    <s v="MN-17935"/>
    <x v="438"/>
    <x v="0"/>
    <s v="United States"/>
    <s v="El Paso"/>
    <s v="Texas"/>
    <n v="79907"/>
    <x v="2"/>
    <s v="OFF-PA-10000552"/>
    <s v="Office Supplies"/>
    <s v="Paper"/>
    <s v="Xerox 200"/>
    <x v="559"/>
    <n v="953834.7429999978"/>
    <n v="3999"/>
    <s v="Low"/>
  </r>
  <r>
    <n v="5803"/>
    <s v="CA-2016-163440"/>
    <x v="204"/>
    <d v="2016-03-24T00:00:00"/>
    <s v="First Class"/>
    <s v="RD-19900"/>
    <x v="76"/>
    <x v="0"/>
    <s v="United States"/>
    <s v="Thousand Oaks"/>
    <s v="California"/>
    <n v="91360"/>
    <x v="1"/>
    <s v="TEC-PH-10000376"/>
    <s v="Technology"/>
    <s v="Phones"/>
    <s v="Square Credit Card Reader"/>
    <x v="2913"/>
    <n v="953824.3749999979"/>
    <n v="3998"/>
    <s v="Low"/>
  </r>
  <r>
    <n v="5804"/>
    <s v="US-2018-106796"/>
    <x v="605"/>
    <d v="2018-05-19T00:00:00"/>
    <s v="Standard Class"/>
    <s v="JP-16135"/>
    <x v="655"/>
    <x v="2"/>
    <s v="United States"/>
    <s v="Springfield"/>
    <s v="Ohio"/>
    <n v="45503"/>
    <x v="3"/>
    <s v="OFF-AR-10003504"/>
    <s v="Office Supplies"/>
    <s v="Art"/>
    <s v="Newell 347"/>
    <x v="1495"/>
    <n v="953808.39099999785"/>
    <n v="3997"/>
    <s v="Low"/>
  </r>
  <r>
    <n v="5805"/>
    <s v="CA-2018-113873"/>
    <x v="38"/>
    <d v="2018-11-19T00:00:00"/>
    <s v="Standard Class"/>
    <s v="KE-16420"/>
    <x v="722"/>
    <x v="1"/>
    <s v="United States"/>
    <s v="Dallas"/>
    <s v="Texas"/>
    <n v="75220"/>
    <x v="2"/>
    <s v="OFF-ST-10000943"/>
    <s v="Office Supplies"/>
    <s v="Storage"/>
    <s v="Eldon ProFile File 'N Store Portable File Tub Letter/Legal Size Black"/>
    <x v="1815"/>
    <n v="953798.11899999785"/>
    <n v="3996"/>
    <s v="Low"/>
  </r>
  <r>
    <n v="5806"/>
    <s v="CA-2018-113873"/>
    <x v="38"/>
    <d v="2018-11-19T00:00:00"/>
    <s v="Standard Class"/>
    <s v="KE-16420"/>
    <x v="722"/>
    <x v="1"/>
    <s v="United States"/>
    <s v="Dallas"/>
    <s v="Texas"/>
    <n v="75220"/>
    <x v="2"/>
    <s v="FUR-BO-10003441"/>
    <s v="Furniture"/>
    <s v="Bookcases"/>
    <s v="Bush Westfield Collection Bookcases, Fully Assembled"/>
    <x v="3992"/>
    <n v="953736.32699999784"/>
    <n v="3995"/>
    <s v="Low"/>
  </r>
  <r>
    <n v="5807"/>
    <s v="CA-2017-149783"/>
    <x v="913"/>
    <d v="2017-09-07T00:00:00"/>
    <s v="Second Class"/>
    <s v="DL-13315"/>
    <x v="111"/>
    <x v="0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x v="848"/>
    <n v="953530.32779999787"/>
    <n v="3994"/>
    <s v="Low"/>
  </r>
  <r>
    <n v="5808"/>
    <s v="CA-2017-149783"/>
    <x v="913"/>
    <d v="2017-09-07T00:00:00"/>
    <s v="Second Class"/>
    <s v="DL-13315"/>
    <x v="111"/>
    <x v="0"/>
    <s v="United States"/>
    <s v="Knoxville"/>
    <s v="Tennessee"/>
    <n v="37918"/>
    <x v="0"/>
    <s v="OFF-AP-10001205"/>
    <s v="Office Supplies"/>
    <s v="Appliances"/>
    <s v="Belkin 5 Outlet SurgeMaster Power Centers"/>
    <x v="2734"/>
    <n v="953518.13579999784"/>
    <n v="3993"/>
    <s v="Low"/>
  </r>
  <r>
    <n v="5809"/>
    <s v="CA-2017-149783"/>
    <x v="913"/>
    <d v="2017-09-07T00:00:00"/>
    <s v="Second Class"/>
    <s v="DL-13315"/>
    <x v="111"/>
    <x v="0"/>
    <s v="United States"/>
    <s v="Knoxville"/>
    <s v="Tennessee"/>
    <n v="37918"/>
    <x v="0"/>
    <s v="OFF-AR-10002987"/>
    <s v="Office Supplies"/>
    <s v="Art"/>
    <s v="Prismacolor Color Pencil Set"/>
    <x v="3993"/>
    <n v="953430.96779999789"/>
    <n v="3992"/>
    <s v="Low"/>
  </r>
  <r>
    <n v="5810"/>
    <s v="CA-2017-125017"/>
    <x v="1072"/>
    <d v="2017-02-11T00:00:00"/>
    <s v="Standard Class"/>
    <s v="KB-16240"/>
    <x v="208"/>
    <x v="1"/>
    <s v="United States"/>
    <s v="Chattanooga"/>
    <s v="Tennessee"/>
    <n v="37421"/>
    <x v="0"/>
    <s v="FUR-FU-10000723"/>
    <s v="Furniture"/>
    <s v="Furnishings"/>
    <s v="Deflect-o EconoMat Studded, No Bevel Mat for Low Pile Carpeting"/>
    <x v="3994"/>
    <n v="953399.22379999782"/>
    <n v="3991"/>
    <s v="Low"/>
  </r>
  <r>
    <n v="5811"/>
    <s v="US-2016-163279"/>
    <x v="204"/>
    <d v="2016-03-26T00:00:00"/>
    <s v="Standard Class"/>
    <s v="JD-16150"/>
    <x v="251"/>
    <x v="1"/>
    <s v="United States"/>
    <s v="San Diego"/>
    <s v="California"/>
    <n v="92037"/>
    <x v="1"/>
    <s v="OFF-PA-10003127"/>
    <s v="Office Supplies"/>
    <s v="Paper"/>
    <s v="Easy-staple paper"/>
    <x v="151"/>
    <n v="953266.9997999979"/>
    <n v="3990"/>
    <s v="Low"/>
  </r>
  <r>
    <n v="5812"/>
    <s v="US-2016-163279"/>
    <x v="204"/>
    <d v="2016-03-26T00:00:00"/>
    <s v="Standard Class"/>
    <s v="JD-16150"/>
    <x v="251"/>
    <x v="1"/>
    <s v="United States"/>
    <s v="San Diego"/>
    <s v="California"/>
    <n v="92037"/>
    <x v="1"/>
    <s v="FUR-FU-10000747"/>
    <s v="Furniture"/>
    <s v="Furnishings"/>
    <s v="Tenex B1-RE Series Chair Mats for Low Pile Carpets"/>
    <x v="1361"/>
    <n v="953161.47979999788"/>
    <n v="3989"/>
    <s v="Low"/>
  </r>
  <r>
    <n v="5813"/>
    <s v="US-2016-163279"/>
    <x v="204"/>
    <d v="2016-03-26T00:00:00"/>
    <s v="Standard Class"/>
    <s v="JD-16150"/>
    <x v="251"/>
    <x v="1"/>
    <s v="United States"/>
    <s v="San Diego"/>
    <s v="California"/>
    <n v="92037"/>
    <x v="1"/>
    <s v="TEC-PH-10001795"/>
    <s v="Technology"/>
    <s v="Phones"/>
    <s v="ClearOne CHATAttach 160 -Â speaker phone"/>
    <x v="3995"/>
    <n v="953069.51979999803"/>
    <n v="3988"/>
    <s v="High"/>
  </r>
  <r>
    <n v="5814"/>
    <s v="CA-2016-150196"/>
    <x v="740"/>
    <d v="2016-07-03T00:00:00"/>
    <s v="First Class"/>
    <s v="SR-20740"/>
    <x v="256"/>
    <x v="2"/>
    <s v="United States"/>
    <s v="New York City"/>
    <s v="New York"/>
    <n v="10024"/>
    <x v="3"/>
    <s v="OFF-PA-10003797"/>
    <s v="Office Supplies"/>
    <s v="Paper"/>
    <s v="Xerox 209"/>
    <x v="537"/>
    <n v="951581.54379999824"/>
    <n v="3987"/>
    <s v="Low"/>
  </r>
  <r>
    <n v="5815"/>
    <s v="US-2016-106495"/>
    <x v="925"/>
    <d v="2016-06-17T00:00:00"/>
    <s v="First Class"/>
    <s v="AC-10450"/>
    <x v="549"/>
    <x v="0"/>
    <s v="United States"/>
    <s v="Tampa"/>
    <s v="Florida"/>
    <n v="33614"/>
    <x v="0"/>
    <s v="TEC-AC-10002718"/>
    <s v="Technology"/>
    <s v="Accessories"/>
    <s v="Belkin Standard 104 key USB Keyboard"/>
    <x v="3996"/>
    <n v="951562.10379999818"/>
    <n v="3986"/>
    <s v="Low"/>
  </r>
  <r>
    <n v="5816"/>
    <s v="CA-2015-124730"/>
    <x v="35"/>
    <d v="2015-11-26T00:00:00"/>
    <s v="Same Day"/>
    <s v="LS-17245"/>
    <x v="201"/>
    <x v="0"/>
    <s v="United States"/>
    <s v="Utica"/>
    <s v="New York"/>
    <n v="13501"/>
    <x v="3"/>
    <s v="TEC-PH-10002170"/>
    <s v="Technology"/>
    <s v="Phones"/>
    <s v="ClearSounds CSC500 Amplified Spirit Phone Corded phone"/>
    <x v="460"/>
    <n v="951550.43179999816"/>
    <n v="3985"/>
    <s v="Low"/>
  </r>
  <r>
    <n v="5817"/>
    <s v="CA-2015-124730"/>
    <x v="35"/>
    <d v="2015-11-26T00:00:00"/>
    <s v="Same Day"/>
    <s v="LS-17245"/>
    <x v="201"/>
    <x v="0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x v="3997"/>
    <n v="951270.47179999819"/>
    <n v="3984"/>
    <s v="Low"/>
  </r>
  <r>
    <n v="5818"/>
    <s v="CA-2015-124730"/>
    <x v="35"/>
    <d v="2015-11-26T00:00:00"/>
    <s v="Same Day"/>
    <s v="LS-17245"/>
    <x v="201"/>
    <x v="0"/>
    <s v="United States"/>
    <s v="Utica"/>
    <s v="New York"/>
    <n v="13501"/>
    <x v="3"/>
    <s v="OFF-BI-10001031"/>
    <s v="Office Supplies"/>
    <s v="Binders"/>
    <s v="Pressboard Data Binders by Wilson Jones"/>
    <x v="1217"/>
    <n v="951257.55979999818"/>
    <n v="3983"/>
    <s v="Low"/>
  </r>
  <r>
    <n v="5819"/>
    <s v="CA-2015-124730"/>
    <x v="35"/>
    <d v="2015-11-26T00:00:00"/>
    <s v="Same Day"/>
    <s v="LS-17245"/>
    <x v="201"/>
    <x v="0"/>
    <s v="United States"/>
    <s v="Utica"/>
    <s v="New York"/>
    <n v="13501"/>
    <x v="3"/>
    <s v="OFF-LA-10001158"/>
    <s v="Office Supplies"/>
    <s v="Labels"/>
    <s v="Avery Address/Shipping Labels for Typewriters, 4&quot; x 2&quot;"/>
    <x v="3998"/>
    <n v="951240.47179999819"/>
    <n v="3982"/>
    <s v="Low"/>
  </r>
  <r>
    <n v="5820"/>
    <s v="CA-2015-124730"/>
    <x v="35"/>
    <d v="2015-11-26T00:00:00"/>
    <s v="Same Day"/>
    <s v="LS-17245"/>
    <x v="201"/>
    <x v="0"/>
    <s v="United States"/>
    <s v="Utica"/>
    <s v="New York"/>
    <n v="13501"/>
    <x v="3"/>
    <s v="OFF-LA-10001613"/>
    <s v="Office Supplies"/>
    <s v="Labels"/>
    <s v="Avery File Folder Labels"/>
    <x v="132"/>
    <n v="951147.32179999817"/>
    <n v="3981"/>
    <s v="Low"/>
  </r>
  <r>
    <n v="5821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OFF-SU-10000157"/>
    <s v="Office Supplies"/>
    <s v="Supplies"/>
    <s v="Compact Automatic Electric Letter Opener"/>
    <x v="3999"/>
    <n v="951135.80179999815"/>
    <n v="3980"/>
    <s v="Low"/>
  </r>
  <r>
    <n v="5822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x v="4000"/>
    <n v="950897.18179999827"/>
    <n v="3979"/>
    <s v="Low"/>
  </r>
  <r>
    <n v="5823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x v="4001"/>
    <n v="950889.41179999826"/>
    <n v="3978"/>
    <s v="Low"/>
  </r>
  <r>
    <n v="5824"/>
    <s v="CA-2018-117632"/>
    <x v="605"/>
    <d v="2018-05-18T00:00:00"/>
    <s v="Standard Class"/>
    <s v="CS-12175"/>
    <x v="728"/>
    <x v="1"/>
    <s v="United States"/>
    <s v="San Francisco"/>
    <s v="California"/>
    <n v="94122"/>
    <x v="1"/>
    <s v="OFF-BI-10001900"/>
    <s v="Office Supplies"/>
    <s v="Binders"/>
    <s v="DXL Angle-View Binders with Locking Rings, Black"/>
    <x v="4002"/>
    <n v="950603.93179999827"/>
    <n v="3977"/>
    <s v="Low"/>
  </r>
  <r>
    <n v="5825"/>
    <s v="CA-2015-115056"/>
    <x v="1073"/>
    <d v="2015-05-02T00:00:00"/>
    <s v="Same Day"/>
    <s v="AR-10510"/>
    <x v="239"/>
    <x v="0"/>
    <s v="United States"/>
    <s v="Columbus"/>
    <s v="Ohio"/>
    <n v="43229"/>
    <x v="3"/>
    <s v="OFF-AP-10003971"/>
    <s v="Office Supplies"/>
    <s v="Appliances"/>
    <s v="Belkin 6 Outlet Metallic Surge Strip"/>
    <x v="4003"/>
    <n v="950584.76379999833"/>
    <n v="3976"/>
    <s v="Low"/>
  </r>
  <r>
    <n v="5826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OFF-PA-10000418"/>
    <s v="Office Supplies"/>
    <s v="Paper"/>
    <s v="Xerox 189"/>
    <x v="1242"/>
    <n v="950558.62779999827"/>
    <n v="3975"/>
    <s v="Low"/>
  </r>
  <r>
    <n v="5827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FUR-CH-10004626"/>
    <s v="Furniture"/>
    <s v="Chairs"/>
    <s v="Office Star Flex Back Scooter Chair with Aluminum Finish Frame"/>
    <x v="4004"/>
    <n v="950139.22779999836"/>
    <n v="3974"/>
    <s v="Low"/>
  </r>
  <r>
    <n v="5828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FUR-CH-10004860"/>
    <s v="Furniture"/>
    <s v="Chairs"/>
    <s v="Global Low Back Tilter Chair"/>
    <x v="4005"/>
    <n v="950048.42679999839"/>
    <n v="3973"/>
    <s v="Low"/>
  </r>
  <r>
    <n v="5829"/>
    <s v="CA-2018-161067"/>
    <x v="213"/>
    <d v="2018-09-06T00:00:00"/>
    <s v="Second Class"/>
    <s v="KB-16405"/>
    <x v="683"/>
    <x v="2"/>
    <s v="United States"/>
    <s v="New York City"/>
    <s v="New York"/>
    <n v="10035"/>
    <x v="3"/>
    <s v="OFF-AR-10003251"/>
    <s v="Office Supplies"/>
    <s v="Art"/>
    <s v="Prang Drawing Pencil Set"/>
    <x v="345"/>
    <n v="949866.66279999819"/>
    <n v="3972"/>
    <s v="Low"/>
  </r>
  <r>
    <n v="5830"/>
    <s v="CA-2017-122063"/>
    <x v="275"/>
    <d v="2017-12-07T00:00:00"/>
    <s v="Standard Class"/>
    <s v="MM-17920"/>
    <x v="462"/>
    <x v="0"/>
    <s v="United States"/>
    <s v="Richmond"/>
    <s v="Indiana"/>
    <n v="47374"/>
    <x v="2"/>
    <s v="FUR-TA-10004575"/>
    <s v="Furniture"/>
    <s v="Tables"/>
    <s v="Hon 5100 Series Wood Tables"/>
    <x v="4006"/>
    <n v="949861.10279999825"/>
    <n v="3971"/>
    <s v="High"/>
  </r>
  <r>
    <n v="5831"/>
    <s v="CA-2017-122063"/>
    <x v="275"/>
    <d v="2017-12-07T00:00:00"/>
    <s v="Standard Class"/>
    <s v="MM-17920"/>
    <x v="462"/>
    <x v="0"/>
    <s v="United States"/>
    <s v="Richmond"/>
    <s v="Indiana"/>
    <n v="47374"/>
    <x v="2"/>
    <s v="FUR-CH-10004754"/>
    <s v="Furniture"/>
    <s v="Chairs"/>
    <s v="Global Stack Chair with Arms, Black"/>
    <x v="4007"/>
    <n v="949279.14279999852"/>
    <n v="3970"/>
    <s v="Low"/>
  </r>
  <r>
    <n v="5832"/>
    <s v="CA-2016-111206"/>
    <x v="1074"/>
    <d v="2016-07-22T00:00:00"/>
    <s v="Standard Class"/>
    <s v="RF-19735"/>
    <x v="288"/>
    <x v="0"/>
    <s v="United States"/>
    <s v="San Diego"/>
    <s v="California"/>
    <n v="92105"/>
    <x v="1"/>
    <s v="TEC-AC-10003095"/>
    <s v="Technology"/>
    <s v="Accessories"/>
    <s v="Logitech G35 7.1-Channel Surround Sound Headset"/>
    <x v="4008"/>
    <n v="949249.16279999842"/>
    <n v="3969"/>
    <s v="High"/>
  </r>
  <r>
    <n v="5833"/>
    <s v="CA-2017-142895"/>
    <x v="658"/>
    <d v="2017-07-26T00:00:00"/>
    <s v="Standard Class"/>
    <s v="BP-11290"/>
    <x v="443"/>
    <x v="0"/>
    <s v="United States"/>
    <s v="Concord"/>
    <s v="North Carolina"/>
    <n v="28027"/>
    <x v="0"/>
    <s v="OFF-LA-10000262"/>
    <s v="Office Supplies"/>
    <s v="Labels"/>
    <s v="Avery 494"/>
    <x v="301"/>
    <n v="948729.20279999857"/>
    <n v="3968"/>
    <s v="Low"/>
  </r>
  <r>
    <n v="5834"/>
    <s v="CA-2017-142895"/>
    <x v="658"/>
    <d v="2017-07-26T00:00:00"/>
    <s v="Standard Class"/>
    <s v="BP-11290"/>
    <x v="443"/>
    <x v="0"/>
    <s v="United States"/>
    <s v="Concord"/>
    <s v="North Carolina"/>
    <n v="28027"/>
    <x v="0"/>
    <s v="FUR-CH-10002961"/>
    <s v="Furniture"/>
    <s v="Chairs"/>
    <s v="Leather Task Chair, Black"/>
    <x v="4009"/>
    <n v="948722.93879999849"/>
    <n v="3967"/>
    <s v="Low"/>
  </r>
  <r>
    <n v="5835"/>
    <s v="CA-2016-101868"/>
    <x v="988"/>
    <d v="2016-06-16T00:00:00"/>
    <s v="Standard Class"/>
    <s v="MJ-17740"/>
    <x v="77"/>
    <x v="0"/>
    <s v="United States"/>
    <s v="Miami"/>
    <s v="Florida"/>
    <n v="33178"/>
    <x v="0"/>
    <s v="OFF-BI-10003876"/>
    <s v="Office Supplies"/>
    <s v="Binders"/>
    <s v="Green Canvas Binder for 8-1/2&quot; x 14&quot; Sheets"/>
    <x v="4010"/>
    <n v="948359.01879999845"/>
    <n v="3966"/>
    <s v="Low"/>
  </r>
  <r>
    <n v="5836"/>
    <s v="CA-2016-101868"/>
    <x v="988"/>
    <d v="2016-06-16T00:00:00"/>
    <s v="Standard Class"/>
    <s v="MJ-17740"/>
    <x v="77"/>
    <x v="0"/>
    <s v="United States"/>
    <s v="Miami"/>
    <s v="Florida"/>
    <n v="33178"/>
    <x v="0"/>
    <s v="OFF-BI-10002133"/>
    <s v="Office Supplies"/>
    <s v="Binders"/>
    <s v="Wilson Jones Elliptical Ring 3 1/2&quot; Capacity Binders, 800 sheets"/>
    <x v="1782"/>
    <n v="948294.81879999849"/>
    <n v="3965"/>
    <s v="Low"/>
  </r>
  <r>
    <n v="5837"/>
    <s v="CA-2016-101868"/>
    <x v="988"/>
    <d v="2016-06-16T00:00:00"/>
    <s v="Standard Class"/>
    <s v="MJ-17740"/>
    <x v="77"/>
    <x v="0"/>
    <s v="United States"/>
    <s v="Miami"/>
    <s v="Florida"/>
    <n v="33178"/>
    <x v="0"/>
    <s v="TEC-AC-10004396"/>
    <s v="Technology"/>
    <s v="Accessories"/>
    <s v="Logitech Keyboard K120"/>
    <x v="4011"/>
    <n v="948256.29879999848"/>
    <n v="3964"/>
    <s v="Low"/>
  </r>
  <r>
    <n v="5838"/>
    <s v="CA-2018-133207"/>
    <x v="344"/>
    <d v="2018-12-03T00:00:00"/>
    <s v="Standard Class"/>
    <s v="DO-13645"/>
    <x v="770"/>
    <x v="0"/>
    <s v="United States"/>
    <s v="Los Angeles"/>
    <s v="California"/>
    <n v="90036"/>
    <x v="1"/>
    <s v="TEC-PH-10004100"/>
    <s v="Technology"/>
    <s v="Phones"/>
    <s v="Griffin GC17055 Auxiliary Audio Cable"/>
    <x v="4012"/>
    <n v="948183.6987999985"/>
    <n v="3963"/>
    <s v="Low"/>
  </r>
  <r>
    <n v="5839"/>
    <s v="CA-2016-132948"/>
    <x v="1075"/>
    <d v="2016-04-03T00:00:00"/>
    <s v="Standard Class"/>
    <s v="MV-17485"/>
    <x v="597"/>
    <x v="0"/>
    <s v="United States"/>
    <s v="Seattle"/>
    <s v="Washington"/>
    <n v="98115"/>
    <x v="1"/>
    <s v="OFF-ST-10000636"/>
    <s v="Office Supplies"/>
    <s v="Storage"/>
    <s v="Rogers Profile Extra Capacity Storage Tub"/>
    <x v="4013"/>
    <n v="948126.13079999853"/>
    <n v="3962"/>
    <s v="Low"/>
  </r>
  <r>
    <n v="5840"/>
    <s v="CA-2016-134992"/>
    <x v="357"/>
    <d v="2016-09-26T00:00:00"/>
    <s v="Second Class"/>
    <s v="MG-17875"/>
    <x v="675"/>
    <x v="2"/>
    <s v="United States"/>
    <s v="Arlington"/>
    <s v="Virginia"/>
    <n v="22204"/>
    <x v="0"/>
    <s v="OFF-PA-10001972"/>
    <s v="Office Supplies"/>
    <s v="Paper"/>
    <s v="Xerox 214"/>
    <x v="56"/>
    <n v="948042.43079999846"/>
    <n v="3961"/>
    <s v="Low"/>
  </r>
  <r>
    <n v="5841"/>
    <s v="CA-2016-134992"/>
    <x v="357"/>
    <d v="2016-09-26T00:00:00"/>
    <s v="Second Class"/>
    <s v="MG-17875"/>
    <x v="675"/>
    <x v="2"/>
    <s v="United States"/>
    <s v="Arlington"/>
    <s v="Virginia"/>
    <n v="22204"/>
    <x v="0"/>
    <s v="FUR-FU-10002554"/>
    <s v="Furniture"/>
    <s v="Furnishings"/>
    <s v="Westinghouse Floor Lamp with Metal Mesh Shade, Black"/>
    <x v="3175"/>
    <n v="948010.03079999844"/>
    <n v="3960"/>
    <s v="Low"/>
  </r>
  <r>
    <n v="5842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TEC-PH-10003174"/>
    <s v="Technology"/>
    <s v="Phones"/>
    <s v="RCA ViSYS 25825 Wireless digital phone"/>
    <x v="4014"/>
    <n v="947962.05079999845"/>
    <n v="3959"/>
    <s v="Low"/>
  </r>
  <r>
    <n v="5843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OFF-ST-10001418"/>
    <s v="Office Supplies"/>
    <s v="Storage"/>
    <s v="Carina Media Storage Towers in Natural &amp; Black"/>
    <x v="4015"/>
    <n v="947546.08279999846"/>
    <n v="3958"/>
    <s v="Low"/>
  </r>
  <r>
    <n v="5844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x v="4016"/>
    <n v="947241.18279999844"/>
    <n v="3957"/>
    <s v="Low"/>
  </r>
  <r>
    <n v="5845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OFF-ST-10000129"/>
    <s v="Office Supplies"/>
    <s v="Storage"/>
    <s v="Fellowes Recycled Storage Drawers"/>
    <x v="4017"/>
    <n v="947160.22279999848"/>
    <n v="3956"/>
    <s v="High"/>
  </r>
  <r>
    <n v="5846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OFF-PA-10001639"/>
    <s v="Office Supplies"/>
    <s v="Paper"/>
    <s v="Xerox 203"/>
    <x v="56"/>
    <n v="946383.01279999851"/>
    <n v="3955"/>
    <s v="Low"/>
  </r>
  <r>
    <n v="5847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x v="4018"/>
    <n v="946350.61279999861"/>
    <n v="3954"/>
    <s v="Low"/>
  </r>
  <r>
    <n v="5848"/>
    <s v="CA-2016-126725"/>
    <x v="972"/>
    <d v="2016-11-21T00:00:00"/>
    <s v="Standard Class"/>
    <s v="BS-11665"/>
    <x v="574"/>
    <x v="0"/>
    <s v="United States"/>
    <s v="San Diego"/>
    <s v="California"/>
    <n v="92105"/>
    <x v="1"/>
    <s v="FUR-FU-10001591"/>
    <s v="Furniture"/>
    <s v="Furnishings"/>
    <s v="Advantus Panel Wall Certificate Holder - 8.5x11"/>
    <x v="3031"/>
    <n v="946125.04479999864"/>
    <n v="3953"/>
    <s v="Low"/>
  </r>
  <r>
    <n v="5849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OFF-AP-10003849"/>
    <s v="Office Supplies"/>
    <s v="Appliances"/>
    <s v="Hoover Shoulder Vac Commercial Portable Vacuum"/>
    <x v="4019"/>
    <n v="946088.44479999866"/>
    <n v="3952"/>
    <s v="High"/>
  </r>
  <r>
    <n v="5850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OFF-ST-10000078"/>
    <s v="Office Supplies"/>
    <s v="Storage"/>
    <s v="Tennsco 6- and 18-Compartment Lockers"/>
    <x v="4020"/>
    <n v="945372.80479999864"/>
    <n v="3951"/>
    <s v="High"/>
  </r>
  <r>
    <n v="5851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TEC-CO-10001571"/>
    <s v="Technology"/>
    <s v="Copiers"/>
    <s v="Sharp 1540cs Digital Laser Copier"/>
    <x v="3629"/>
    <n v="944577.29479999864"/>
    <n v="3950"/>
    <s v="High"/>
  </r>
  <r>
    <n v="5852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OFF-BI-10001658"/>
    <s v="Office Supplies"/>
    <s v="Binders"/>
    <s v="GBC Standard Therm-A-Bind Covers"/>
    <x v="4021"/>
    <n v="944027.30479999864"/>
    <n v="3949"/>
    <s v="Low"/>
  </r>
  <r>
    <n v="5853"/>
    <s v="CA-2016-121783"/>
    <x v="113"/>
    <d v="2016-11-14T00:00:00"/>
    <s v="Standard Class"/>
    <s v="PO-19180"/>
    <x v="178"/>
    <x v="2"/>
    <s v="United States"/>
    <s v="Roseville"/>
    <s v="Minnesota"/>
    <n v="55113"/>
    <x v="2"/>
    <s v="FUR-FU-10004351"/>
    <s v="Furniture"/>
    <s v="Furnishings"/>
    <s v="Staple-based wall hangings"/>
    <x v="4022"/>
    <n v="943952.54479999864"/>
    <n v="3948"/>
    <s v="Low"/>
  </r>
  <r>
    <n v="5854"/>
    <s v="US-2015-138835"/>
    <x v="1076"/>
    <d v="2015-09-14T00:00:00"/>
    <s v="Standard Class"/>
    <s v="DA-13450"/>
    <x v="526"/>
    <x v="2"/>
    <s v="United States"/>
    <s v="Virginia Beach"/>
    <s v="Virginia"/>
    <n v="23464"/>
    <x v="0"/>
    <s v="OFF-BI-10003314"/>
    <s v="Office Supplies"/>
    <s v="Binders"/>
    <s v="Tuff Stuff Recycled Round Ring Binders"/>
    <x v="1313"/>
    <n v="943923.32479999866"/>
    <n v="3947"/>
    <s v="Low"/>
  </r>
  <r>
    <n v="5855"/>
    <s v="CA-2016-112214"/>
    <x v="1077"/>
    <d v="2016-08-11T00:00:00"/>
    <s v="Standard Class"/>
    <s v="AH-10690"/>
    <x v="706"/>
    <x v="1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x v="1383"/>
    <n v="943913.68479999865"/>
    <n v="3946"/>
    <s v="Low"/>
  </r>
  <r>
    <n v="5856"/>
    <s v="CA-2016-112214"/>
    <x v="1077"/>
    <d v="2016-08-11T00:00:00"/>
    <s v="Standard Class"/>
    <s v="AH-10690"/>
    <x v="706"/>
    <x v="1"/>
    <s v="United States"/>
    <s v="Dallas"/>
    <s v="Texas"/>
    <n v="75220"/>
    <x v="2"/>
    <s v="OFF-SU-10003567"/>
    <s v="Office Supplies"/>
    <s v="Supplies"/>
    <s v="Stiletto Hand Letter Openers"/>
    <x v="4023"/>
    <n v="943880.19679999864"/>
    <n v="3945"/>
    <s v="Low"/>
  </r>
  <r>
    <n v="5857"/>
    <s v="CA-2016-112214"/>
    <x v="1077"/>
    <d v="2016-08-11T00:00:00"/>
    <s v="Standard Class"/>
    <s v="AH-10690"/>
    <x v="706"/>
    <x v="1"/>
    <s v="United States"/>
    <s v="Dallas"/>
    <s v="Texas"/>
    <n v="75220"/>
    <x v="2"/>
    <s v="OFF-BI-10002982"/>
    <s v="Office Supplies"/>
    <s v="Binders"/>
    <s v="Avery Self-Adhesive Photo Pockets for Polaroid Photos"/>
    <x v="4024"/>
    <n v="943857.1567999986"/>
    <n v="3944"/>
    <s v="Low"/>
  </r>
  <r>
    <n v="5858"/>
    <s v="CA-2016-112214"/>
    <x v="1077"/>
    <d v="2016-08-11T00:00:00"/>
    <s v="Standard Class"/>
    <s v="AH-10690"/>
    <x v="706"/>
    <x v="1"/>
    <s v="United States"/>
    <s v="Dallas"/>
    <s v="Texas"/>
    <n v="75220"/>
    <x v="2"/>
    <s v="FUR-FU-10002364"/>
    <s v="Furniture"/>
    <s v="Furnishings"/>
    <s v="Eldon Expressions Wood Desk Accessories, Oak"/>
    <x v="1787"/>
    <n v="943855.79479999864"/>
    <n v="3943"/>
    <s v="Low"/>
  </r>
  <r>
    <n v="5859"/>
    <s v="US-2018-153255"/>
    <x v="213"/>
    <d v="2018-09-07T00:00:00"/>
    <s v="Second Class"/>
    <s v="JK-15730"/>
    <x v="300"/>
    <x v="0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x v="4025"/>
    <n v="943841.03479999863"/>
    <n v="3942"/>
    <s v="Low"/>
  </r>
  <r>
    <n v="5860"/>
    <s v="CA-2016-108119"/>
    <x v="549"/>
    <d v="2016-11-08T00:00:00"/>
    <s v="Standard Class"/>
    <s v="MS-17530"/>
    <x v="652"/>
    <x v="0"/>
    <s v="United States"/>
    <s v="Conway"/>
    <s v="Arkansas"/>
    <n v="72032"/>
    <x v="0"/>
    <s v="FUR-TA-10002530"/>
    <s v="Furniture"/>
    <s v="Tables"/>
    <s v="Iceberg OfficeWorks 42&quot; Round Tables"/>
    <x v="85"/>
    <n v="943601.36879999866"/>
    <n v="3941"/>
    <s v="Low"/>
  </r>
  <r>
    <n v="5861"/>
    <s v="CA-2016-157434"/>
    <x v="1078"/>
    <d v="2016-05-04T00:00:00"/>
    <s v="Second Class"/>
    <s v="JK-15640"/>
    <x v="82"/>
    <x v="2"/>
    <s v="United States"/>
    <s v="Philadelphia"/>
    <s v="Pennsylvania"/>
    <n v="19120"/>
    <x v="3"/>
    <s v="OFF-PA-10001526"/>
    <s v="Office Supplies"/>
    <s v="Paper"/>
    <s v="Xerox 1949"/>
    <x v="885"/>
    <n v="943299.40879999858"/>
    <n v="3940"/>
    <s v="Low"/>
  </r>
  <r>
    <n v="5862"/>
    <s v="CA-2017-101525"/>
    <x v="766"/>
    <d v="2017-05-04T00:00:00"/>
    <s v="Second Class"/>
    <s v="CM-12235"/>
    <x v="632"/>
    <x v="0"/>
    <s v="United States"/>
    <s v="Little Rock"/>
    <s v="Arkansas"/>
    <n v="72209"/>
    <x v="0"/>
    <s v="OFF-PA-10001497"/>
    <s v="Office Supplies"/>
    <s v="Paper"/>
    <s v="Xerox 1914"/>
    <x v="1427"/>
    <n v="943291.44079999859"/>
    <n v="3939"/>
    <s v="Low"/>
  </r>
  <r>
    <n v="5863"/>
    <s v="CA-2017-101525"/>
    <x v="766"/>
    <d v="2017-05-04T00:00:00"/>
    <s v="Second Class"/>
    <s v="CM-12235"/>
    <x v="632"/>
    <x v="0"/>
    <s v="United States"/>
    <s v="Little Rock"/>
    <s v="Arkansas"/>
    <n v="72209"/>
    <x v="0"/>
    <s v="OFF-PA-10003936"/>
    <s v="Office Supplies"/>
    <s v="Paper"/>
    <s v="Xerox 1994"/>
    <x v="537"/>
    <n v="943181.52079999854"/>
    <n v="3938"/>
    <s v="Low"/>
  </r>
  <r>
    <n v="5864"/>
    <s v="CA-2017-101525"/>
    <x v="766"/>
    <d v="2017-05-04T00:00:00"/>
    <s v="Second Class"/>
    <s v="CM-12235"/>
    <x v="632"/>
    <x v="0"/>
    <s v="United States"/>
    <s v="Little Rock"/>
    <s v="Arkansas"/>
    <n v="72209"/>
    <x v="0"/>
    <s v="OFF-AR-10000716"/>
    <s v="Office Supplies"/>
    <s v="Art"/>
    <s v="DIXON Ticonderoga Erasable Checking Pencils"/>
    <x v="946"/>
    <n v="943162.0807999986"/>
    <n v="3937"/>
    <s v="Low"/>
  </r>
  <r>
    <n v="5865"/>
    <s v="US-2015-117968"/>
    <x v="79"/>
    <d v="2015-08-07T00:00:00"/>
    <s v="Second Class"/>
    <s v="RS-19420"/>
    <x v="602"/>
    <x v="1"/>
    <s v="United States"/>
    <s v="Meriden"/>
    <s v="Connecticut"/>
    <n v="6450"/>
    <x v="3"/>
    <s v="OFF-AP-10002765"/>
    <s v="Office Supplies"/>
    <s v="Appliances"/>
    <s v="Fellowes Advanced Computer Series Surge Protectors"/>
    <x v="1941"/>
    <n v="943150.92079999857"/>
    <n v="3936"/>
    <s v="Low"/>
  </r>
  <r>
    <n v="5866"/>
    <s v="US-2015-117968"/>
    <x v="79"/>
    <d v="2015-08-07T00:00:00"/>
    <s v="Second Class"/>
    <s v="RS-19420"/>
    <x v="602"/>
    <x v="1"/>
    <s v="United States"/>
    <s v="Meriden"/>
    <s v="Connecticut"/>
    <n v="6450"/>
    <x v="3"/>
    <s v="OFF-AR-10004165"/>
    <s v="Office Supplies"/>
    <s v="Art"/>
    <s v="Binney &amp; Smith inkTank Erasable Pocket Highlighter, Chisel Tip, Yellow"/>
    <x v="4026"/>
    <n v="943071.45079999859"/>
    <n v="3935"/>
    <s v="Low"/>
  </r>
  <r>
    <n v="5867"/>
    <s v="US-2015-117968"/>
    <x v="79"/>
    <d v="2015-08-07T00:00:00"/>
    <s v="Second Class"/>
    <s v="RS-19420"/>
    <x v="602"/>
    <x v="1"/>
    <s v="United States"/>
    <s v="Meriden"/>
    <s v="Connecticut"/>
    <n v="6450"/>
    <x v="3"/>
    <s v="FUR-CH-10002335"/>
    <s v="Furniture"/>
    <s v="Chairs"/>
    <s v="Hon GuestStacker Chair"/>
    <x v="4027"/>
    <n v="943066.89079999854"/>
    <n v="3934"/>
    <s v="High"/>
  </r>
  <r>
    <n v="5868"/>
    <s v="CA-2017-158211"/>
    <x v="810"/>
    <d v="2017-01-08T00:00:00"/>
    <s v="Standard Class"/>
    <s v="BP-11185"/>
    <x v="130"/>
    <x v="1"/>
    <s v="United States"/>
    <s v="Philadelphia"/>
    <s v="Pennsylvania"/>
    <n v="19143"/>
    <x v="3"/>
    <s v="OFF-AR-10004078"/>
    <s v="Office Supplies"/>
    <s v="Art"/>
    <s v="Newell 312"/>
    <x v="1081"/>
    <n v="941933.54079999845"/>
    <n v="3933"/>
    <s v="Low"/>
  </r>
  <r>
    <n v="5869"/>
    <s v="CA-2017-158211"/>
    <x v="810"/>
    <d v="2017-01-08T00:00:00"/>
    <s v="Standard Class"/>
    <s v="BP-11185"/>
    <x v="130"/>
    <x v="1"/>
    <s v="United States"/>
    <s v="Philadelphia"/>
    <s v="Pennsylvania"/>
    <n v="19143"/>
    <x v="3"/>
    <s v="OFF-BI-10002026"/>
    <s v="Office Supplies"/>
    <s v="Binders"/>
    <s v="Avery Arch Ring Binders"/>
    <x v="4028"/>
    <n v="941928.86879999842"/>
    <n v="3932"/>
    <s v="Low"/>
  </r>
  <r>
    <n v="5870"/>
    <s v="CA-2017-152247"/>
    <x v="77"/>
    <d v="2017-11-12T00:00:00"/>
    <s v="Standard Class"/>
    <s v="MA-17995"/>
    <x v="671"/>
    <x v="2"/>
    <s v="United States"/>
    <s v="Cheyenne"/>
    <s v="Wyoming"/>
    <n v="82001"/>
    <x v="1"/>
    <s v="FUR-CH-10001215"/>
    <s v="Furniture"/>
    <s v="Chairs"/>
    <s v="Global Troy Executive Leather Low-Back Tilter"/>
    <x v="2311"/>
    <n v="941824.28879999847"/>
    <n v="3931"/>
    <s v="High"/>
  </r>
  <r>
    <n v="5871"/>
    <s v="CA-2017-128223"/>
    <x v="403"/>
    <d v="2017-06-14T00:00:00"/>
    <s v="Same Day"/>
    <s v="EB-13705"/>
    <x v="182"/>
    <x v="1"/>
    <s v="United States"/>
    <s v="Anaheim"/>
    <s v="California"/>
    <n v="92804"/>
    <x v="1"/>
    <s v="FUR-TA-10001771"/>
    <s v="Furniture"/>
    <s v="Tables"/>
    <s v="Bush Cubix Conference Tables, Fully Assembled"/>
    <x v="4029"/>
    <n v="940221.15279999829"/>
    <n v="3930"/>
    <s v="High"/>
  </r>
  <r>
    <n v="5872"/>
    <s v="CA-2017-154235"/>
    <x v="446"/>
    <d v="2017-09-28T00:00:00"/>
    <s v="Standard Class"/>
    <s v="RD-19900"/>
    <x v="76"/>
    <x v="0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x v="4030"/>
    <n v="938927.66479999817"/>
    <n v="3929"/>
    <s v="Low"/>
  </r>
  <r>
    <n v="5873"/>
    <s v="CA-2018-129910"/>
    <x v="983"/>
    <d v="2018-04-03T00:00:00"/>
    <s v="Standard Class"/>
    <s v="ME-17320"/>
    <x v="467"/>
    <x v="2"/>
    <s v="United States"/>
    <s v="Columbus"/>
    <s v="Georgia"/>
    <n v="31907"/>
    <x v="0"/>
    <s v="OFF-ST-10003282"/>
    <s v="Office Supplies"/>
    <s v="Storage"/>
    <s v="Advantus 10-Drawer Portable Organizer, Chrome Metal Frame, Smoke Drawers"/>
    <x v="4031"/>
    <n v="938799.71479999821"/>
    <n v="3928"/>
    <s v="Low"/>
  </r>
  <r>
    <n v="5874"/>
    <s v="CA-2018-133095"/>
    <x v="400"/>
    <d v="2018-06-04T00:00:00"/>
    <s v="Same Day"/>
    <s v="EH-14005"/>
    <x v="382"/>
    <x v="2"/>
    <s v="United States"/>
    <s v="Jonesboro"/>
    <s v="Arkansas"/>
    <n v="72401"/>
    <x v="0"/>
    <s v="OFF-BI-10002353"/>
    <s v="Office Supplies"/>
    <s v="Binders"/>
    <s v="GBC VeloBind Cover Sets"/>
    <x v="4032"/>
    <n v="938739.9547999982"/>
    <n v="3927"/>
    <s v="Low"/>
  </r>
  <r>
    <n v="5875"/>
    <s v="CA-2018-133095"/>
    <x v="400"/>
    <d v="2018-06-04T00:00:00"/>
    <s v="Same Day"/>
    <s v="EH-14005"/>
    <x v="382"/>
    <x v="2"/>
    <s v="United States"/>
    <s v="Jonesboro"/>
    <s v="Arkansas"/>
    <n v="72401"/>
    <x v="0"/>
    <s v="OFF-BI-10004141"/>
    <s v="Office Supplies"/>
    <s v="Binders"/>
    <s v="Insertable Tab Indexes For Data Binders"/>
    <x v="4033"/>
    <n v="938631.87479999824"/>
    <n v="3926"/>
    <s v="Low"/>
  </r>
  <r>
    <n v="5876"/>
    <s v="CA-2016-130554"/>
    <x v="1003"/>
    <d v="2016-04-09T00:00:00"/>
    <s v="First Class"/>
    <s v="FM-14290"/>
    <x v="86"/>
    <x v="2"/>
    <s v="United States"/>
    <s v="Philadelphia"/>
    <s v="Pennsylvania"/>
    <n v="19140"/>
    <x v="3"/>
    <s v="OFF-AR-10001954"/>
    <s v="Office Supplies"/>
    <s v="Art"/>
    <s v="Newell 331"/>
    <x v="4034"/>
    <n v="938622.33479999821"/>
    <n v="3925"/>
    <s v="Low"/>
  </r>
  <r>
    <n v="5877"/>
    <s v="CA-2015-152443"/>
    <x v="371"/>
    <d v="2015-05-26T00:00:00"/>
    <s v="Standard Class"/>
    <s v="FG-14260"/>
    <x v="435"/>
    <x v="2"/>
    <s v="United States"/>
    <s v="Lawrence"/>
    <s v="Massachusetts"/>
    <n v="1841"/>
    <x v="3"/>
    <s v="OFF-BI-10001071"/>
    <s v="Office Supplies"/>
    <s v="Binders"/>
    <s v="GBC ProClick Punch Binding System"/>
    <x v="2456"/>
    <n v="938610.59879999829"/>
    <n v="3924"/>
    <s v="Low"/>
  </r>
  <r>
    <n v="5878"/>
    <s v="CA-2015-152443"/>
    <x v="371"/>
    <d v="2015-05-26T00:00:00"/>
    <s v="Standard Class"/>
    <s v="FG-14260"/>
    <x v="435"/>
    <x v="2"/>
    <s v="United States"/>
    <s v="Lawrence"/>
    <s v="Massachusetts"/>
    <n v="1841"/>
    <x v="3"/>
    <s v="OFF-PA-10003022"/>
    <s v="Office Supplies"/>
    <s v="Paper"/>
    <s v="Xerox 1992"/>
    <x v="1444"/>
    <n v="938162.73879999819"/>
    <n v="3923"/>
    <s v="Low"/>
  </r>
  <r>
    <n v="5879"/>
    <s v="CA-2015-152443"/>
    <x v="371"/>
    <d v="2015-05-26T00:00:00"/>
    <s v="Standard Class"/>
    <s v="FG-14260"/>
    <x v="435"/>
    <x v="2"/>
    <s v="United States"/>
    <s v="Lawrence"/>
    <s v="Massachusetts"/>
    <n v="1841"/>
    <x v="3"/>
    <s v="OFF-AP-10001293"/>
    <s v="Office Supplies"/>
    <s v="Appliances"/>
    <s v="Belkin 8 Outlet Surge Protector"/>
    <x v="3496"/>
    <n v="938144.79879999824"/>
    <n v="3922"/>
    <s v="Low"/>
  </r>
  <r>
    <n v="5880"/>
    <s v="CA-2017-133319"/>
    <x v="64"/>
    <d v="2017-09-11T00:00:00"/>
    <s v="Standard Class"/>
    <s v="MV-17485"/>
    <x v="597"/>
    <x v="0"/>
    <s v="United States"/>
    <s v="New York City"/>
    <s v="New York"/>
    <n v="10011"/>
    <x v="3"/>
    <s v="OFF-PA-10001815"/>
    <s v="Office Supplies"/>
    <s v="Paper"/>
    <s v="Xerox 1885"/>
    <x v="801"/>
    <n v="937898.91879999824"/>
    <n v="3921"/>
    <s v="Low"/>
  </r>
  <r>
    <n v="5881"/>
    <s v="CA-2017-133935"/>
    <x v="31"/>
    <d v="2017-09-22T00:00:00"/>
    <s v="Standard Class"/>
    <s v="JW-15220"/>
    <x v="478"/>
    <x v="1"/>
    <s v="United States"/>
    <s v="San Diego"/>
    <s v="California"/>
    <n v="92105"/>
    <x v="1"/>
    <s v="FUR-CH-10001215"/>
    <s v="Furniture"/>
    <s v="Chairs"/>
    <s v="Global Troy Executive Leather Low-Back Tilter"/>
    <x v="476"/>
    <n v="937706.75879999821"/>
    <n v="3920"/>
    <s v="High"/>
  </r>
  <r>
    <n v="5882"/>
    <s v="CA-2017-133935"/>
    <x v="31"/>
    <d v="2017-09-22T00:00:00"/>
    <s v="Standard Class"/>
    <s v="JW-15220"/>
    <x v="478"/>
    <x v="1"/>
    <s v="United States"/>
    <s v="San Diego"/>
    <s v="California"/>
    <n v="92105"/>
    <x v="1"/>
    <s v="OFF-PA-10000100"/>
    <s v="Office Supplies"/>
    <s v="Paper"/>
    <s v="Xerox 1945"/>
    <x v="1519"/>
    <n v="936905.19079999824"/>
    <n v="3919"/>
    <s v="Low"/>
  </r>
  <r>
    <n v="5883"/>
    <s v="CA-2017-133935"/>
    <x v="31"/>
    <d v="2017-09-22T00:00:00"/>
    <s v="Standard Class"/>
    <s v="JW-15220"/>
    <x v="478"/>
    <x v="1"/>
    <s v="United States"/>
    <s v="San Diego"/>
    <s v="California"/>
    <n v="92105"/>
    <x v="1"/>
    <s v="FUR-CH-10002880"/>
    <s v="Furniture"/>
    <s v="Chairs"/>
    <s v="Global High-Back Leather Tilter, Burgundy"/>
    <x v="4035"/>
    <n v="936536.2807999982"/>
    <n v="3918"/>
    <s v="High"/>
  </r>
  <r>
    <n v="5884"/>
    <s v="CA-2017-136301"/>
    <x v="69"/>
    <d v="2017-03-15T00:00:00"/>
    <s v="Second Class"/>
    <s v="EH-13765"/>
    <x v="553"/>
    <x v="1"/>
    <s v="United States"/>
    <s v="San Francisco"/>
    <s v="California"/>
    <n v="94109"/>
    <x v="1"/>
    <s v="FUR-FU-10004712"/>
    <s v="Furniture"/>
    <s v="Furnishings"/>
    <s v="Westinghouse Mesh Shade Clip-On Gooseneck Lamp, Black"/>
    <x v="4036"/>
    <n v="935650.75279999827"/>
    <n v="3917"/>
    <s v="Low"/>
  </r>
  <r>
    <n v="5885"/>
    <s v="CA-2017-136301"/>
    <x v="69"/>
    <d v="2017-03-15T00:00:00"/>
    <s v="Second Class"/>
    <s v="EH-13765"/>
    <x v="553"/>
    <x v="1"/>
    <s v="United States"/>
    <s v="San Francisco"/>
    <s v="California"/>
    <n v="94109"/>
    <x v="1"/>
    <s v="OFF-SU-10000151"/>
    <s v="Office Supplies"/>
    <s v="Supplies"/>
    <s v="High Speed Automatic Electric Letter Opener"/>
    <x v="4037"/>
    <n v="935622.47279999824"/>
    <n v="3916"/>
    <s v="High"/>
  </r>
  <r>
    <n v="5886"/>
    <s v="US-2015-109456"/>
    <x v="1079"/>
    <d v="2015-10-17T00:00:00"/>
    <s v="Same Day"/>
    <s v="LS-17245"/>
    <x v="201"/>
    <x v="0"/>
    <s v="United States"/>
    <s v="San Francisco"/>
    <s v="California"/>
    <n v="94110"/>
    <x v="1"/>
    <s v="OFF-BI-10000136"/>
    <s v="Office Supplies"/>
    <s v="Binders"/>
    <s v="Avery Non-Stick Heavy Duty View Round Locking Ring Binders"/>
    <x v="642"/>
    <n v="930709.88279999839"/>
    <n v="3915"/>
    <s v="Low"/>
  </r>
  <r>
    <n v="5887"/>
    <s v="US-2015-109456"/>
    <x v="1079"/>
    <d v="2015-10-17T00:00:00"/>
    <s v="Same Day"/>
    <s v="LS-17245"/>
    <x v="201"/>
    <x v="0"/>
    <s v="United States"/>
    <s v="San Francisco"/>
    <s v="California"/>
    <n v="94110"/>
    <x v="1"/>
    <s v="TEC-AC-10003610"/>
    <s v="Technology"/>
    <s v="Accessories"/>
    <s v="LogitechÂ Illuminated - Keyboard"/>
    <x v="686"/>
    <n v="930695.53079999844"/>
    <n v="3914"/>
    <s v="Low"/>
  </r>
  <r>
    <n v="5888"/>
    <s v="CA-2018-151596"/>
    <x v="1048"/>
    <d v="2018-10-11T00:00:00"/>
    <s v="First Class"/>
    <s v="BP-11050"/>
    <x v="771"/>
    <x v="1"/>
    <s v="United States"/>
    <s v="Cranston"/>
    <s v="Rhode Island"/>
    <n v="2920"/>
    <x v="3"/>
    <s v="OFF-ST-10001837"/>
    <s v="Office Supplies"/>
    <s v="Storage"/>
    <s v="SAFCO Mobile Desk Side File, Wire Frame"/>
    <x v="3802"/>
    <n v="930515.56079999846"/>
    <n v="3913"/>
    <s v="Low"/>
  </r>
  <r>
    <n v="5889"/>
    <s v="CA-2016-147879"/>
    <x v="820"/>
    <d v="2016-05-12T00:00:00"/>
    <s v="Standard Class"/>
    <s v="CC-12220"/>
    <x v="417"/>
    <x v="0"/>
    <s v="United States"/>
    <s v="Owensboro"/>
    <s v="Kentucky"/>
    <n v="42301"/>
    <x v="0"/>
    <s v="OFF-PA-10001952"/>
    <s v="Office Supplies"/>
    <s v="Paper"/>
    <s v="Xerox 1902"/>
    <x v="1816"/>
    <n v="930472.80079999845"/>
    <n v="3912"/>
    <s v="Low"/>
  </r>
  <r>
    <n v="5890"/>
    <s v="CA-2017-166625"/>
    <x v="167"/>
    <d v="2017-04-17T00:00:00"/>
    <s v="First Class"/>
    <s v="JM-15580"/>
    <x v="758"/>
    <x v="0"/>
    <s v="United States"/>
    <s v="Baltimore"/>
    <s v="Maryland"/>
    <n v="21215"/>
    <x v="3"/>
    <s v="OFF-BI-10002414"/>
    <s v="Office Supplies"/>
    <s v="Binders"/>
    <s v="GBC ProClick Spines for 32-Hole Punch"/>
    <x v="2910"/>
    <n v="930427.12079999852"/>
    <n v="3911"/>
    <s v="Low"/>
  </r>
  <r>
    <n v="5891"/>
    <s v="CA-2017-146157"/>
    <x v="831"/>
    <d v="2017-11-26T00:00:00"/>
    <s v="Standard Class"/>
    <s v="RD-19720"/>
    <x v="742"/>
    <x v="0"/>
    <s v="United States"/>
    <s v="Chicago"/>
    <s v="Illinois"/>
    <n v="60610"/>
    <x v="2"/>
    <s v="OFF-PA-10001790"/>
    <s v="Office Supplies"/>
    <s v="Paper"/>
    <s v="Xerox 1910"/>
    <x v="4038"/>
    <n v="930402.06079999846"/>
    <n v="3910"/>
    <s v="Low"/>
  </r>
  <r>
    <n v="5892"/>
    <s v="CA-2017-146157"/>
    <x v="831"/>
    <d v="2017-11-26T00:00:00"/>
    <s v="Standard Class"/>
    <s v="RD-19720"/>
    <x v="742"/>
    <x v="0"/>
    <s v="United States"/>
    <s v="Chicago"/>
    <s v="Illinois"/>
    <n v="60610"/>
    <x v="2"/>
    <s v="OFF-ST-10001590"/>
    <s v="Office Supplies"/>
    <s v="Storage"/>
    <s v="Tenex Personal Project File with Scoop Front Design, Black"/>
    <x v="4039"/>
    <n v="930363.62879999855"/>
    <n v="3909"/>
    <s v="Low"/>
  </r>
  <r>
    <n v="5893"/>
    <s v="CA-2017-146157"/>
    <x v="831"/>
    <d v="2017-11-26T00:00:00"/>
    <s v="Standard Class"/>
    <s v="RD-19720"/>
    <x v="742"/>
    <x v="0"/>
    <s v="United States"/>
    <s v="Chicago"/>
    <s v="Illinois"/>
    <n v="60610"/>
    <x v="2"/>
    <s v="TEC-AC-10003657"/>
    <s v="Technology"/>
    <s v="Accessories"/>
    <s v="Lenovo 17-Key USB Numeric Keypad"/>
    <x v="4040"/>
    <n v="930342.06079999846"/>
    <n v="3908"/>
    <s v="Low"/>
  </r>
  <r>
    <n v="5894"/>
    <s v="CA-2018-159954"/>
    <x v="18"/>
    <d v="2018-09-14T00:00:00"/>
    <s v="Standard Class"/>
    <s v="SS-20410"/>
    <x v="757"/>
    <x v="0"/>
    <s v="United States"/>
    <s v="Atlanta"/>
    <s v="Georgia"/>
    <n v="30318"/>
    <x v="0"/>
    <s v="OFF-BI-10004876"/>
    <s v="Office Supplies"/>
    <s v="Binders"/>
    <s v="Wilson Jones Suede Grain Vinyl Binders"/>
    <x v="1094"/>
    <n v="930260.48479999846"/>
    <n v="3907"/>
    <s v="Low"/>
  </r>
  <r>
    <n v="5895"/>
    <s v="CA-2018-100825"/>
    <x v="428"/>
    <d v="2018-09-14T00:00:00"/>
    <s v="Standard Class"/>
    <s v="KD-16495"/>
    <x v="470"/>
    <x v="1"/>
    <s v="United States"/>
    <s v="Los Angeles"/>
    <s v="California"/>
    <n v="90036"/>
    <x v="1"/>
    <s v="OFF-ST-10003123"/>
    <s v="Office Supplies"/>
    <s v="Storage"/>
    <s v="Fellowes Bases and Tops For Staxonsteel/High-Stak Systems"/>
    <x v="4041"/>
    <n v="930257.70479999855"/>
    <n v="3906"/>
    <s v="Low"/>
  </r>
  <r>
    <n v="5896"/>
    <s v="CA-2015-168305"/>
    <x v="301"/>
    <d v="2015-11-08T00:00:00"/>
    <s v="Standard Class"/>
    <s v="PL-18925"/>
    <x v="484"/>
    <x v="2"/>
    <s v="United States"/>
    <s v="Los Angeles"/>
    <s v="California"/>
    <n v="90049"/>
    <x v="1"/>
    <s v="OFF-LA-10003498"/>
    <s v="Office Supplies"/>
    <s v="Labels"/>
    <s v="Avery 475"/>
    <x v="1821"/>
    <n v="930157.83479999856"/>
    <n v="3905"/>
    <s v="Low"/>
  </r>
  <r>
    <n v="5897"/>
    <s v="CA-2015-168305"/>
    <x v="301"/>
    <d v="2015-11-08T00:00:00"/>
    <s v="Standard Class"/>
    <s v="PL-18925"/>
    <x v="484"/>
    <x v="2"/>
    <s v="United States"/>
    <s v="Los Angeles"/>
    <s v="California"/>
    <n v="90049"/>
    <x v="1"/>
    <s v="OFF-PA-10004947"/>
    <s v="Office Supplies"/>
    <s v="Paper"/>
    <s v="Easy-staple paper"/>
    <x v="1567"/>
    <n v="930113.43479999853"/>
    <n v="3904"/>
    <s v="Low"/>
  </r>
  <r>
    <n v="5898"/>
    <s v="CA-2017-167682"/>
    <x v="1015"/>
    <d v="2017-04-09T00:00:00"/>
    <s v="Standard Class"/>
    <s v="ZD-21925"/>
    <x v="9"/>
    <x v="0"/>
    <s v="United States"/>
    <s v="Richmond"/>
    <s v="Indiana"/>
    <n v="47374"/>
    <x v="2"/>
    <s v="FUR-FU-10003799"/>
    <s v="Furniture"/>
    <s v="Furnishings"/>
    <s v="Seth Thomas 13 1/2&quot; Wall Clock"/>
    <x v="4042"/>
    <n v="930092.03479999851"/>
    <n v="3903"/>
    <s v="Low"/>
  </r>
  <r>
    <n v="5899"/>
    <s v="CA-2017-167682"/>
    <x v="1015"/>
    <d v="2017-04-09T00:00:00"/>
    <s v="Standard Class"/>
    <s v="ZD-21925"/>
    <x v="9"/>
    <x v="0"/>
    <s v="United States"/>
    <s v="Richmond"/>
    <s v="Indiana"/>
    <n v="47374"/>
    <x v="2"/>
    <s v="TEC-PH-10000673"/>
    <s v="Technology"/>
    <s v="Phones"/>
    <s v="Plantronics Voyager Pro HD - Bluetooth Headset"/>
    <x v="4043"/>
    <n v="930020.91479999851"/>
    <n v="3902"/>
    <s v="Low"/>
  </r>
  <r>
    <n v="5900"/>
    <s v="CA-2018-108000"/>
    <x v="602"/>
    <d v="2018-01-16T00:00:00"/>
    <s v="Standard Class"/>
    <s v="LS-16945"/>
    <x v="322"/>
    <x v="1"/>
    <s v="United States"/>
    <s v="San Francisco"/>
    <s v="California"/>
    <n v="94110"/>
    <x v="1"/>
    <s v="OFF-EN-10002621"/>
    <s v="Office Supplies"/>
    <s v="Envelopes"/>
    <s v="Staple envelope"/>
    <x v="3855"/>
    <n v="929760.95479999855"/>
    <n v="3901"/>
    <s v="Low"/>
  </r>
  <r>
    <n v="5901"/>
    <s v="CA-2016-146465"/>
    <x v="312"/>
    <d v="2016-11-24T00:00:00"/>
    <s v="Standard Class"/>
    <s v="PB-18805"/>
    <x v="583"/>
    <x v="2"/>
    <s v="United States"/>
    <s v="San Francisco"/>
    <s v="California"/>
    <n v="94122"/>
    <x v="1"/>
    <s v="OFF-BI-10004528"/>
    <s v="Office Supplies"/>
    <s v="Binders"/>
    <s v="Cardinal Poly Pocket Divider Pockets for Ring Binders"/>
    <x v="4044"/>
    <n v="929751.17479999852"/>
    <n v="3900"/>
    <s v="Low"/>
  </r>
  <r>
    <n v="5902"/>
    <s v="CA-2017-159639"/>
    <x v="581"/>
    <d v="2017-12-02T00:00:00"/>
    <s v="Standard Class"/>
    <s v="PC-18745"/>
    <x v="331"/>
    <x v="1"/>
    <s v="United States"/>
    <s v="Westfield"/>
    <s v="New Jersey"/>
    <n v="7090"/>
    <x v="3"/>
    <s v="FUR-FU-10001889"/>
    <s v="Furniture"/>
    <s v="Furnishings"/>
    <s v="Ultra Door Pull Handle"/>
    <x v="610"/>
    <n v="929726.98279999848"/>
    <n v="3899"/>
    <s v="Low"/>
  </r>
  <r>
    <n v="5903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PA-10000157"/>
    <s v="Office Supplies"/>
    <s v="Paper"/>
    <s v="Xerox 191"/>
    <x v="725"/>
    <n v="929695.42279999855"/>
    <n v="3898"/>
    <s v="Low"/>
  </r>
  <r>
    <n v="5904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PA-10002764"/>
    <s v="Office Supplies"/>
    <s v="Paper"/>
    <s v="Easy-staple paper"/>
    <x v="1544"/>
    <n v="929635.4827999986"/>
    <n v="3897"/>
    <s v="Low"/>
  </r>
  <r>
    <n v="5905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PA-10000143"/>
    <s v="Office Supplies"/>
    <s v="Paper"/>
    <s v="Astroparche Fine Business Paper"/>
    <x v="1579"/>
    <n v="929590.1227999985"/>
    <n v="3896"/>
    <s v="Low"/>
  </r>
  <r>
    <n v="5906"/>
    <s v="US-2018-153948"/>
    <x v="44"/>
    <d v="2018-11-06T00:00:00"/>
    <s v="Same Day"/>
    <s v="FM-14290"/>
    <x v="86"/>
    <x v="2"/>
    <s v="United States"/>
    <s v="San Francisco"/>
    <s v="California"/>
    <n v="94122"/>
    <x v="1"/>
    <s v="OFF-LA-10000414"/>
    <s v="Office Supplies"/>
    <s v="Labels"/>
    <s v="Avery 503"/>
    <x v="1399"/>
    <n v="929563.72279999859"/>
    <n v="3895"/>
    <s v="Low"/>
  </r>
  <r>
    <n v="5907"/>
    <s v="US-2018-153948"/>
    <x v="44"/>
    <d v="2018-11-06T00:00:00"/>
    <s v="Same Day"/>
    <s v="FM-14290"/>
    <x v="86"/>
    <x v="2"/>
    <s v="United States"/>
    <s v="San Francisco"/>
    <s v="California"/>
    <n v="94122"/>
    <x v="1"/>
    <s v="TEC-AC-10003441"/>
    <s v="Technology"/>
    <s v="Accessories"/>
    <s v="Kingston Digital DataTraveler 32GB USB 2.0"/>
    <x v="4045"/>
    <n v="929522.32279999857"/>
    <n v="3894"/>
    <s v="Low"/>
  </r>
  <r>
    <n v="5908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OFF-BI-10002353"/>
    <s v="Office Supplies"/>
    <s v="Binders"/>
    <s v="GBC VeloBind Cover Sets"/>
    <x v="4046"/>
    <n v="929505.3727999985"/>
    <n v="3893"/>
    <s v="Low"/>
  </r>
  <r>
    <n v="5909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x v="3263"/>
    <n v="929480.66879999859"/>
    <n v="3892"/>
    <s v="Low"/>
  </r>
  <r>
    <n v="5910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FUR-FU-10003026"/>
    <s v="Furniture"/>
    <s v="Furnishings"/>
    <s v="Eldon Regeneration Recycled Desk Accessories, Black"/>
    <x v="1582"/>
    <n v="929420.96879999852"/>
    <n v="3891"/>
    <s v="Low"/>
  </r>
  <r>
    <n v="5911"/>
    <s v="US-2017-113985"/>
    <x v="499"/>
    <d v="2017-12-07T00:00:00"/>
    <s v="Standard Class"/>
    <s v="KD-16495"/>
    <x v="470"/>
    <x v="1"/>
    <s v="United States"/>
    <s v="San Jose"/>
    <s v="California"/>
    <n v="95123"/>
    <x v="1"/>
    <s v="OFF-BI-10000632"/>
    <s v="Office Supplies"/>
    <s v="Binders"/>
    <s v="Satellite Sectional Post Binders"/>
    <x v="4047"/>
    <n v="929406.4487999985"/>
    <n v="3890"/>
    <s v="Low"/>
  </r>
  <r>
    <n v="5912"/>
    <s v="CA-2017-155383"/>
    <x v="907"/>
    <d v="2017-12-22T00:00:00"/>
    <s v="Standard Class"/>
    <s v="SC-20680"/>
    <x v="649"/>
    <x v="2"/>
    <s v="United States"/>
    <s v="Seattle"/>
    <s v="Washington"/>
    <n v="98115"/>
    <x v="1"/>
    <s v="OFF-ST-10001328"/>
    <s v="Office Supplies"/>
    <s v="Storage"/>
    <s v="Personal Filing Tote with Lid, Black/Gray"/>
    <x v="2028"/>
    <n v="929302.26479999849"/>
    <n v="3889"/>
    <s v="Low"/>
  </r>
  <r>
    <n v="5913"/>
    <s v="CA-2015-120432"/>
    <x v="829"/>
    <d v="2015-08-26T00:00:00"/>
    <s v="Second Class"/>
    <s v="DW-13585"/>
    <x v="61"/>
    <x v="1"/>
    <s v="United States"/>
    <s v="Owensboro"/>
    <s v="Kentucky"/>
    <n v="42301"/>
    <x v="0"/>
    <s v="OFF-SU-10004661"/>
    <s v="Office Supplies"/>
    <s v="Supplies"/>
    <s v="Acme Titanium Bonded Scissors"/>
    <x v="4048"/>
    <n v="929255.73479999858"/>
    <n v="3888"/>
    <s v="Low"/>
  </r>
  <r>
    <n v="5914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ST-10000617"/>
    <s v="Office Supplies"/>
    <s v="Storage"/>
    <s v="Woodgrain Magazine Files by Perma"/>
    <x v="81"/>
    <n v="929230.23479999858"/>
    <n v="3887"/>
    <s v="Low"/>
  </r>
  <r>
    <n v="5915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LA-10002762"/>
    <s v="Office Supplies"/>
    <s v="Labels"/>
    <s v="Avery 485"/>
    <x v="2041"/>
    <n v="929215.33479999856"/>
    <n v="3886"/>
    <s v="Low"/>
  </r>
  <r>
    <n v="5916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FUR-CH-10001973"/>
    <s v="Furniture"/>
    <s v="Chairs"/>
    <s v="Office Star Flex Back Scooter Chair with White Frame"/>
    <x v="4049"/>
    <n v="929127.62479999848"/>
    <n v="3885"/>
    <s v="Low"/>
  </r>
  <r>
    <n v="5917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ST-10003058"/>
    <s v="Office Supplies"/>
    <s v="Storage"/>
    <s v="Eldon Mobile Mega Data Cart  Mega Stackable  Add-On Trays"/>
    <x v="4050"/>
    <n v="928927.86079999851"/>
    <n v="3884"/>
    <s v="Low"/>
  </r>
  <r>
    <n v="5918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FUR-BO-10004834"/>
    <s v="Furniture"/>
    <s v="Bookcases"/>
    <s v="Riverside Palais Royal Lawyers Bookcase, Royale Cherry Finish"/>
    <x v="4051"/>
    <n v="928833.26079999853"/>
    <n v="3883"/>
    <s v="High"/>
  </r>
  <r>
    <n v="5919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FUR-BO-10002213"/>
    <s v="Furniture"/>
    <s v="Bookcases"/>
    <s v="DMI Eclipse Executive Suite Bookcases"/>
    <x v="4052"/>
    <n v="924604.55679999851"/>
    <n v="3882"/>
    <s v="High"/>
  </r>
  <r>
    <n v="5920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TEC-PH-10002170"/>
    <s v="Technology"/>
    <s v="Phones"/>
    <s v="ClearSounds CSC500 Amplified Spirit Phone Corded phone"/>
    <x v="2713"/>
    <n v="922600.6367999987"/>
    <n v="3881"/>
    <s v="Low"/>
  </r>
  <r>
    <n v="5921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TEC-AC-10003033"/>
    <s v="Technology"/>
    <s v="Accessories"/>
    <s v="Plantronics CS510 - Over-the-Head monaural Wireless Headset System"/>
    <x v="2963"/>
    <n v="922390.66679999849"/>
    <n v="3880"/>
    <s v="High"/>
  </r>
  <r>
    <n v="5922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x v="168"/>
    <n v="921730.76679999835"/>
    <n v="3879"/>
    <s v="Low"/>
  </r>
  <r>
    <n v="5923"/>
    <s v="US-2016-126977"/>
    <x v="14"/>
    <d v="2016-09-23T00:00:00"/>
    <s v="Standard Class"/>
    <s v="PF-19120"/>
    <x v="724"/>
    <x v="0"/>
    <s v="United States"/>
    <s v="New York City"/>
    <s v="New York"/>
    <n v="10035"/>
    <x v="3"/>
    <s v="TEC-PH-10000169"/>
    <s v="Technology"/>
    <s v="Phones"/>
    <s v="ARKON Windshield Dashboard Air Vent Car Mount Holder"/>
    <x v="760"/>
    <n v="921619.80679999839"/>
    <n v="3878"/>
    <s v="Low"/>
  </r>
  <r>
    <n v="5924"/>
    <s v="CA-2017-130288"/>
    <x v="491"/>
    <d v="2017-11-30T00:00:00"/>
    <s v="Second Class"/>
    <s v="DK-13225"/>
    <x v="158"/>
    <x v="1"/>
    <s v="United States"/>
    <s v="New York City"/>
    <s v="New York"/>
    <n v="10011"/>
    <x v="3"/>
    <s v="FUR-TA-10002958"/>
    <s v="Furniture"/>
    <s v="Tables"/>
    <s v="Bevis Oval Conference Table, Walnut"/>
    <x v="4053"/>
    <n v="921552.00679999834"/>
    <n v="3877"/>
    <s v="Low"/>
  </r>
  <r>
    <n v="5925"/>
    <s v="CA-2018-146458"/>
    <x v="123"/>
    <d v="2018-11-22T00:00:00"/>
    <s v="Second Class"/>
    <s v="RB-19435"/>
    <x v="579"/>
    <x v="0"/>
    <s v="United States"/>
    <s v="Springfield"/>
    <s v="Virginia"/>
    <n v="22153"/>
    <x v="0"/>
    <s v="OFF-AR-10001177"/>
    <s v="Office Supplies"/>
    <s v="Art"/>
    <s v="Newell 349"/>
    <x v="1003"/>
    <n v="921238.83079999837"/>
    <n v="3876"/>
    <s v="Low"/>
  </r>
  <r>
    <n v="5926"/>
    <s v="CA-2018-150420"/>
    <x v="95"/>
    <d v="2018-06-08T00:00:00"/>
    <s v="Standard Class"/>
    <s v="GD-14590"/>
    <x v="241"/>
    <x v="1"/>
    <s v="United States"/>
    <s v="Bellingham"/>
    <s v="Washington"/>
    <n v="98226"/>
    <x v="1"/>
    <s v="TEC-AC-10004975"/>
    <s v="Technology"/>
    <s v="Accessories"/>
    <s v="Plantronics Audio 995 Wireless Stereo Headset"/>
    <x v="4054"/>
    <n v="921215.8707999984"/>
    <n v="3875"/>
    <s v="High"/>
  </r>
  <r>
    <n v="5927"/>
    <s v="US-2015-118997"/>
    <x v="918"/>
    <d v="2015-04-12T00:00:00"/>
    <s v="Standard Class"/>
    <s v="RA-19885"/>
    <x v="19"/>
    <x v="1"/>
    <s v="United States"/>
    <s v="Decatur"/>
    <s v="Alabama"/>
    <n v="35601"/>
    <x v="0"/>
    <s v="FUR-TA-10001086"/>
    <s v="Furniture"/>
    <s v="Tables"/>
    <s v="SAFCO PlanMaster Boards, 60w x 37-1/2d, White Melamine"/>
    <x v="4055"/>
    <n v="920116.37079999852"/>
    <n v="3874"/>
    <s v="High"/>
  </r>
  <r>
    <n v="5928"/>
    <s v="CA-2015-114314"/>
    <x v="856"/>
    <d v="2015-10-15T00:00:00"/>
    <s v="Standard Class"/>
    <s v="DB-13555"/>
    <x v="587"/>
    <x v="1"/>
    <s v="United States"/>
    <s v="Fayetteville"/>
    <s v="Arkansas"/>
    <n v="72701"/>
    <x v="0"/>
    <s v="OFF-LA-10000240"/>
    <s v="Office Supplies"/>
    <s v="Labels"/>
    <s v="Self-Adhesive Address Labels for Typewriters by Universal"/>
    <x v="2026"/>
    <n v="918900.45079999848"/>
    <n v="3873"/>
    <s v="Low"/>
  </r>
  <r>
    <n v="5929"/>
    <s v="CA-2015-114314"/>
    <x v="856"/>
    <d v="2015-10-15T00:00:00"/>
    <s v="Standard Class"/>
    <s v="DB-13555"/>
    <x v="587"/>
    <x v="1"/>
    <s v="United States"/>
    <s v="Fayetteville"/>
    <s v="Arkansas"/>
    <n v="72701"/>
    <x v="0"/>
    <s v="FUR-FU-10002107"/>
    <s v="Furniture"/>
    <s v="Furnishings"/>
    <s v="Eldon Pizzaz Desk Accessories"/>
    <x v="4056"/>
    <n v="918893.14079999854"/>
    <n v="3872"/>
    <s v="Low"/>
  </r>
  <r>
    <n v="5930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FUR-BO-10001519"/>
    <s v="Furniture"/>
    <s v="Bookcases"/>
    <s v="O'Sullivan 3-Shelf Heavy-Duty Bookcases"/>
    <x v="4057"/>
    <n v="918884.2207999985"/>
    <n v="3871"/>
    <s v="Low"/>
  </r>
  <r>
    <n v="5931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OFF-PA-10004100"/>
    <s v="Office Supplies"/>
    <s v="Paper"/>
    <s v="Xerox 216"/>
    <x v="12"/>
    <n v="918797.01079999853"/>
    <n v="3870"/>
    <s v="Low"/>
  </r>
  <r>
    <n v="5932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TEC-PH-10001363"/>
    <s v="Technology"/>
    <s v="Phones"/>
    <s v="Apple iPhone 5S"/>
    <x v="4058"/>
    <n v="918781.45879999851"/>
    <n v="3869"/>
    <s v="High"/>
  </r>
  <r>
    <n v="5933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OFF-ST-10004835"/>
    <s v="Office Supplies"/>
    <s v="Storage"/>
    <s v="Plastic Stacking Crates &amp; Casters"/>
    <x v="2513"/>
    <n v="918097.47079999861"/>
    <n v="3868"/>
    <s v="Low"/>
  </r>
  <r>
    <n v="5934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TEC-AC-10002018"/>
    <s v="Technology"/>
    <s v="Accessories"/>
    <s v="AmazonBasics 3-Button USB Wired Mouse"/>
    <x v="3549"/>
    <n v="918084.07879999862"/>
    <n v="3867"/>
    <s v="Low"/>
  </r>
  <r>
    <n v="5935"/>
    <s v="US-2018-169551"/>
    <x v="437"/>
    <d v="2018-07-09T00:00:00"/>
    <s v="First Class"/>
    <s v="RL-19615"/>
    <x v="210"/>
    <x v="0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x v="4059"/>
    <n v="918067.30279999855"/>
    <n v="3866"/>
    <s v="High"/>
  </r>
  <r>
    <n v="5936"/>
    <s v="CA-2017-103107"/>
    <x v="975"/>
    <d v="2017-07-04T00:00:00"/>
    <s v="Same Day"/>
    <s v="RB-19465"/>
    <x v="46"/>
    <x v="2"/>
    <s v="United States"/>
    <s v="Seattle"/>
    <s v="Washington"/>
    <n v="98103"/>
    <x v="1"/>
    <s v="FUR-FU-10000221"/>
    <s v="Furniture"/>
    <s v="Furnishings"/>
    <s v="Master Caster Door Stop, Brown"/>
    <x v="3286"/>
    <n v="917539.38279999874"/>
    <n v="3865"/>
    <s v="Low"/>
  </r>
  <r>
    <n v="5937"/>
    <s v="CA-2017-103107"/>
    <x v="975"/>
    <d v="2017-07-04T00:00:00"/>
    <s v="Same Day"/>
    <s v="RB-19465"/>
    <x v="46"/>
    <x v="2"/>
    <s v="United States"/>
    <s v="Seattle"/>
    <s v="Washington"/>
    <n v="98103"/>
    <x v="1"/>
    <s v="TEC-PH-10001198"/>
    <s v="Technology"/>
    <s v="Phones"/>
    <s v="Avaya 4621SW VoIP phone"/>
    <x v="1637"/>
    <n v="917513.98279999872"/>
    <n v="3864"/>
    <s v="Low"/>
  </r>
  <r>
    <n v="5938"/>
    <s v="CA-2017-103107"/>
    <x v="975"/>
    <d v="2017-07-04T00:00:00"/>
    <s v="Same Day"/>
    <s v="RB-19465"/>
    <x v="46"/>
    <x v="2"/>
    <s v="United States"/>
    <s v="Seattle"/>
    <s v="Washington"/>
    <n v="98103"/>
    <x v="1"/>
    <s v="TEC-PH-10002564"/>
    <s v="Technology"/>
    <s v="Phones"/>
    <s v="OtterBox Defender Series Case - Samsung Galaxy S4"/>
    <x v="973"/>
    <n v="917336.50279999874"/>
    <n v="3863"/>
    <s v="Low"/>
  </r>
  <r>
    <n v="5939"/>
    <s v="CA-2018-122077"/>
    <x v="240"/>
    <d v="2018-05-25T00:00:00"/>
    <s v="Standard Class"/>
    <s v="JF-15295"/>
    <x v="639"/>
    <x v="0"/>
    <s v="United States"/>
    <s v="Plano"/>
    <s v="Texas"/>
    <n v="75023"/>
    <x v="2"/>
    <s v="TEC-PH-10003811"/>
    <s v="Technology"/>
    <s v="Phones"/>
    <s v="Jabra Supreme Plus Driver EditionÂ Headset"/>
    <x v="4060"/>
    <n v="917264.52679999871"/>
    <n v="3862"/>
    <s v="Low"/>
  </r>
  <r>
    <n v="5940"/>
    <s v="CA-2018-122077"/>
    <x v="240"/>
    <d v="2018-05-25T00:00:00"/>
    <s v="Standard Class"/>
    <s v="JF-15295"/>
    <x v="639"/>
    <x v="0"/>
    <s v="United States"/>
    <s v="Plano"/>
    <s v="Texas"/>
    <n v="75023"/>
    <x v="2"/>
    <s v="OFF-LA-10004178"/>
    <s v="Office Supplies"/>
    <s v="Labels"/>
    <s v="Avery 491"/>
    <x v="1145"/>
    <n v="917168.53479999863"/>
    <n v="3861"/>
    <s v="Low"/>
  </r>
  <r>
    <n v="5941"/>
    <s v="CA-2018-112431"/>
    <x v="386"/>
    <d v="2018-10-14T00:00:00"/>
    <s v="Second Class"/>
    <s v="RW-19690"/>
    <x v="355"/>
    <x v="0"/>
    <s v="United States"/>
    <s v="Los Angeles"/>
    <s v="California"/>
    <n v="90049"/>
    <x v="1"/>
    <s v="TEC-AC-10001465"/>
    <s v="Technology"/>
    <s v="Accessories"/>
    <s v="SanDisk Cruzer 64 GB USB Flash Drive"/>
    <x v="4061"/>
    <n v="917155.31879999873"/>
    <n v="3860"/>
    <s v="Low"/>
  </r>
  <r>
    <n v="5942"/>
    <s v="CA-2018-112431"/>
    <x v="386"/>
    <d v="2018-10-14T00:00:00"/>
    <s v="Second Class"/>
    <s v="RW-19690"/>
    <x v="355"/>
    <x v="0"/>
    <s v="United States"/>
    <s v="Los Angeles"/>
    <s v="California"/>
    <n v="90049"/>
    <x v="1"/>
    <s v="OFF-AR-10000940"/>
    <s v="Office Supplies"/>
    <s v="Art"/>
    <s v="Newell 343"/>
    <x v="486"/>
    <n v="916719.47879999876"/>
    <n v="3859"/>
    <s v="Low"/>
  </r>
  <r>
    <n v="5943"/>
    <s v="CA-2017-151092"/>
    <x v="876"/>
    <d v="2017-08-13T00:00:00"/>
    <s v="Standard Class"/>
    <s v="VG-21790"/>
    <x v="364"/>
    <x v="0"/>
    <s v="United States"/>
    <s v="Los Angeles"/>
    <s v="California"/>
    <n v="90032"/>
    <x v="1"/>
    <s v="TEC-PH-10001700"/>
    <s v="Technology"/>
    <s v="Phones"/>
    <s v="Panasonic KX-TG6844B Expandable Digital Cordless Telephone"/>
    <x v="1972"/>
    <n v="916713.59879999876"/>
    <n v="3858"/>
    <s v="Low"/>
  </r>
  <r>
    <n v="5944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FUR-FU-10000771"/>
    <s v="Furniture"/>
    <s v="Furnishings"/>
    <s v="Eldon 200 Class Desk Accessories, Smoke"/>
    <x v="2933"/>
    <n v="916502.43079999869"/>
    <n v="3857"/>
    <s v="Low"/>
  </r>
  <r>
    <n v="5945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TEC-AC-10002399"/>
    <s v="Technology"/>
    <s v="Accessories"/>
    <s v="SanDisk Cruzer 32 GB USB Flash Drive"/>
    <x v="2016"/>
    <n v="916496.15079999866"/>
    <n v="3856"/>
    <s v="Low"/>
  </r>
  <r>
    <n v="5946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OFF-PA-10004983"/>
    <s v="Office Supplies"/>
    <s v="Paper"/>
    <s v="Xerox 23"/>
    <x v="233"/>
    <n v="916401.05079999869"/>
    <n v="3855"/>
    <s v="Low"/>
  </r>
  <r>
    <n v="5947"/>
    <s v="CA-2015-104178"/>
    <x v="55"/>
    <d v="2015-08-29T00:00:00"/>
    <s v="Standard Class"/>
    <s v="JM-15265"/>
    <x v="25"/>
    <x v="1"/>
    <s v="United States"/>
    <s v="Los Angeles"/>
    <s v="California"/>
    <n v="90036"/>
    <x v="1"/>
    <s v="OFF-ST-10004258"/>
    <s v="Office Supplies"/>
    <s v="Storage"/>
    <s v="Portable Personal File Box"/>
    <x v="4062"/>
    <n v="916375.13079999865"/>
    <n v="3854"/>
    <s v="Low"/>
  </r>
  <r>
    <n v="5948"/>
    <s v="CA-2016-115924"/>
    <x v="471"/>
    <d v="2016-09-18T00:00:00"/>
    <s v="Second Class"/>
    <s v="BE-11455"/>
    <x v="534"/>
    <x v="2"/>
    <s v="United States"/>
    <s v="Des Moines"/>
    <s v="Iowa"/>
    <n v="50315"/>
    <x v="2"/>
    <s v="OFF-BI-10004040"/>
    <s v="Office Supplies"/>
    <s v="Binders"/>
    <s v="Wilson Jones Impact Binders"/>
    <x v="4063"/>
    <n v="916326.29079999868"/>
    <n v="3853"/>
    <s v="Low"/>
  </r>
  <r>
    <n v="5949"/>
    <s v="CA-2018-161046"/>
    <x v="916"/>
    <d v="2018-03-05T00:00:00"/>
    <s v="Same Day"/>
    <s v="CB-12535"/>
    <x v="118"/>
    <x v="1"/>
    <s v="United States"/>
    <s v="Southaven"/>
    <s v="Mississippi"/>
    <n v="38671"/>
    <x v="0"/>
    <s v="OFF-EN-10003862"/>
    <s v="Office Supplies"/>
    <s v="Envelopes"/>
    <s v="Laser &amp; Ink Jet Business Envelopes"/>
    <x v="4064"/>
    <n v="916300.39079999865"/>
    <n v="3852"/>
    <s v="Low"/>
  </r>
  <r>
    <n v="5950"/>
    <s v="CA-2018-161046"/>
    <x v="916"/>
    <d v="2018-03-05T00:00:00"/>
    <s v="Same Day"/>
    <s v="CB-12535"/>
    <x v="118"/>
    <x v="1"/>
    <s v="United States"/>
    <s v="Southaven"/>
    <s v="Mississippi"/>
    <n v="38671"/>
    <x v="0"/>
    <s v="TEC-AC-10004571"/>
    <s v="Technology"/>
    <s v="Accessories"/>
    <s v="Logitech G700s Rechargeable Gaming Mouse"/>
    <x v="670"/>
    <n v="916257.7107999986"/>
    <n v="3851"/>
    <s v="Low"/>
  </r>
  <r>
    <n v="5951"/>
    <s v="CA-2018-161046"/>
    <x v="916"/>
    <d v="2018-03-05T00:00:00"/>
    <s v="Same Day"/>
    <s v="CB-12535"/>
    <x v="118"/>
    <x v="1"/>
    <s v="United States"/>
    <s v="Southaven"/>
    <s v="Mississippi"/>
    <n v="38671"/>
    <x v="0"/>
    <s v="OFF-AP-10000891"/>
    <s v="Office Supplies"/>
    <s v="Appliances"/>
    <s v="Kensington 7 Outlet MasterPiece HOMEOFFICE Power Control Center"/>
    <x v="2664"/>
    <n v="915957.74079999863"/>
    <n v="3850"/>
    <s v="Low"/>
  </r>
  <r>
    <n v="5952"/>
    <s v="CA-2018-161046"/>
    <x v="916"/>
    <d v="2018-03-05T00:00:00"/>
    <s v="Same Day"/>
    <s v="CB-12535"/>
    <x v="118"/>
    <x v="1"/>
    <s v="United States"/>
    <s v="Southaven"/>
    <s v="Mississippi"/>
    <n v="38671"/>
    <x v="0"/>
    <s v="OFF-BI-10002026"/>
    <s v="Office Supplies"/>
    <s v="Binders"/>
    <s v="Ibico Recycled Linen-Style Covers"/>
    <x v="4065"/>
    <n v="915695.50079999852"/>
    <n v="3849"/>
    <s v="Low"/>
  </r>
  <r>
    <n v="5953"/>
    <s v="US-2018-141698"/>
    <x v="4"/>
    <d v="2018-04-21T00:00:00"/>
    <s v="Standard Class"/>
    <s v="SD-20485"/>
    <x v="174"/>
    <x v="2"/>
    <s v="United States"/>
    <s v="Houston"/>
    <s v="Texas"/>
    <n v="77041"/>
    <x v="2"/>
    <s v="OFF-PA-10001826"/>
    <s v="Office Supplies"/>
    <s v="Paper"/>
    <s v="Xerox 207"/>
    <x v="557"/>
    <n v="915461.14079999854"/>
    <n v="3848"/>
    <s v="Low"/>
  </r>
  <r>
    <n v="5954"/>
    <s v="US-2015-105151"/>
    <x v="809"/>
    <d v="2015-03-31T00:00:00"/>
    <s v="First Class"/>
    <s v="SG-20890"/>
    <x v="737"/>
    <x v="1"/>
    <s v="United States"/>
    <s v="New York City"/>
    <s v="New York"/>
    <n v="10009"/>
    <x v="3"/>
    <s v="OFF-AR-10001231"/>
    <s v="Office Supplies"/>
    <s v="Art"/>
    <s v="Sanford EarthWrite Recycled Pencils, Medium Soft, #2"/>
    <x v="4066"/>
    <n v="915440.40479999862"/>
    <n v="3847"/>
    <s v="Low"/>
  </r>
  <r>
    <n v="5955"/>
    <s v="CA-2015-155796"/>
    <x v="7"/>
    <d v="2015-11-15T00:00:00"/>
    <s v="Second Class"/>
    <s v="TS-21430"/>
    <x v="747"/>
    <x v="1"/>
    <s v="United States"/>
    <s v="Reading"/>
    <s v="Pennsylvania"/>
    <n v="19601"/>
    <x v="3"/>
    <s v="FUR-FU-10000409"/>
    <s v="Furniture"/>
    <s v="Furnishings"/>
    <s v="GE 4 Foot Flourescent Tube, 40 Watt"/>
    <x v="934"/>
    <n v="915429.90479999862"/>
    <n v="3846"/>
    <s v="Low"/>
  </r>
  <r>
    <n v="5956"/>
    <s v="CA-2015-155796"/>
    <x v="7"/>
    <d v="2015-11-15T00:00:00"/>
    <s v="Second Class"/>
    <s v="TS-21430"/>
    <x v="747"/>
    <x v="1"/>
    <s v="United States"/>
    <s v="Reading"/>
    <s v="Pennsylvania"/>
    <n v="19601"/>
    <x v="3"/>
    <s v="FUR-BO-10002545"/>
    <s v="Furniture"/>
    <s v="Bookcases"/>
    <s v="Atlantic Metals Mobile 3-Shelf Bookcases, Custom Colors"/>
    <x v="3431"/>
    <n v="915405.93679999851"/>
    <n v="3845"/>
    <s v="High"/>
  </r>
  <r>
    <n v="5957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x v="4067"/>
    <n v="914883.97679999855"/>
    <n v="3844"/>
    <s v="High"/>
  </r>
  <r>
    <n v="5958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OFF-AP-10003842"/>
    <s v="Office Supplies"/>
    <s v="Appliances"/>
    <s v="Euro-Pro Shark Turbo Vacuum"/>
    <x v="894"/>
    <n v="914207.42679999862"/>
    <n v="3843"/>
    <s v="Low"/>
  </r>
  <r>
    <n v="5959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OFF-EN-10004459"/>
    <s v="Office Supplies"/>
    <s v="Envelopes"/>
    <s v="Security-Tint Envelopes"/>
    <x v="2433"/>
    <n v="914052.5267999986"/>
    <n v="3842"/>
    <s v="Low"/>
  </r>
  <r>
    <n v="5960"/>
    <s v="CA-2017-127138"/>
    <x v="299"/>
    <d v="2017-03-15T00:00:00"/>
    <s v="Second Class"/>
    <s v="DK-13225"/>
    <x v="158"/>
    <x v="1"/>
    <s v="United States"/>
    <s v="San Francisco"/>
    <s v="California"/>
    <n v="94109"/>
    <x v="1"/>
    <s v="FUR-CH-10003746"/>
    <s v="Furniture"/>
    <s v="Chairs"/>
    <s v="Hon 4070 Series Pagoda Round Back Stacking Chairs"/>
    <x v="4068"/>
    <n v="914021.96679999854"/>
    <n v="3841"/>
    <s v="High"/>
  </r>
  <r>
    <n v="5961"/>
    <s v="CA-2018-150602"/>
    <x v="839"/>
    <d v="2018-02-14T00:00:00"/>
    <s v="Second Class"/>
    <s v="ML-17395"/>
    <x v="504"/>
    <x v="1"/>
    <s v="United States"/>
    <s v="Los Angeles"/>
    <s v="California"/>
    <n v="90045"/>
    <x v="1"/>
    <s v="FUR-FU-10003142"/>
    <s v="Furniture"/>
    <s v="Furnishings"/>
    <s v="Master Big Foot Doorstop, Beige"/>
    <x v="3051"/>
    <n v="913251.61479999858"/>
    <n v="3840"/>
    <s v="Low"/>
  </r>
  <r>
    <n v="5962"/>
    <s v="CA-2015-140732"/>
    <x v="7"/>
    <d v="2015-11-13T00:00:00"/>
    <s v="Second Class"/>
    <s v="MA-17560"/>
    <x v="15"/>
    <x v="2"/>
    <s v="United States"/>
    <s v="Los Angeles"/>
    <s v="California"/>
    <n v="90004"/>
    <x v="1"/>
    <s v="TEC-PH-10001425"/>
    <s v="Technology"/>
    <s v="Phones"/>
    <s v="Mophie Juice Pack Helium for iPhone"/>
    <x v="4069"/>
    <n v="913230.49479999859"/>
    <n v="3839"/>
    <s v="High"/>
  </r>
  <r>
    <n v="5963"/>
    <s v="CA-2015-140732"/>
    <x v="7"/>
    <d v="2015-11-13T00:00:00"/>
    <s v="Second Class"/>
    <s v="MA-17560"/>
    <x v="15"/>
    <x v="2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x v="3890"/>
    <n v="912654.56679999863"/>
    <n v="3838"/>
    <s v="Low"/>
  </r>
  <r>
    <n v="5964"/>
    <s v="CA-2015-140732"/>
    <x v="7"/>
    <d v="2015-11-13T00:00:00"/>
    <s v="Second Class"/>
    <s v="MA-17560"/>
    <x v="15"/>
    <x v="2"/>
    <s v="United States"/>
    <s v="Los Angeles"/>
    <s v="California"/>
    <n v="90004"/>
    <x v="1"/>
    <s v="OFF-PA-10003625"/>
    <s v="Office Supplies"/>
    <s v="Paper"/>
    <s v="Xerox 1979"/>
    <x v="1832"/>
    <n v="912646.7867999986"/>
    <n v="3837"/>
    <s v="Low"/>
  </r>
  <r>
    <n v="5965"/>
    <s v="CA-2018-119011"/>
    <x v="648"/>
    <d v="2018-08-25T00:00:00"/>
    <s v="Standard Class"/>
    <s v="LR-17035"/>
    <x v="756"/>
    <x v="1"/>
    <s v="United States"/>
    <s v="San Francisco"/>
    <s v="California"/>
    <n v="94109"/>
    <x v="1"/>
    <s v="OFF-SU-10004768"/>
    <s v="Office Supplies"/>
    <s v="Supplies"/>
    <s v="Acme Kleencut Forged Steel Scissors"/>
    <x v="1683"/>
    <n v="912522.86679999868"/>
    <n v="3836"/>
    <s v="Low"/>
  </r>
  <r>
    <n v="5966"/>
    <s v="CA-2018-119011"/>
    <x v="648"/>
    <d v="2018-08-25T00:00:00"/>
    <s v="Standard Class"/>
    <s v="LR-17035"/>
    <x v="756"/>
    <x v="1"/>
    <s v="United States"/>
    <s v="San Francisco"/>
    <s v="California"/>
    <n v="94109"/>
    <x v="1"/>
    <s v="OFF-ST-10000777"/>
    <s v="Office Supplies"/>
    <s v="Storage"/>
    <s v="Companion Letter/Legal File, Black"/>
    <x v="118"/>
    <n v="912505.64679999871"/>
    <n v="3835"/>
    <s v="Low"/>
  </r>
  <r>
    <n v="5967"/>
    <s v="CA-2018-119011"/>
    <x v="648"/>
    <d v="2018-08-25T00:00:00"/>
    <s v="Standard Class"/>
    <s v="LR-17035"/>
    <x v="756"/>
    <x v="1"/>
    <s v="United States"/>
    <s v="San Francisco"/>
    <s v="California"/>
    <n v="94109"/>
    <x v="1"/>
    <s v="TEC-PH-10003171"/>
    <s v="Technology"/>
    <s v="Phones"/>
    <s v="Plantronics Encore H101 Dual EarpiecesÂ Headset"/>
    <x v="4070"/>
    <n v="912279.08679999853"/>
    <n v="3834"/>
    <s v="Low"/>
  </r>
  <r>
    <n v="5968"/>
    <s v="CA-2017-166912"/>
    <x v="804"/>
    <d v="2017-01-17T00:00:00"/>
    <s v="First Class"/>
    <s v="BE-11335"/>
    <x v="336"/>
    <x v="2"/>
    <s v="United States"/>
    <s v="New York City"/>
    <s v="New York"/>
    <n v="10009"/>
    <x v="3"/>
    <s v="OFF-PA-10001033"/>
    <s v="Office Supplies"/>
    <s v="Paper"/>
    <s v="Xerox 1893"/>
    <x v="2597"/>
    <n v="912171.20679999853"/>
    <n v="3833"/>
    <s v="Low"/>
  </r>
  <r>
    <n v="5969"/>
    <s v="CA-2015-141726"/>
    <x v="836"/>
    <d v="2015-07-22T00:00:00"/>
    <s v="First Class"/>
    <s v="CC-12145"/>
    <x v="230"/>
    <x v="0"/>
    <s v="United States"/>
    <s v="San Diego"/>
    <s v="California"/>
    <n v="92105"/>
    <x v="1"/>
    <s v="OFF-PA-10000418"/>
    <s v="Office Supplies"/>
    <s v="Paper"/>
    <s v="Xerox 189"/>
    <x v="1230"/>
    <n v="912089.22679999855"/>
    <n v="3832"/>
    <s v="Low"/>
  </r>
  <r>
    <n v="5970"/>
    <s v="CA-2015-141726"/>
    <x v="836"/>
    <d v="2015-07-22T00:00:00"/>
    <s v="First Class"/>
    <s v="CC-12145"/>
    <x v="230"/>
    <x v="0"/>
    <s v="United States"/>
    <s v="San Diego"/>
    <s v="California"/>
    <n v="92105"/>
    <x v="1"/>
    <s v="OFF-BI-10001982"/>
    <s v="Office Supplies"/>
    <s v="Binders"/>
    <s v="Wilson Jones Custom Binder Spines &amp; Labels"/>
    <x v="4071"/>
    <n v="911984.37679999857"/>
    <n v="3831"/>
    <s v="Low"/>
  </r>
  <r>
    <n v="5971"/>
    <s v="CA-2015-141726"/>
    <x v="836"/>
    <d v="2015-07-22T00:00:00"/>
    <s v="First Class"/>
    <s v="CC-12145"/>
    <x v="230"/>
    <x v="0"/>
    <s v="United States"/>
    <s v="San Diego"/>
    <s v="California"/>
    <n v="92105"/>
    <x v="1"/>
    <s v="OFF-PA-10002230"/>
    <s v="Office Supplies"/>
    <s v="Paper"/>
    <s v="Xerox 1897"/>
    <x v="544"/>
    <n v="911975.67279999855"/>
    <n v="3830"/>
    <s v="Low"/>
  </r>
  <r>
    <n v="5972"/>
    <s v="CA-2015-141726"/>
    <x v="836"/>
    <d v="2015-07-22T00:00:00"/>
    <s v="First Class"/>
    <s v="CC-12145"/>
    <x v="230"/>
    <x v="0"/>
    <s v="United States"/>
    <s v="San Diego"/>
    <s v="California"/>
    <n v="92105"/>
    <x v="1"/>
    <s v="FUR-FU-10003577"/>
    <s v="Furniture"/>
    <s v="Furnishings"/>
    <s v="Nu-Dell Leatherette Frames"/>
    <x v="4072"/>
    <n v="911955.75279999862"/>
    <n v="3829"/>
    <s v="Low"/>
  </r>
  <r>
    <n v="5973"/>
    <s v="CA-2018-115105"/>
    <x v="695"/>
    <d v="2018-02-11T00:00:00"/>
    <s v="Standard Class"/>
    <s v="BD-11770"/>
    <x v="420"/>
    <x v="0"/>
    <s v="United States"/>
    <s v="New York City"/>
    <s v="New York"/>
    <n v="10024"/>
    <x v="3"/>
    <s v="FUR-BO-10001811"/>
    <s v="Furniture"/>
    <s v="Bookcases"/>
    <s v="Atlantic Metals Mobile 5-Shelf Bookcases, Custom Colors"/>
    <x v="2949"/>
    <n v="911912.7327999986"/>
    <n v="3828"/>
    <s v="Low"/>
  </r>
  <r>
    <n v="5974"/>
    <s v="CA-2016-143980"/>
    <x v="707"/>
    <d v="2016-12-29T00:00:00"/>
    <s v="Standard Class"/>
    <s v="JK-15640"/>
    <x v="82"/>
    <x v="2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x v="4073"/>
    <n v="911671.94879999862"/>
    <n v="3827"/>
    <s v="Low"/>
  </r>
  <r>
    <n v="5975"/>
    <s v="CA-2017-135636"/>
    <x v="750"/>
    <d v="2017-10-13T00:00:00"/>
    <s v="Standard Class"/>
    <s v="DB-13615"/>
    <x v="140"/>
    <x v="0"/>
    <s v="United States"/>
    <s v="Charlotte"/>
    <s v="North Carolina"/>
    <n v="28205"/>
    <x v="0"/>
    <s v="OFF-ST-10000676"/>
    <s v="Office Supplies"/>
    <s v="Storage"/>
    <s v="Fellowes Econo/Stor Drawers"/>
    <x v="4074"/>
    <n v="911256.98879999854"/>
    <n v="3826"/>
    <s v="Low"/>
  </r>
  <r>
    <n v="5976"/>
    <s v="CA-2018-102155"/>
    <x v="1002"/>
    <d v="2018-07-17T00:00:00"/>
    <s v="Standard Class"/>
    <s v="RR-19525"/>
    <x v="645"/>
    <x v="1"/>
    <s v="United States"/>
    <s v="Overland Park"/>
    <s v="Kansas"/>
    <n v="66212"/>
    <x v="2"/>
    <s v="OFF-ST-10001496"/>
    <s v="Office Supplies"/>
    <s v="Storage"/>
    <s v="Standard Rollaway File with Lock"/>
    <x v="2861"/>
    <n v="910869.26879999856"/>
    <n v="3825"/>
    <s v="Low"/>
  </r>
  <r>
    <n v="5977"/>
    <s v="CA-2018-102155"/>
    <x v="1002"/>
    <d v="2018-07-17T00:00:00"/>
    <s v="Standard Class"/>
    <s v="RR-19525"/>
    <x v="645"/>
    <x v="1"/>
    <s v="United States"/>
    <s v="Overland Park"/>
    <s v="Kansas"/>
    <n v="66212"/>
    <x v="2"/>
    <s v="OFF-PA-10003673"/>
    <s v="Office Supplies"/>
    <s v="Paper"/>
    <s v="Strathmore Photo Mount Cards"/>
    <x v="4075"/>
    <n v="910508.88879999856"/>
    <n v="3824"/>
    <s v="Low"/>
  </r>
  <r>
    <n v="5978"/>
    <s v="CA-2018-116953"/>
    <x v="558"/>
    <d v="2018-04-25T00:00:00"/>
    <s v="First Class"/>
    <s v="SV-20935"/>
    <x v="603"/>
    <x v="0"/>
    <s v="United States"/>
    <s v="Mesa"/>
    <s v="Arizona"/>
    <n v="85204"/>
    <x v="1"/>
    <s v="TEC-PH-10004614"/>
    <s v="Technology"/>
    <s v="Phones"/>
    <s v="AT&amp;T 841000 Phone"/>
    <x v="4076"/>
    <n v="910495.32879999862"/>
    <n v="3823"/>
    <s v="High"/>
  </r>
  <r>
    <n v="5979"/>
    <s v="CA-2015-117765"/>
    <x v="557"/>
    <d v="2015-09-13T00:00:00"/>
    <s v="Standard Class"/>
    <s v="RB-19465"/>
    <x v="46"/>
    <x v="2"/>
    <s v="United States"/>
    <s v="Tulsa"/>
    <s v="Oklahoma"/>
    <n v="74133"/>
    <x v="2"/>
    <s v="FUR-TA-10001039"/>
    <s v="Furniture"/>
    <s v="Tables"/>
    <s v="KI Adjustable-Height Table"/>
    <x v="4077"/>
    <n v="909943.3287999985"/>
    <n v="3822"/>
    <s v="Low"/>
  </r>
  <r>
    <n v="5980"/>
    <s v="CA-2015-117765"/>
    <x v="557"/>
    <d v="2015-09-13T00:00:00"/>
    <s v="Standard Class"/>
    <s v="RB-19465"/>
    <x v="46"/>
    <x v="2"/>
    <s v="United States"/>
    <s v="Tulsa"/>
    <s v="Oklahoma"/>
    <n v="74133"/>
    <x v="2"/>
    <s v="OFF-BI-10000474"/>
    <s v="Office Supplies"/>
    <s v="Binders"/>
    <s v="Avery Recycled Flexi-View Covers for Binding Systems"/>
    <x v="4078"/>
    <n v="909513.42879999848"/>
    <n v="3821"/>
    <s v="Low"/>
  </r>
  <r>
    <n v="5981"/>
    <s v="CA-2015-117765"/>
    <x v="557"/>
    <d v="2015-09-13T00:00:00"/>
    <s v="Standard Class"/>
    <s v="RB-19465"/>
    <x v="46"/>
    <x v="2"/>
    <s v="United States"/>
    <s v="Tulsa"/>
    <s v="Oklahoma"/>
    <n v="74133"/>
    <x v="2"/>
    <s v="FUR-CH-10004698"/>
    <s v="Furniture"/>
    <s v="Chairs"/>
    <s v="Padded Folding Chairs, Black, 4/Carton"/>
    <x v="4079"/>
    <n v="909481.36879999854"/>
    <n v="3820"/>
    <s v="Low"/>
  </r>
  <r>
    <n v="5982"/>
    <s v="CA-2015-117765"/>
    <x v="557"/>
    <d v="2015-09-13T00:00:00"/>
    <s v="Standard Class"/>
    <s v="RB-19465"/>
    <x v="46"/>
    <x v="2"/>
    <s v="United States"/>
    <s v="Tulsa"/>
    <s v="Oklahoma"/>
    <n v="74133"/>
    <x v="2"/>
    <s v="OFF-ST-10003327"/>
    <s v="Office Supplies"/>
    <s v="Storage"/>
    <s v="Akro-Mils 12-Gallon Tote"/>
    <x v="4080"/>
    <n v="909319.40879999846"/>
    <n v="3819"/>
    <s v="Low"/>
  </r>
  <r>
    <n v="5983"/>
    <s v="CA-2017-114895"/>
    <x v="831"/>
    <d v="2017-11-28T00:00:00"/>
    <s v="Standard Class"/>
    <s v="MV-18190"/>
    <x v="160"/>
    <x v="0"/>
    <s v="United States"/>
    <s v="New York City"/>
    <s v="New York"/>
    <n v="10035"/>
    <x v="3"/>
    <s v="OFF-PA-10000232"/>
    <s v="Office Supplies"/>
    <s v="Paper"/>
    <s v="Xerox 1975"/>
    <x v="91"/>
    <n v="909299.54879999848"/>
    <n v="3818"/>
    <s v="Low"/>
  </r>
  <r>
    <n v="5984"/>
    <s v="CA-2018-112984"/>
    <x v="118"/>
    <d v="2018-09-18T00:00:00"/>
    <s v="Second Class"/>
    <s v="EH-14185"/>
    <x v="699"/>
    <x v="0"/>
    <s v="United States"/>
    <s v="Philadelphia"/>
    <s v="Pennsylvania"/>
    <n v="19143"/>
    <x v="3"/>
    <s v="OFF-PA-10003657"/>
    <s v="Office Supplies"/>
    <s v="Paper"/>
    <s v="Xerox 1927"/>
    <x v="3236"/>
    <n v="909286.58879999851"/>
    <n v="3817"/>
    <s v="Low"/>
  </r>
  <r>
    <n v="5985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FUR-FU-10001185"/>
    <s v="Furniture"/>
    <s v="Furnishings"/>
    <s v="Advantus Employee of the Month Certificate Frame, 11 x 13-1/2"/>
    <x v="2280"/>
    <n v="909266.0447999984"/>
    <n v="3816"/>
    <s v="Low"/>
  </r>
  <r>
    <n v="5986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x v="4081"/>
    <n v="909080.46479999844"/>
    <n v="3815"/>
    <s v="Low"/>
  </r>
  <r>
    <n v="5987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ST-10002485"/>
    <s v="Office Supplies"/>
    <s v="Storage"/>
    <s v="Rogers Deluxe File Chest"/>
    <x v="1177"/>
    <n v="909002.90479999851"/>
    <n v="3814"/>
    <s v="Low"/>
  </r>
  <r>
    <n v="5988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PA-10001033"/>
    <s v="Office Supplies"/>
    <s v="Paper"/>
    <s v="Xerox 1893"/>
    <x v="4082"/>
    <n v="908914.98479999846"/>
    <n v="3813"/>
    <s v="Low"/>
  </r>
  <r>
    <n v="5989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OFF-BI-10000404"/>
    <s v="Office Supplies"/>
    <s v="Binders"/>
    <s v="Avery Printable Repositionable Plastic Tabs"/>
    <x v="4083"/>
    <n v="908669.04479999852"/>
    <n v="3812"/>
    <s v="Low"/>
  </r>
  <r>
    <n v="5990"/>
    <s v="CA-2017-163776"/>
    <x v="1080"/>
    <d v="2017-07-25T00:00:00"/>
    <s v="Standard Class"/>
    <s v="JS-16030"/>
    <x v="559"/>
    <x v="0"/>
    <s v="United States"/>
    <s v="Hattiesburg"/>
    <s v="Mississippi"/>
    <n v="39401"/>
    <x v="0"/>
    <s v="FUR-BO-10003546"/>
    <s v="Furniture"/>
    <s v="Bookcases"/>
    <s v="Hon 4-Shelf Metal Bookcases"/>
    <x v="2414"/>
    <n v="908660.44479999854"/>
    <n v="3811"/>
    <s v="High"/>
  </r>
  <r>
    <n v="5991"/>
    <s v="US-2018-163300"/>
    <x v="175"/>
    <d v="2018-09-21T00:00:00"/>
    <s v="Standard Class"/>
    <s v="ES-14020"/>
    <x v="301"/>
    <x v="0"/>
    <s v="United States"/>
    <s v="Los Angeles"/>
    <s v="California"/>
    <n v="90049"/>
    <x v="1"/>
    <s v="OFF-BI-10004390"/>
    <s v="Office Supplies"/>
    <s v="Binders"/>
    <s v="GBC DocuBind 200 Manual Binding Machine"/>
    <x v="4084"/>
    <n v="908155.54479999852"/>
    <n v="3810"/>
    <s v="High"/>
  </r>
  <r>
    <n v="5992"/>
    <s v="US-2018-163300"/>
    <x v="175"/>
    <d v="2018-09-21T00:00:00"/>
    <s v="Standard Class"/>
    <s v="ES-14020"/>
    <x v="301"/>
    <x v="0"/>
    <s v="United States"/>
    <s v="Los Angeles"/>
    <s v="California"/>
    <n v="90049"/>
    <x v="1"/>
    <s v="TEC-PH-10001700"/>
    <s v="Technology"/>
    <s v="Phones"/>
    <s v="Panasonic KX-TG6844B Expandable Digital Cordless Telephone"/>
    <x v="4085"/>
    <n v="905798.05679999862"/>
    <n v="3809"/>
    <s v="Low"/>
  </r>
  <r>
    <n v="5993"/>
    <s v="US-2018-163300"/>
    <x v="175"/>
    <d v="2018-09-21T00:00:00"/>
    <s v="Standard Class"/>
    <s v="ES-14020"/>
    <x v="301"/>
    <x v="0"/>
    <s v="United States"/>
    <s v="Los Angeles"/>
    <s v="California"/>
    <n v="90049"/>
    <x v="1"/>
    <s v="FUR-CH-10003396"/>
    <s v="Furniture"/>
    <s v="Chairs"/>
    <s v="Global Deluxe Steno Chair"/>
    <x v="4086"/>
    <n v="905428.51279999863"/>
    <n v="3808"/>
    <s v="Low"/>
  </r>
  <r>
    <n v="5994"/>
    <s v="CA-2017-162187"/>
    <x v="25"/>
    <d v="2017-12-11T00:00:00"/>
    <s v="Same Day"/>
    <s v="NS-18640"/>
    <x v="374"/>
    <x v="1"/>
    <s v="United States"/>
    <s v="Columbus"/>
    <s v="Ohio"/>
    <n v="43229"/>
    <x v="3"/>
    <s v="OFF-ST-10001558"/>
    <s v="Office Supplies"/>
    <s v="Storage"/>
    <s v="Acco Perma 4000 Stacking Storage Drawers"/>
    <x v="643"/>
    <n v="905243.76079999853"/>
    <n v="3807"/>
    <s v="Low"/>
  </r>
  <r>
    <n v="5995"/>
    <s v="CA-2017-162187"/>
    <x v="25"/>
    <d v="2017-12-11T00:00:00"/>
    <s v="Same Day"/>
    <s v="NS-18640"/>
    <x v="374"/>
    <x v="1"/>
    <s v="United States"/>
    <s v="Columbus"/>
    <s v="Ohio"/>
    <n v="43229"/>
    <x v="3"/>
    <s v="OFF-SU-10004782"/>
    <s v="Office Supplies"/>
    <s v="Supplies"/>
    <s v="Elite 5&quot; Scissors"/>
    <x v="1902"/>
    <n v="905178.80079999857"/>
    <n v="3806"/>
    <s v="Low"/>
  </r>
  <r>
    <n v="5996"/>
    <s v="CA-2017-162187"/>
    <x v="25"/>
    <d v="2017-12-11T00:00:00"/>
    <s v="Same Day"/>
    <s v="NS-18640"/>
    <x v="374"/>
    <x v="1"/>
    <s v="United States"/>
    <s v="Columbus"/>
    <s v="Ohio"/>
    <n v="43229"/>
    <x v="3"/>
    <s v="FUR-CH-10003298"/>
    <s v="Furniture"/>
    <s v="Chairs"/>
    <s v="Office Star - Contemporary Task Swivel chair with Loop Arms, Charcoal"/>
    <x v="4087"/>
    <n v="905165.28079999855"/>
    <n v="3805"/>
    <s v="Low"/>
  </r>
  <r>
    <n v="5997"/>
    <s v="CA-2017-162187"/>
    <x v="25"/>
    <d v="2017-12-11T00:00:00"/>
    <s v="Same Day"/>
    <s v="NS-18640"/>
    <x v="374"/>
    <x v="1"/>
    <s v="United States"/>
    <s v="Columbus"/>
    <s v="Ohio"/>
    <n v="43229"/>
    <x v="3"/>
    <s v="OFF-AP-10000576"/>
    <s v="Office Supplies"/>
    <s v="Appliances"/>
    <s v="Belkin 325VA UPS Surge Protector, 6'"/>
    <x v="2342"/>
    <n v="904706.85079999862"/>
    <n v="3804"/>
    <s v="Low"/>
  </r>
  <r>
    <n v="5998"/>
    <s v="CA-2017-162187"/>
    <x v="25"/>
    <d v="2017-12-11T00:00:00"/>
    <s v="Same Day"/>
    <s v="NS-18640"/>
    <x v="374"/>
    <x v="1"/>
    <s v="United States"/>
    <s v="Columbus"/>
    <s v="Ohio"/>
    <n v="43229"/>
    <x v="3"/>
    <s v="FUR-TA-10003008"/>
    <s v="Furniture"/>
    <s v="Tables"/>
    <s v="Lesro Round Back Collection Coffee Table, End Table"/>
    <x v="4088"/>
    <n v="904319.71479999856"/>
    <n v="3803"/>
    <s v="Low"/>
  </r>
  <r>
    <n v="5999"/>
    <s v="US-2015-112991"/>
    <x v="325"/>
    <d v="2015-12-14T00:00:00"/>
    <s v="Standard Class"/>
    <s v="SH-19975"/>
    <x v="64"/>
    <x v="1"/>
    <s v="United States"/>
    <s v="Caldwell"/>
    <s v="Idaho"/>
    <n v="83605"/>
    <x v="1"/>
    <s v="FUR-CH-10001708"/>
    <s v="Furniture"/>
    <s v="Chairs"/>
    <s v="Office Star - Contemporary Swivel Chair with Padded Adjustable Arms and Flex Back"/>
    <x v="4089"/>
    <n v="903991.12479999859"/>
    <n v="3802"/>
    <s v="Low"/>
  </r>
  <r>
    <n v="6000"/>
    <s v="US-2015-112991"/>
    <x v="325"/>
    <d v="2015-12-14T00:00:00"/>
    <s v="Standard Class"/>
    <s v="SH-19975"/>
    <x v="64"/>
    <x v="1"/>
    <s v="United States"/>
    <s v="Caldwell"/>
    <s v="Idaho"/>
    <n v="83605"/>
    <x v="1"/>
    <s v="OFF-PA-10000019"/>
    <s v="Office Supplies"/>
    <s v="Paper"/>
    <s v="Xerox 1931"/>
    <x v="233"/>
    <n v="903652.77279999852"/>
    <n v="3801"/>
    <s v="Low"/>
  </r>
  <r>
    <n v="6001"/>
    <s v="US-2015-112991"/>
    <x v="325"/>
    <d v="2015-12-14T00:00:00"/>
    <s v="Standard Class"/>
    <s v="SH-19975"/>
    <x v="64"/>
    <x v="1"/>
    <s v="United States"/>
    <s v="Caldwell"/>
    <s v="Idaho"/>
    <n v="83605"/>
    <x v="1"/>
    <s v="OFF-PA-10002222"/>
    <s v="Office Supplies"/>
    <s v="Paper"/>
    <s v="Xerox Color Copier Paper, 11&quot; x 17&quot;, Ream"/>
    <x v="419"/>
    <n v="903626.8527999986"/>
    <n v="3800"/>
    <s v="Low"/>
  </r>
  <r>
    <n v="6002"/>
    <s v="CA-2015-124079"/>
    <x v="736"/>
    <d v="2015-12-17T00:00:00"/>
    <s v="Standard Class"/>
    <s v="RF-19345"/>
    <x v="575"/>
    <x v="1"/>
    <s v="United States"/>
    <s v="Phoenix"/>
    <s v="Arizona"/>
    <n v="85023"/>
    <x v="1"/>
    <s v="FUR-FU-10002553"/>
    <s v="Furniture"/>
    <s v="Furnishings"/>
    <s v="Electrix Incandescent Magnifying Lamp, Black"/>
    <x v="2839"/>
    <n v="903535.49279999849"/>
    <n v="3799"/>
    <s v="Low"/>
  </r>
  <r>
    <n v="6003"/>
    <s v="CA-2015-124079"/>
    <x v="736"/>
    <d v="2015-12-17T00:00:00"/>
    <s v="Standard Class"/>
    <s v="RF-19345"/>
    <x v="575"/>
    <x v="1"/>
    <s v="United States"/>
    <s v="Phoenix"/>
    <s v="Arizona"/>
    <n v="85023"/>
    <x v="1"/>
    <s v="OFF-BI-10002103"/>
    <s v="Office Supplies"/>
    <s v="Binders"/>
    <s v="Cardinal Slant-D Ring Binder, Heavy Gauge Vinyl"/>
    <x v="3862"/>
    <n v="903447.53279999853"/>
    <n v="3798"/>
    <s v="Low"/>
  </r>
  <r>
    <n v="6004"/>
    <s v="US-2018-146878"/>
    <x v="296"/>
    <d v="2018-09-27T00:00:00"/>
    <s v="Standard Class"/>
    <s v="DL-12865"/>
    <x v="297"/>
    <x v="0"/>
    <s v="United States"/>
    <s v="Miami"/>
    <s v="Florida"/>
    <n v="33142"/>
    <x v="0"/>
    <s v="OFF-BI-10002794"/>
    <s v="Office Supplies"/>
    <s v="Binders"/>
    <s v="Avery Trapezoid Ring Binder, 3&quot; Capacity, Black, 1040 sheets"/>
    <x v="4090"/>
    <n v="903442.31879999849"/>
    <n v="3797"/>
    <s v="Low"/>
  </r>
  <r>
    <n v="6005"/>
    <s v="CA-2018-107244"/>
    <x v="210"/>
    <d v="2018-09-11T00:00:00"/>
    <s v="Standard Class"/>
    <s v="AG-10390"/>
    <x v="369"/>
    <x v="0"/>
    <s v="United States"/>
    <s v="Los Angeles"/>
    <s v="California"/>
    <n v="90004"/>
    <x v="1"/>
    <s v="FUR-FU-10002597"/>
    <s v="Furniture"/>
    <s v="Furnishings"/>
    <s v="C-Line Magnetic Cubicle Keepers, Clear Polypropylene"/>
    <x v="2354"/>
    <n v="903430.0247999985"/>
    <n v="3796"/>
    <s v="Low"/>
  </r>
  <r>
    <n v="6006"/>
    <s v="CA-2016-100657"/>
    <x v="121"/>
    <d v="2016-11-07T00:00:00"/>
    <s v="Standard Class"/>
    <s v="SW-20245"/>
    <x v="573"/>
    <x v="0"/>
    <s v="United States"/>
    <s v="Troy"/>
    <s v="New York"/>
    <n v="12180"/>
    <x v="3"/>
    <s v="FUR-CH-10003535"/>
    <s v="Furniture"/>
    <s v="Chairs"/>
    <s v="Global Armless Task Chair, Royal Blue"/>
    <x v="4091"/>
    <n v="903410.26479999849"/>
    <n v="3795"/>
    <s v="Low"/>
  </r>
  <r>
    <n v="6007"/>
    <s v="CA-2018-129581"/>
    <x v="157"/>
    <d v="2018-12-18T00:00:00"/>
    <s v="Standard Class"/>
    <s v="KN-16390"/>
    <x v="471"/>
    <x v="1"/>
    <s v="United States"/>
    <s v="New Bedford"/>
    <s v="Massachusetts"/>
    <n v="2740"/>
    <x v="3"/>
    <s v="TEC-PH-10001527"/>
    <s v="Technology"/>
    <s v="Phones"/>
    <s v="Plantronics MX500i Earset"/>
    <x v="3565"/>
    <n v="903300.50079999852"/>
    <n v="3794"/>
    <s v="Low"/>
  </r>
  <r>
    <n v="6008"/>
    <s v="CA-2018-129028"/>
    <x v="719"/>
    <d v="2018-04-03T00:00:00"/>
    <s v="First Class"/>
    <s v="GB-14530"/>
    <x v="334"/>
    <x v="1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x v="4030"/>
    <n v="903171.65079999855"/>
    <n v="3793"/>
    <s v="Low"/>
  </r>
  <r>
    <n v="6009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OFF-PA-10000595"/>
    <s v="Office Supplies"/>
    <s v="Paper"/>
    <s v="Xerox 1929"/>
    <x v="4092"/>
    <n v="903043.70079999848"/>
    <n v="3792"/>
    <s v="Low"/>
  </r>
  <r>
    <n v="6010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OFF-ST-10000798"/>
    <s v="Office Supplies"/>
    <s v="Storage"/>
    <s v="2300 Heavy-Duty Transfer File Systems by Perma"/>
    <x v="4093"/>
    <n v="902975.18079999858"/>
    <n v="3791"/>
    <s v="Low"/>
  </r>
  <r>
    <n v="6011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TEC-MA-10004002"/>
    <s v="Technology"/>
    <s v="Machines"/>
    <s v="Zebra GX420t Direct Thermal/Thermal Transfer Printer"/>
    <x v="4094"/>
    <n v="902900.24079999852"/>
    <n v="3790"/>
    <s v="High"/>
  </r>
  <r>
    <n v="6012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OFF-EN-10003296"/>
    <s v="Office Supplies"/>
    <s v="Envelopes"/>
    <s v="Tyvek Side-Opening Peel &amp; Seel Expanding Envelopes"/>
    <x v="3341"/>
    <n v="900351.68079999869"/>
    <n v="3789"/>
    <s v="Low"/>
  </r>
  <r>
    <n v="6013"/>
    <s v="CA-2016-135580"/>
    <x v="1081"/>
    <d v="2017-01-03T00:00:00"/>
    <s v="Standard Class"/>
    <s v="CL-12565"/>
    <x v="52"/>
    <x v="0"/>
    <s v="United States"/>
    <s v="Los Angeles"/>
    <s v="California"/>
    <n v="90049"/>
    <x v="1"/>
    <s v="TEC-PH-10004345"/>
    <s v="Technology"/>
    <s v="Phones"/>
    <s v="Cisco SPA 502G IP Phone"/>
    <x v="4095"/>
    <n v="900080.24079999863"/>
    <n v="3788"/>
    <s v="Low"/>
  </r>
  <r>
    <n v="6014"/>
    <s v="CA-2017-159016"/>
    <x v="612"/>
    <d v="2017-03-11T00:00:00"/>
    <s v="First Class"/>
    <s v="KF-16285"/>
    <x v="580"/>
    <x v="2"/>
    <s v="United States"/>
    <s v="Los Angeles"/>
    <s v="California"/>
    <n v="90008"/>
    <x v="1"/>
    <s v="OFF-PA-10004405"/>
    <s v="Office Supplies"/>
    <s v="Paper"/>
    <s v="Rediform Voice Mail Log Books"/>
    <x v="81"/>
    <n v="899792.36079999874"/>
    <n v="3787"/>
    <s v="Low"/>
  </r>
  <r>
    <n v="6015"/>
    <s v="CA-2017-159016"/>
    <x v="612"/>
    <d v="2017-03-11T00:00:00"/>
    <s v="First Class"/>
    <s v="KF-16285"/>
    <x v="580"/>
    <x v="2"/>
    <s v="United States"/>
    <s v="Los Angeles"/>
    <s v="California"/>
    <n v="90008"/>
    <x v="1"/>
    <s v="TEC-PH-10002885"/>
    <s v="Technology"/>
    <s v="Phones"/>
    <s v="Apple iPhone 5"/>
    <x v="4096"/>
    <n v="899777.46079999872"/>
    <n v="3786"/>
    <s v="High"/>
  </r>
  <r>
    <n v="6016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FUR-FU-10000747"/>
    <s v="Furniture"/>
    <s v="Furnishings"/>
    <s v="Tenex B1-RE Series Chair Mats for Low Pile Carpets"/>
    <x v="1361"/>
    <n v="895618.54879999883"/>
    <n v="3785"/>
    <s v="Low"/>
  </r>
  <r>
    <n v="6017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FUR-FU-10001918"/>
    <s v="Furniture"/>
    <s v="Furnishings"/>
    <s v="C-Line Cubicle Keepers Polyproplyene Holder With Velcro Backings"/>
    <x v="900"/>
    <n v="895526.58879999886"/>
    <n v="3784"/>
    <s v="Low"/>
  </r>
  <r>
    <n v="6018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OFF-PA-10003309"/>
    <s v="Office Supplies"/>
    <s v="Paper"/>
    <s v="Xerox 211"/>
    <x v="537"/>
    <n v="895493.47879999876"/>
    <n v="3783"/>
    <s v="Low"/>
  </r>
  <r>
    <n v="6019"/>
    <s v="CA-2015-102652"/>
    <x v="322"/>
    <d v="2015-04-12T00:00:00"/>
    <s v="Standard Class"/>
    <s v="AY-10555"/>
    <x v="672"/>
    <x v="1"/>
    <s v="United States"/>
    <s v="Los Angeles"/>
    <s v="California"/>
    <n v="90049"/>
    <x v="1"/>
    <s v="OFF-PA-10001977"/>
    <s v="Office Supplies"/>
    <s v="Paper"/>
    <s v="Xerox 194"/>
    <x v="444"/>
    <n v="895474.03879999882"/>
    <n v="3782"/>
    <s v="Low"/>
  </r>
  <r>
    <n v="6020"/>
    <s v="CA-2015-152422"/>
    <x v="1082"/>
    <d v="2015-10-10T00:00:00"/>
    <s v="Second Class"/>
    <s v="BD-11635"/>
    <x v="631"/>
    <x v="0"/>
    <s v="United States"/>
    <s v="Columbus"/>
    <s v="Ohio"/>
    <n v="43229"/>
    <x v="3"/>
    <s v="OFF-AP-10002892"/>
    <s v="Office Supplies"/>
    <s v="Appliances"/>
    <s v="Belkin F5C206VTEL 6 Outlet Surge"/>
    <x v="2784"/>
    <n v="895418.55879999883"/>
    <n v="3781"/>
    <s v="Low"/>
  </r>
  <r>
    <n v="6021"/>
    <s v="US-2017-156692"/>
    <x v="572"/>
    <d v="2017-08-13T00:00:00"/>
    <s v="Same Day"/>
    <s v="HG-15025"/>
    <x v="643"/>
    <x v="0"/>
    <s v="United States"/>
    <s v="Kenner"/>
    <s v="Louisiana"/>
    <n v="70065"/>
    <x v="0"/>
    <s v="OFF-AP-10002222"/>
    <s v="Office Supplies"/>
    <s v="Appliances"/>
    <s v="Staple holder"/>
    <x v="1686"/>
    <n v="895326.63879999879"/>
    <n v="3780"/>
    <s v="Low"/>
  </r>
  <r>
    <n v="6022"/>
    <s v="US-2017-156692"/>
    <x v="572"/>
    <d v="2017-08-13T00:00:00"/>
    <s v="Same Day"/>
    <s v="HG-15025"/>
    <x v="643"/>
    <x v="0"/>
    <s v="United States"/>
    <s v="Kenner"/>
    <s v="Louisiana"/>
    <n v="70065"/>
    <x v="0"/>
    <s v="TEC-AC-10000158"/>
    <s v="Technology"/>
    <s v="Accessories"/>
    <s v="Sony 64GB Class 10 Micro SDHC R40 Memory Card"/>
    <x v="2215"/>
    <n v="895309.29879999883"/>
    <n v="3779"/>
    <s v="Low"/>
  </r>
  <r>
    <n v="6023"/>
    <s v="CA-2015-130869"/>
    <x v="664"/>
    <d v="2015-11-21T00:00:00"/>
    <s v="Standard Class"/>
    <s v="CB-12025"/>
    <x v="90"/>
    <x v="0"/>
    <s v="United States"/>
    <s v="Cedar Hill"/>
    <s v="Texas"/>
    <n v="75104"/>
    <x v="2"/>
    <s v="OFF-EN-10002600"/>
    <s v="Office Supplies"/>
    <s v="Envelopes"/>
    <s v="Redi-Strip #10 Envelopes, 4 1/8 x 9 1/2"/>
    <x v="906"/>
    <n v="895237.31879999884"/>
    <n v="3778"/>
    <s v="Low"/>
  </r>
  <r>
    <n v="6024"/>
    <s v="US-2018-128832"/>
    <x v="558"/>
    <d v="2018-04-27T00:00:00"/>
    <s v="First Class"/>
    <s v="LS-16945"/>
    <x v="322"/>
    <x v="1"/>
    <s v="United States"/>
    <s v="Providence"/>
    <s v="Rhode Island"/>
    <n v="2908"/>
    <x v="3"/>
    <s v="TEC-AC-10004855"/>
    <s v="Technology"/>
    <s v="Accessories"/>
    <s v="V7 USB Numeric Keypad"/>
    <x v="3401"/>
    <n v="895230.23879999889"/>
    <n v="3777"/>
    <s v="Low"/>
  </r>
  <r>
    <n v="6025"/>
    <s v="CA-2018-139717"/>
    <x v="1043"/>
    <d v="2018-08-26T00:00:00"/>
    <s v="Second Class"/>
    <s v="DM-13015"/>
    <x v="661"/>
    <x v="0"/>
    <s v="United States"/>
    <s v="Lancaster"/>
    <s v="Ohio"/>
    <n v="43130"/>
    <x v="3"/>
    <s v="OFF-AP-10000938"/>
    <s v="Office Supplies"/>
    <s v="Appliances"/>
    <s v="Avanti 1.7 Cu. Ft. Refrigerator"/>
    <x v="4097"/>
    <n v="895160.2587999989"/>
    <n v="3776"/>
    <s v="High"/>
  </r>
  <r>
    <n v="6026"/>
    <s v="CA-2018-139717"/>
    <x v="1043"/>
    <d v="2018-08-26T00:00:00"/>
    <s v="Second Class"/>
    <s v="DM-13015"/>
    <x v="661"/>
    <x v="0"/>
    <s v="United States"/>
    <s v="Lancaster"/>
    <s v="Ohio"/>
    <n v="43130"/>
    <x v="3"/>
    <s v="OFF-PA-10002195"/>
    <s v="Office Supplies"/>
    <s v="Paper"/>
    <s v="Xerox 1966"/>
    <x v="559"/>
    <n v="894513.98679999891"/>
    <n v="3775"/>
    <s v="Low"/>
  </r>
  <r>
    <n v="6027"/>
    <s v="CA-2018-136007"/>
    <x v="660"/>
    <d v="2018-03-02T00:00:00"/>
    <s v="Standard Class"/>
    <s v="AC-10615"/>
    <x v="556"/>
    <x v="1"/>
    <s v="United States"/>
    <s v="Seattle"/>
    <s v="Washington"/>
    <n v="98115"/>
    <x v="1"/>
    <s v="OFF-FA-10002701"/>
    <s v="Office Supplies"/>
    <s v="Fasteners"/>
    <s v="Alliance Rubber Bands"/>
    <x v="3566"/>
    <n v="894503.61879999889"/>
    <n v="3774"/>
    <s v="Low"/>
  </r>
  <r>
    <n v="6028"/>
    <s v="CA-2018-136007"/>
    <x v="660"/>
    <d v="2018-03-02T00:00:00"/>
    <s v="Standard Class"/>
    <s v="AC-10615"/>
    <x v="556"/>
    <x v="1"/>
    <s v="United States"/>
    <s v="Seattle"/>
    <s v="Washington"/>
    <n v="98115"/>
    <x v="1"/>
    <s v="TEC-PH-10003589"/>
    <s v="Technology"/>
    <s v="Phones"/>
    <s v="invisibleSHIELD by ZAGG Smudge-Free Screen Protector"/>
    <x v="994"/>
    <n v="894495.21879999887"/>
    <n v="3773"/>
    <s v="Low"/>
  </r>
  <r>
    <n v="6029"/>
    <s v="CA-2017-157364"/>
    <x v="258"/>
    <d v="2017-11-21T00:00:00"/>
    <s v="First Class"/>
    <s v="LT-17110"/>
    <x v="299"/>
    <x v="0"/>
    <s v="United States"/>
    <s v="Jacksonville"/>
    <s v="North Carolina"/>
    <n v="28540"/>
    <x v="0"/>
    <s v="OFF-AR-10003752"/>
    <s v="Office Supplies"/>
    <s v="Art"/>
    <s v="Deluxe Chalkboard Eraser Cleaner"/>
    <x v="4098"/>
    <n v="894423.25879999879"/>
    <n v="3772"/>
    <s v="Low"/>
  </r>
  <r>
    <n v="6030"/>
    <s v="US-2017-112970"/>
    <x v="696"/>
    <d v="2017-11-15T00:00:00"/>
    <s v="First Class"/>
    <s v="TB-21250"/>
    <x v="621"/>
    <x v="0"/>
    <s v="United States"/>
    <s v="Los Angeles"/>
    <s v="California"/>
    <n v="90049"/>
    <x v="1"/>
    <s v="OFF-AR-10003829"/>
    <s v="Office Supplies"/>
    <s v="Art"/>
    <s v="Newell 35"/>
    <x v="294"/>
    <n v="894404.77879999881"/>
    <n v="3771"/>
    <s v="Low"/>
  </r>
  <r>
    <n v="6031"/>
    <s v="US-2018-152492"/>
    <x v="91"/>
    <d v="2018-07-06T00:00:00"/>
    <s v="Same Day"/>
    <s v="AH-10585"/>
    <x v="738"/>
    <x v="0"/>
    <s v="United States"/>
    <s v="Miami"/>
    <s v="Florida"/>
    <n v="33142"/>
    <x v="0"/>
    <s v="FUR-CH-10000155"/>
    <s v="Furniture"/>
    <s v="Chairs"/>
    <s v="Global Comet Stacking Armless Chair"/>
    <x v="4099"/>
    <n v="894394.93879999884"/>
    <n v="3770"/>
    <s v="Low"/>
  </r>
  <r>
    <n v="6032"/>
    <s v="CA-2017-101168"/>
    <x v="591"/>
    <d v="2018-01-01T00:00:00"/>
    <s v="Standard Class"/>
    <s v="SS-20140"/>
    <x v="164"/>
    <x v="1"/>
    <s v="United States"/>
    <s v="Nashua"/>
    <s v="New Hampshire"/>
    <n v="3060"/>
    <x v="3"/>
    <s v="FUR-FU-10003142"/>
    <s v="Furniture"/>
    <s v="Furnishings"/>
    <s v="Master Big Foot Doorstop, Beige"/>
    <x v="3051"/>
    <n v="894155.69879999885"/>
    <n v="3769"/>
    <s v="Low"/>
  </r>
  <r>
    <n v="6033"/>
    <s v="CA-2018-104010"/>
    <x v="756"/>
    <d v="2018-04-25T00:00:00"/>
    <s v="First Class"/>
    <s v="TD-20995"/>
    <x v="143"/>
    <x v="0"/>
    <s v="United States"/>
    <s v="New York City"/>
    <s v="New York"/>
    <n v="10011"/>
    <x v="3"/>
    <s v="OFF-SU-10001218"/>
    <s v="Office Supplies"/>
    <s v="Supplies"/>
    <s v="Fiskars Softgrip Scissors"/>
    <x v="2735"/>
    <n v="894134.57879999885"/>
    <n v="3768"/>
    <s v="Low"/>
  </r>
  <r>
    <n v="6034"/>
    <s v="CA-2016-130253"/>
    <x v="639"/>
    <d v="2016-12-18T00:00:00"/>
    <s v="Standard Class"/>
    <s v="PP-18955"/>
    <x v="452"/>
    <x v="2"/>
    <s v="United States"/>
    <s v="Los Angeles"/>
    <s v="California"/>
    <n v="90036"/>
    <x v="1"/>
    <s v="FUR-FU-10002963"/>
    <s v="Furniture"/>
    <s v="Furnishings"/>
    <s v="Master Caster Door Stop, Gray"/>
    <x v="593"/>
    <n v="894079.67879999883"/>
    <n v="3767"/>
    <s v="Low"/>
  </r>
  <r>
    <n v="6035"/>
    <s v="US-2016-155369"/>
    <x v="1083"/>
    <d v="2016-04-25T00:00:00"/>
    <s v="Standard Class"/>
    <s v="PG-18820"/>
    <x v="310"/>
    <x v="0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x v="4100"/>
    <n v="894064.43879999884"/>
    <n v="3766"/>
    <s v="Low"/>
  </r>
  <r>
    <n v="6036"/>
    <s v="US-2016-155369"/>
    <x v="1083"/>
    <d v="2016-04-25T00:00:00"/>
    <s v="Standard Class"/>
    <s v="PG-18820"/>
    <x v="310"/>
    <x v="0"/>
    <s v="United States"/>
    <s v="Carrollton"/>
    <s v="Texas"/>
    <n v="75007"/>
    <x v="2"/>
    <s v="OFF-BI-10003925"/>
    <s v="Office Supplies"/>
    <s v="Binders"/>
    <s v="Fellowes PB300 Plastic Comb Binding Machine"/>
    <x v="4101"/>
    <n v="894044.87079999887"/>
    <n v="3765"/>
    <s v="Low"/>
  </r>
  <r>
    <n v="6037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FUR-FU-10003347"/>
    <s v="Furniture"/>
    <s v="Furnishings"/>
    <s v="Coloredge Poster Frame"/>
    <x v="528"/>
    <n v="893734.47879999888"/>
    <n v="3764"/>
    <s v="Low"/>
  </r>
  <r>
    <n v="6038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OFF-BI-10000315"/>
    <s v="Office Supplies"/>
    <s v="Binders"/>
    <s v="Poly Designer Cover &amp; Back"/>
    <x v="3273"/>
    <n v="893691.8787999989"/>
    <n v="3763"/>
    <s v="Low"/>
  </r>
  <r>
    <n v="6039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OFF-ST-10002583"/>
    <s v="Office Supplies"/>
    <s v="Storage"/>
    <s v="Fellowes Neat Ideas Storage Cubes"/>
    <x v="677"/>
    <n v="893577.93879999896"/>
    <n v="3762"/>
    <s v="Low"/>
  </r>
  <r>
    <n v="6040"/>
    <s v="CA-2017-131205"/>
    <x v="913"/>
    <d v="2017-09-08T00:00:00"/>
    <s v="Standard Class"/>
    <s v="AA-10645"/>
    <x v="731"/>
    <x v="0"/>
    <s v="United States"/>
    <s v="Georgetown"/>
    <s v="Kentucky"/>
    <n v="40324"/>
    <x v="0"/>
    <s v="OFF-AR-10003469"/>
    <s v="Office Supplies"/>
    <s v="Art"/>
    <s v="Nontoxic Chalk"/>
    <x v="266"/>
    <n v="893448.01879999891"/>
    <n v="3761"/>
    <s v="Low"/>
  </r>
  <r>
    <n v="6041"/>
    <s v="CA-2018-122364"/>
    <x v="241"/>
    <d v="2018-09-29T00:00:00"/>
    <s v="Standard Class"/>
    <s v="FA-14230"/>
    <x v="135"/>
    <x v="1"/>
    <s v="United States"/>
    <s v="Los Angeles"/>
    <s v="California"/>
    <n v="90008"/>
    <x v="1"/>
    <s v="TEC-PH-10001817"/>
    <s v="Technology"/>
    <s v="Phones"/>
    <s v="Wilson Electronics DB Pro Signal Booster"/>
    <x v="3848"/>
    <n v="893442.738799999"/>
    <n v="3760"/>
    <s v="High"/>
  </r>
  <r>
    <n v="6042"/>
    <s v="CA-2018-122364"/>
    <x v="241"/>
    <d v="2018-09-29T00:00:00"/>
    <s v="Standard Class"/>
    <s v="FA-14230"/>
    <x v="135"/>
    <x v="1"/>
    <s v="United States"/>
    <s v="Los Angeles"/>
    <s v="California"/>
    <n v="90008"/>
    <x v="1"/>
    <s v="TEC-MA-10001031"/>
    <s v="Technology"/>
    <s v="Machines"/>
    <s v="Socket Bluetooth Cordless Hand Scanner (CHS)"/>
    <x v="4102"/>
    <n v="892583.53879999893"/>
    <n v="3759"/>
    <s v="High"/>
  </r>
  <r>
    <n v="6043"/>
    <s v="CA-2017-117912"/>
    <x v="1084"/>
    <d v="2017-02-08T00:00:00"/>
    <s v="Standard Class"/>
    <s v="TB-21520"/>
    <x v="14"/>
    <x v="0"/>
    <s v="United States"/>
    <s v="Sierra Vista"/>
    <s v="Arizona"/>
    <n v="85635"/>
    <x v="1"/>
    <s v="FUR-FU-10002088"/>
    <s v="Furniture"/>
    <s v="Furnishings"/>
    <s v="Nu-Dell Float Frame 11 x 14 1/2"/>
    <x v="322"/>
    <n v="892077.25879999902"/>
    <n v="3758"/>
    <s v="Low"/>
  </r>
  <r>
    <n v="6044"/>
    <s v="CA-2018-145702"/>
    <x v="240"/>
    <d v="2018-05-24T00:00:00"/>
    <s v="Second Class"/>
    <s v="AH-10075"/>
    <x v="340"/>
    <x v="1"/>
    <s v="United States"/>
    <s v="Knoxville"/>
    <s v="Tennessee"/>
    <n v="37918"/>
    <x v="0"/>
    <s v="FUR-CH-10001482"/>
    <s v="Furniture"/>
    <s v="Chairs"/>
    <s v="Office Star - Mesh Screen back chair with Vinyl seat"/>
    <x v="2317"/>
    <n v="892062.890799999"/>
    <n v="3757"/>
    <s v="Low"/>
  </r>
  <r>
    <n v="6045"/>
    <s v="CA-2018-145702"/>
    <x v="240"/>
    <d v="2018-05-24T00:00:00"/>
    <s v="Second Class"/>
    <s v="AH-10075"/>
    <x v="340"/>
    <x v="1"/>
    <s v="United States"/>
    <s v="Knoxville"/>
    <s v="Tennessee"/>
    <n v="37918"/>
    <x v="0"/>
    <s v="OFF-PA-10001526"/>
    <s v="Office Supplies"/>
    <s v="Paper"/>
    <s v="Xerox 1949"/>
    <x v="2825"/>
    <n v="891748.53879999893"/>
    <n v="3756"/>
    <s v="Low"/>
  </r>
  <r>
    <n v="6046"/>
    <s v="CA-2016-113215"/>
    <x v="37"/>
    <d v="2016-09-08T00:00:00"/>
    <s v="Standard Class"/>
    <s v="CP-12085"/>
    <x v="434"/>
    <x v="1"/>
    <s v="United States"/>
    <s v="Tucson"/>
    <s v="Arizona"/>
    <n v="85705"/>
    <x v="1"/>
    <s v="FUR-FU-10002937"/>
    <s v="Furniture"/>
    <s v="Furnishings"/>
    <s v="GE 48&quot; Fluorescent Tube, Cool White Energy Saver, 34 Watts, 30/Box"/>
    <x v="4103"/>
    <n v="891720.6507999989"/>
    <n v="3755"/>
    <s v="Low"/>
  </r>
  <r>
    <n v="6047"/>
    <s v="CA-2017-154662"/>
    <x v="632"/>
    <d v="2017-06-16T00:00:00"/>
    <s v="Standard Class"/>
    <s v="BF-11215"/>
    <x v="682"/>
    <x v="2"/>
    <s v="United States"/>
    <s v="Minneapolis"/>
    <s v="Minnesota"/>
    <n v="55407"/>
    <x v="2"/>
    <s v="FUR-TA-10001771"/>
    <s v="Furniture"/>
    <s v="Tables"/>
    <s v="Bush Cubix Conference Tables, Fully Assembled"/>
    <x v="4104"/>
    <n v="891482.4987999989"/>
    <n v="3754"/>
    <s v="High"/>
  </r>
  <r>
    <n v="6048"/>
    <s v="CA-2016-105571"/>
    <x v="209"/>
    <d v="2016-11-11T00:00:00"/>
    <s v="Standard Class"/>
    <s v="CP-12340"/>
    <x v="291"/>
    <x v="1"/>
    <s v="United States"/>
    <s v="Miami"/>
    <s v="Florida"/>
    <n v="33142"/>
    <x v="0"/>
    <s v="OFF-BI-10003305"/>
    <s v="Office Supplies"/>
    <s v="Binders"/>
    <s v="Avery Hanging File Binders"/>
    <x v="4105"/>
    <n v="890789.55879999883"/>
    <n v="3753"/>
    <s v="Low"/>
  </r>
  <r>
    <n v="6049"/>
    <s v="CA-2016-105571"/>
    <x v="209"/>
    <d v="2016-11-11T00:00:00"/>
    <s v="Standard Class"/>
    <s v="CP-12340"/>
    <x v="291"/>
    <x v="1"/>
    <s v="United States"/>
    <s v="Miami"/>
    <s v="Florida"/>
    <n v="33142"/>
    <x v="0"/>
    <s v="OFF-BI-10001359"/>
    <s v="Office Supplies"/>
    <s v="Binders"/>
    <s v="GBC DocuBind TL300 Electric Binding System"/>
    <x v="4106"/>
    <n v="890773.41279999889"/>
    <n v="3752"/>
    <s v="High"/>
  </r>
  <r>
    <n v="6050"/>
    <s v="CA-2017-152765"/>
    <x v="1085"/>
    <d v="2017-06-18T00:00:00"/>
    <s v="First Class"/>
    <s v="LS-17245"/>
    <x v="201"/>
    <x v="0"/>
    <s v="United States"/>
    <s v="Houston"/>
    <s v="Texas"/>
    <n v="77036"/>
    <x v="2"/>
    <s v="OFF-PA-10000483"/>
    <s v="Office Supplies"/>
    <s v="Paper"/>
    <s v="Xerox 19"/>
    <x v="4107"/>
    <n v="889427.92779999925"/>
    <n v="3751"/>
    <s v="Low"/>
  </r>
  <r>
    <n v="6051"/>
    <s v="CA-2016-153878"/>
    <x v="334"/>
    <d v="2016-04-30T00:00:00"/>
    <s v="Standard Class"/>
    <s v="TS-21655"/>
    <x v="772"/>
    <x v="0"/>
    <s v="United States"/>
    <s v="Milwaukee"/>
    <s v="Wisconsin"/>
    <n v="53209"/>
    <x v="2"/>
    <s v="OFF-AR-10000658"/>
    <s v="Office Supplies"/>
    <s v="Art"/>
    <s v="Newell 324"/>
    <x v="2444"/>
    <n v="889254.43979999924"/>
    <n v="3750"/>
    <s v="Low"/>
  </r>
  <r>
    <n v="6052"/>
    <s v="CA-2016-153878"/>
    <x v="334"/>
    <d v="2016-04-30T00:00:00"/>
    <s v="Standard Class"/>
    <s v="TS-21655"/>
    <x v="772"/>
    <x v="0"/>
    <s v="United States"/>
    <s v="Milwaukee"/>
    <s v="Wisconsin"/>
    <n v="53209"/>
    <x v="2"/>
    <s v="OFF-AP-10001205"/>
    <s v="Office Supplies"/>
    <s v="Appliances"/>
    <s v="Belkin 5 Outlet SurgeMaster Power Centers"/>
    <x v="4108"/>
    <n v="889196.68979999924"/>
    <n v="3749"/>
    <s v="Low"/>
  </r>
  <r>
    <n v="6053"/>
    <s v="CA-2017-124016"/>
    <x v="713"/>
    <d v="2017-09-26T00:00:00"/>
    <s v="Second Class"/>
    <s v="JS-15940"/>
    <x v="185"/>
    <x v="2"/>
    <s v="United States"/>
    <s v="Lancaster"/>
    <s v="Ohio"/>
    <n v="43130"/>
    <x v="3"/>
    <s v="OFF-PA-10002586"/>
    <s v="Office Supplies"/>
    <s v="Paper"/>
    <s v="Xerox 1970"/>
    <x v="1627"/>
    <n v="888924.28979999921"/>
    <n v="3748"/>
    <s v="Low"/>
  </r>
  <r>
    <n v="6054"/>
    <s v="CA-2017-124016"/>
    <x v="713"/>
    <d v="2017-09-26T00:00:00"/>
    <s v="Second Class"/>
    <s v="JS-15940"/>
    <x v="185"/>
    <x v="2"/>
    <s v="United States"/>
    <s v="Lancaster"/>
    <s v="Ohio"/>
    <n v="43130"/>
    <x v="3"/>
    <s v="FUR-FU-10004963"/>
    <s v="Furniture"/>
    <s v="Furnishings"/>
    <s v="Eldon 400 Class Desk Accessories, Black Carbon"/>
    <x v="4109"/>
    <n v="888912.33779999916"/>
    <n v="3747"/>
    <s v="Low"/>
  </r>
  <r>
    <n v="6055"/>
    <s v="CA-2017-124016"/>
    <x v="713"/>
    <d v="2017-09-26T00:00:00"/>
    <s v="Second Class"/>
    <s v="JS-15940"/>
    <x v="185"/>
    <x v="2"/>
    <s v="United States"/>
    <s v="Lancaster"/>
    <s v="Ohio"/>
    <n v="43130"/>
    <x v="3"/>
    <s v="OFF-BI-10002071"/>
    <s v="Office Supplies"/>
    <s v="Binders"/>
    <s v="Fellowes Black Plastic Comb Bindings"/>
    <x v="4110"/>
    <n v="888884.33779999916"/>
    <n v="3746"/>
    <s v="Low"/>
  </r>
  <r>
    <n v="6056"/>
    <s v="CA-2017-113551"/>
    <x v="298"/>
    <d v="2017-08-20T00:00:00"/>
    <s v="First Class"/>
    <s v="NF-18385"/>
    <x v="173"/>
    <x v="0"/>
    <s v="United States"/>
    <s v="Edinburg"/>
    <s v="Texas"/>
    <n v="78539"/>
    <x v="2"/>
    <s v="OFF-BI-10001617"/>
    <s v="Office Supplies"/>
    <s v="Binders"/>
    <s v="GBC Wire Binding Combs"/>
    <x v="4111"/>
    <n v="888872.13679999916"/>
    <n v="3745"/>
    <s v="Low"/>
  </r>
  <r>
    <n v="6057"/>
    <s v="CA-2017-113551"/>
    <x v="298"/>
    <d v="2017-08-20T00:00:00"/>
    <s v="First Class"/>
    <s v="NF-18385"/>
    <x v="173"/>
    <x v="0"/>
    <s v="United States"/>
    <s v="Edinburg"/>
    <s v="Texas"/>
    <n v="78539"/>
    <x v="2"/>
    <s v="OFF-PA-10004665"/>
    <s v="Office Supplies"/>
    <s v="Paper"/>
    <s v="Advantus Motivational Note Cards"/>
    <x v="1332"/>
    <n v="888870.06879999919"/>
    <n v="3744"/>
    <s v="Low"/>
  </r>
  <r>
    <n v="6058"/>
    <s v="CA-2015-107524"/>
    <x v="1086"/>
    <d v="2015-03-08T00:00:00"/>
    <s v="Standard Class"/>
    <s v="KN-16705"/>
    <x v="607"/>
    <x v="2"/>
    <s v="United States"/>
    <s v="New York City"/>
    <s v="New York"/>
    <n v="10009"/>
    <x v="3"/>
    <s v="OFF-EN-10001990"/>
    <s v="Office Supplies"/>
    <s v="Envelopes"/>
    <s v="Staple envelope"/>
    <x v="710"/>
    <n v="888786.22879999923"/>
    <n v="3743"/>
    <s v="Low"/>
  </r>
  <r>
    <n v="6059"/>
    <s v="CA-2015-107524"/>
    <x v="1086"/>
    <d v="2015-03-08T00:00:00"/>
    <s v="Standard Class"/>
    <s v="KN-16705"/>
    <x v="607"/>
    <x v="2"/>
    <s v="United States"/>
    <s v="New York City"/>
    <s v="New York"/>
    <n v="10009"/>
    <x v="3"/>
    <s v="OFF-PA-10000587"/>
    <s v="Office Supplies"/>
    <s v="Paper"/>
    <s v="Array Parchment Paper, Assorted Colors"/>
    <x v="3343"/>
    <n v="888774.86879999924"/>
    <n v="3742"/>
    <s v="Low"/>
  </r>
  <r>
    <n v="6060"/>
    <s v="CA-2015-138072"/>
    <x v="125"/>
    <d v="2016-01-03T00:00:00"/>
    <s v="Standard Class"/>
    <s v="GA-14725"/>
    <x v="315"/>
    <x v="0"/>
    <s v="United States"/>
    <s v="Philadelphia"/>
    <s v="Pennsylvania"/>
    <n v="19120"/>
    <x v="3"/>
    <s v="TEC-AC-10004859"/>
    <s v="Technology"/>
    <s v="Accessories"/>
    <s v="Maxell Pro 80 Minute CD-R, 10/Pack"/>
    <x v="886"/>
    <n v="888738.46879999922"/>
    <n v="3741"/>
    <s v="Low"/>
  </r>
  <r>
    <n v="6061"/>
    <s v="CA-2016-134201"/>
    <x v="889"/>
    <d v="2016-04-16T00:00:00"/>
    <s v="Standard Class"/>
    <s v="EH-14125"/>
    <x v="258"/>
    <x v="2"/>
    <s v="United States"/>
    <s v="Rochester"/>
    <s v="New York"/>
    <n v="14609"/>
    <x v="3"/>
    <s v="OFF-ST-10001476"/>
    <s v="Office Supplies"/>
    <s v="Storage"/>
    <s v="Steel Personal Filing/Posting Tote"/>
    <x v="4112"/>
    <n v="888710.50079999922"/>
    <n v="3740"/>
    <s v="Low"/>
  </r>
  <r>
    <n v="6062"/>
    <s v="CA-2016-134201"/>
    <x v="889"/>
    <d v="2016-04-16T00:00:00"/>
    <s v="Standard Class"/>
    <s v="EH-14125"/>
    <x v="258"/>
    <x v="2"/>
    <s v="United States"/>
    <s v="Rochester"/>
    <s v="New York"/>
    <n v="14609"/>
    <x v="3"/>
    <s v="OFF-AR-10002804"/>
    <s v="Office Supplies"/>
    <s v="Art"/>
    <s v="Faber Castell Col-Erase Pencils"/>
    <x v="1835"/>
    <n v="888568.4607999993"/>
    <n v="3739"/>
    <s v="Low"/>
  </r>
  <r>
    <n v="6063"/>
    <s v="CA-2016-111780"/>
    <x v="707"/>
    <d v="2016-12-30T00:00:00"/>
    <s v="Second Class"/>
    <s v="RA-19285"/>
    <x v="267"/>
    <x v="0"/>
    <s v="United States"/>
    <s v="San Diego"/>
    <s v="California"/>
    <n v="92037"/>
    <x v="1"/>
    <s v="TEC-CO-10004202"/>
    <s v="Technology"/>
    <s v="Copiers"/>
    <s v="Brother DCP1000 Digital 3 in 1 Multifunction Machine"/>
    <x v="4113"/>
    <n v="888553.79079999926"/>
    <n v="3738"/>
    <s v="High"/>
  </r>
  <r>
    <n v="6064"/>
    <s v="CA-2016-111780"/>
    <x v="707"/>
    <d v="2016-12-30T00:00:00"/>
    <s v="Second Class"/>
    <s v="RA-19285"/>
    <x v="267"/>
    <x v="0"/>
    <s v="United States"/>
    <s v="San Diego"/>
    <s v="California"/>
    <n v="92037"/>
    <x v="1"/>
    <s v="OFF-PA-10001307"/>
    <s v="Office Supplies"/>
    <s v="Paper"/>
    <s v="Important Message Pads, 50 4-1/4 x 5-1/2 Forms per Pad"/>
    <x v="2336"/>
    <n v="887353.83079999918"/>
    <n v="3737"/>
    <s v="Low"/>
  </r>
  <r>
    <n v="6065"/>
    <s v="CA-2016-111780"/>
    <x v="707"/>
    <d v="2016-12-30T00:00:00"/>
    <s v="Second Class"/>
    <s v="RA-19285"/>
    <x v="267"/>
    <x v="0"/>
    <s v="United States"/>
    <s v="San Diego"/>
    <s v="California"/>
    <n v="92037"/>
    <x v="1"/>
    <s v="OFF-PA-10001667"/>
    <s v="Office Supplies"/>
    <s v="Paper"/>
    <s v="Great White Multi-Use Recycled Paper (20Lb. and 84 Bright)"/>
    <x v="1444"/>
    <n v="887341.2307999992"/>
    <n v="3736"/>
    <s v="Low"/>
  </r>
  <r>
    <n v="6066"/>
    <s v="CA-2016-119942"/>
    <x v="57"/>
    <d v="2016-04-07T00:00:00"/>
    <s v="First Class"/>
    <s v="TT-21070"/>
    <x v="74"/>
    <x v="0"/>
    <s v="United States"/>
    <s v="Philadelphia"/>
    <s v="Pennsylvania"/>
    <n v="19120"/>
    <x v="3"/>
    <s v="OFF-LA-10001569"/>
    <s v="Office Supplies"/>
    <s v="Labels"/>
    <s v="Avery 499"/>
    <x v="4114"/>
    <n v="887323.29079999926"/>
    <n v="3735"/>
    <s v="Low"/>
  </r>
  <r>
    <n v="6067"/>
    <s v="CA-2016-151547"/>
    <x v="184"/>
    <d v="2016-01-23T00:00:00"/>
    <s v="Standard Class"/>
    <s v="AH-10465"/>
    <x v="733"/>
    <x v="0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x v="4115"/>
    <n v="887299.38679999928"/>
    <n v="3734"/>
    <s v="Low"/>
  </r>
  <r>
    <n v="6068"/>
    <s v="CA-2018-166695"/>
    <x v="968"/>
    <d v="2018-05-24T00:00:00"/>
    <s v="Standard Class"/>
    <s v="CC-12430"/>
    <x v="254"/>
    <x v="2"/>
    <s v="United States"/>
    <s v="Lakewood"/>
    <s v="California"/>
    <n v="90712"/>
    <x v="1"/>
    <s v="FUR-CH-10000225"/>
    <s v="Furniture"/>
    <s v="Chairs"/>
    <s v="Global Geo Office Task Chair, Gray"/>
    <x v="4116"/>
    <n v="887210.4267999992"/>
    <n v="3733"/>
    <s v="High"/>
  </r>
  <r>
    <n v="6069"/>
    <s v="CA-2018-166695"/>
    <x v="968"/>
    <d v="2018-05-24T00:00:00"/>
    <s v="Standard Class"/>
    <s v="CC-12430"/>
    <x v="254"/>
    <x v="2"/>
    <s v="United States"/>
    <s v="Lakewood"/>
    <s v="California"/>
    <n v="90712"/>
    <x v="1"/>
    <s v="FUR-FU-10002191"/>
    <s v="Furniture"/>
    <s v="Furnishings"/>
    <s v="G.E. Halogen Desk Lamp Bulbs"/>
    <x v="4117"/>
    <n v="886692.1547999992"/>
    <n v="3732"/>
    <s v="Low"/>
  </r>
  <r>
    <n v="6070"/>
    <s v="CA-2018-166695"/>
    <x v="968"/>
    <d v="2018-05-24T00:00:00"/>
    <s v="Standard Class"/>
    <s v="CC-12430"/>
    <x v="254"/>
    <x v="2"/>
    <s v="United States"/>
    <s v="Lakewood"/>
    <s v="California"/>
    <n v="90712"/>
    <x v="1"/>
    <s v="TEC-MA-10003176"/>
    <s v="Technology"/>
    <s v="Machines"/>
    <s v="Okidata B400 Printer"/>
    <x v="4118"/>
    <n v="886685.17479999922"/>
    <n v="3731"/>
    <s v="Low"/>
  </r>
  <r>
    <n v="6071"/>
    <s v="CA-2018-167542"/>
    <x v="802"/>
    <d v="2018-08-20T00:00:00"/>
    <s v="Standard Class"/>
    <s v="KD-16495"/>
    <x v="470"/>
    <x v="1"/>
    <s v="United States"/>
    <s v="Philadelphia"/>
    <s v="Pennsylvania"/>
    <n v="19120"/>
    <x v="3"/>
    <s v="OFF-LA-10004093"/>
    <s v="Office Supplies"/>
    <s v="Labels"/>
    <s v="Avery 486"/>
    <x v="1569"/>
    <n v="886341.97479999927"/>
    <n v="3730"/>
    <s v="Low"/>
  </r>
  <r>
    <n v="6072"/>
    <s v="CA-2016-120901"/>
    <x v="620"/>
    <d v="2017-01-04T00:00:00"/>
    <s v="Standard Class"/>
    <s v="BG-11035"/>
    <x v="767"/>
    <x v="0"/>
    <s v="United States"/>
    <s v="Austin"/>
    <s v="Texas"/>
    <n v="78745"/>
    <x v="2"/>
    <s v="OFF-ST-10000025"/>
    <s v="Office Supplies"/>
    <s v="Storage"/>
    <s v="Fellowes Stor/Drawer Steel Plus Storage Drawers"/>
    <x v="4119"/>
    <n v="886324.43079999927"/>
    <n v="3729"/>
    <s v="Low"/>
  </r>
  <r>
    <n v="6073"/>
    <s v="CA-2016-120901"/>
    <x v="620"/>
    <d v="2017-01-04T00:00:00"/>
    <s v="Standard Class"/>
    <s v="BG-11035"/>
    <x v="767"/>
    <x v="0"/>
    <s v="United States"/>
    <s v="Austin"/>
    <s v="Texas"/>
    <n v="78745"/>
    <x v="2"/>
    <s v="OFF-FA-10001561"/>
    <s v="Office Supplies"/>
    <s v="Fasteners"/>
    <s v="Stockwell Push Pins"/>
    <x v="4120"/>
    <n v="886171.74279999931"/>
    <n v="3728"/>
    <s v="Low"/>
  </r>
  <r>
    <n v="6074"/>
    <s v="CA-2016-120901"/>
    <x v="620"/>
    <d v="2017-01-04T00:00:00"/>
    <s v="Standard Class"/>
    <s v="BG-11035"/>
    <x v="767"/>
    <x v="0"/>
    <s v="United States"/>
    <s v="Austin"/>
    <s v="Texas"/>
    <n v="78745"/>
    <x v="2"/>
    <s v="OFF-SU-10001225"/>
    <s v="Office Supplies"/>
    <s v="Supplies"/>
    <s v="Staple remover"/>
    <x v="4121"/>
    <n v="886168.2547999993"/>
    <n v="3727"/>
    <s v="Low"/>
  </r>
  <r>
    <n v="6075"/>
    <s v="CA-2018-121398"/>
    <x v="53"/>
    <d v="2018-12-29T00:00:00"/>
    <s v="Standard Class"/>
    <s v="FH-14365"/>
    <x v="92"/>
    <x v="1"/>
    <s v="United States"/>
    <s v="Los Angeles"/>
    <s v="California"/>
    <n v="90008"/>
    <x v="1"/>
    <s v="OFF-BI-10001718"/>
    <s v="Office Supplies"/>
    <s v="Binders"/>
    <s v="GBC DocuBind P50 Personal Binding Machine"/>
    <x v="1830"/>
    <n v="886162.36679999926"/>
    <n v="3726"/>
    <s v="Low"/>
  </r>
  <r>
    <n v="6076"/>
    <s v="CA-2018-121398"/>
    <x v="53"/>
    <d v="2018-12-29T00:00:00"/>
    <s v="Standard Class"/>
    <s v="FH-14365"/>
    <x v="92"/>
    <x v="1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x v="4122"/>
    <n v="886008.81479999924"/>
    <n v="3725"/>
    <s v="Low"/>
  </r>
  <r>
    <n v="6077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TEC-AC-10001432"/>
    <s v="Technology"/>
    <s v="Accessories"/>
    <s v="Enermax Aurora Lite Keyboard"/>
    <x v="511"/>
    <n v="885738.19479999924"/>
    <n v="3724"/>
    <s v="Low"/>
  </r>
  <r>
    <n v="6078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TEC-AC-10003399"/>
    <s v="Technology"/>
    <s v="Accessories"/>
    <s v="Memorex Mini Travel Drive 64 GB USB 2.0 Flash Drive"/>
    <x v="4123"/>
    <n v="885269.29479999933"/>
    <n v="3723"/>
    <s v="Low"/>
  </r>
  <r>
    <n v="6079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OFF-SU-10001574"/>
    <s v="Office Supplies"/>
    <s v="Supplies"/>
    <s v="Acme Value Line Scissors"/>
    <x v="1023"/>
    <n v="885196.81479999924"/>
    <n v="3722"/>
    <s v="Low"/>
  </r>
  <r>
    <n v="6080"/>
    <s v="CA-2017-151561"/>
    <x v="142"/>
    <d v="2017-09-07T00:00:00"/>
    <s v="Standard Class"/>
    <s v="PG-18820"/>
    <x v="310"/>
    <x v="0"/>
    <s v="United States"/>
    <s v="New York City"/>
    <s v="New York"/>
    <n v="10011"/>
    <x v="3"/>
    <s v="FUR-FU-10004864"/>
    <s v="Furniture"/>
    <s v="Furnishings"/>
    <s v="Howard Miller 14-1/2&quot; Diameter Chrome Round Wall Clock"/>
    <x v="1838"/>
    <n v="885185.86479999928"/>
    <n v="3721"/>
    <s v="Low"/>
  </r>
  <r>
    <n v="6081"/>
    <s v="CA-2018-154676"/>
    <x v="485"/>
    <d v="2018-08-08T00:00:00"/>
    <s v="First Class"/>
    <s v="NZ-18565"/>
    <x v="125"/>
    <x v="2"/>
    <s v="United States"/>
    <s v="Houston"/>
    <s v="Texas"/>
    <n v="77070"/>
    <x v="2"/>
    <s v="OFF-ST-10001172"/>
    <s v="Office Supplies"/>
    <s v="Storage"/>
    <s v="Tennsco Lockers, Sand"/>
    <x v="4124"/>
    <n v="884994.04479999922"/>
    <n v="3720"/>
    <s v="Low"/>
  </r>
  <r>
    <n v="6082"/>
    <s v="US-2015-165589"/>
    <x v="1087"/>
    <d v="2015-02-18T00:00:00"/>
    <s v="Same Day"/>
    <s v="TB-21595"/>
    <x v="180"/>
    <x v="0"/>
    <s v="United States"/>
    <s v="Lubbock"/>
    <s v="Texas"/>
    <n v="79424"/>
    <x v="2"/>
    <s v="FUR-FU-10002396"/>
    <s v="Furniture"/>
    <s v="Furnishings"/>
    <s v="DAX Copper Panel Document Frame, 5 x 7 Size"/>
    <x v="2783"/>
    <n v="884842.98879999924"/>
    <n v="3719"/>
    <s v="Low"/>
  </r>
  <r>
    <n v="6083"/>
    <s v="US-2017-132577"/>
    <x v="441"/>
    <d v="2017-11-27T00:00:00"/>
    <s v="Standard Class"/>
    <s v="JE-15475"/>
    <x v="188"/>
    <x v="0"/>
    <s v="United States"/>
    <s v="Houston"/>
    <s v="Texas"/>
    <n v="77095"/>
    <x v="2"/>
    <s v="OFF-BI-10004040"/>
    <s v="Office Supplies"/>
    <s v="Binders"/>
    <s v="Wilson Jones Impact Binders"/>
    <x v="3812"/>
    <n v="884817.82879999932"/>
    <n v="3718"/>
    <s v="Low"/>
  </r>
  <r>
    <n v="6084"/>
    <s v="US-2017-132577"/>
    <x v="441"/>
    <d v="2017-11-27T00:00:00"/>
    <s v="Standard Class"/>
    <s v="JE-15475"/>
    <x v="188"/>
    <x v="0"/>
    <s v="United States"/>
    <s v="Houston"/>
    <s v="Texas"/>
    <n v="77095"/>
    <x v="2"/>
    <s v="OFF-AR-10003481"/>
    <s v="Office Supplies"/>
    <s v="Art"/>
    <s v="Newell 348"/>
    <x v="3353"/>
    <n v="884811.6127999993"/>
    <n v="3717"/>
    <s v="Low"/>
  </r>
  <r>
    <n v="6085"/>
    <s v="US-2017-132577"/>
    <x v="441"/>
    <d v="2017-11-27T00:00:00"/>
    <s v="Standard Class"/>
    <s v="JE-15475"/>
    <x v="188"/>
    <x v="0"/>
    <s v="United States"/>
    <s v="Houston"/>
    <s v="Texas"/>
    <n v="77095"/>
    <x v="2"/>
    <s v="TEC-AC-10000387"/>
    <s v="Technology"/>
    <s v="Accessories"/>
    <s v="KeyTronicÂ KT800P2 -Â KeyboardÂ - Black"/>
    <x v="4125"/>
    <n v="884787.99679999927"/>
    <n v="3716"/>
    <s v="Low"/>
  </r>
  <r>
    <n v="6086"/>
    <s v="US-2017-132577"/>
    <x v="441"/>
    <d v="2017-11-27T00:00:00"/>
    <s v="Standard Class"/>
    <s v="JE-15475"/>
    <x v="188"/>
    <x v="0"/>
    <s v="United States"/>
    <s v="Houston"/>
    <s v="Texas"/>
    <n v="77095"/>
    <x v="2"/>
    <s v="OFF-LA-10000262"/>
    <s v="Office Supplies"/>
    <s v="Labels"/>
    <s v="Avery 494"/>
    <x v="4126"/>
    <n v="884763.96479999926"/>
    <n v="3715"/>
    <s v="Low"/>
  </r>
  <r>
    <n v="6087"/>
    <s v="US-2017-132577"/>
    <x v="441"/>
    <d v="2017-11-27T00:00:00"/>
    <s v="Standard Class"/>
    <s v="JE-15475"/>
    <x v="188"/>
    <x v="0"/>
    <s v="United States"/>
    <s v="Houston"/>
    <s v="Texas"/>
    <n v="77095"/>
    <x v="2"/>
    <s v="OFF-BI-10003196"/>
    <s v="Office Supplies"/>
    <s v="Binders"/>
    <s v="Accohide Poly Flexible Ring Binders"/>
    <x v="4127"/>
    <n v="884761.87679999927"/>
    <n v="3714"/>
    <s v="Low"/>
  </r>
  <r>
    <n v="6088"/>
    <s v="CA-2016-114048"/>
    <x v="639"/>
    <d v="2016-12-18T00:00:00"/>
    <s v="Standard Class"/>
    <s v="EH-13945"/>
    <x v="13"/>
    <x v="0"/>
    <s v="United States"/>
    <s v="Costa Mesa"/>
    <s v="California"/>
    <n v="92627"/>
    <x v="1"/>
    <s v="FUR-FU-10004351"/>
    <s v="Furniture"/>
    <s v="Furnishings"/>
    <s v="Staple-based wall hangings"/>
    <x v="4022"/>
    <n v="884757.38879999926"/>
    <n v="3713"/>
    <s v="Low"/>
  </r>
  <r>
    <n v="6089"/>
    <s v="CA-2016-137281"/>
    <x v="385"/>
    <d v="2016-06-17T00:00:00"/>
    <s v="Standard Class"/>
    <s v="BF-10975"/>
    <x v="541"/>
    <x v="1"/>
    <s v="United States"/>
    <s v="Roswell"/>
    <s v="Georgia"/>
    <n v="30076"/>
    <x v="0"/>
    <s v="OFF-PA-10001870"/>
    <s v="Office Supplies"/>
    <s v="Paper"/>
    <s v="Xerox 202"/>
    <x v="90"/>
    <n v="884728.16879999929"/>
    <n v="3712"/>
    <s v="Low"/>
  </r>
  <r>
    <n v="6090"/>
    <s v="US-2018-162068"/>
    <x v="116"/>
    <d v="2018-12-31T00:00:00"/>
    <s v="Second Class"/>
    <s v="PC-18745"/>
    <x v="331"/>
    <x v="1"/>
    <s v="United States"/>
    <s v="Loveland"/>
    <s v="Colorado"/>
    <n v="80538"/>
    <x v="1"/>
    <s v="OFF-BI-10002813"/>
    <s v="Office Supplies"/>
    <s v="Binders"/>
    <s v="Avery Reinforcements for Hole-Punch Pages"/>
    <x v="1452"/>
    <n v="884721.68879999931"/>
    <n v="3711"/>
    <s v="Low"/>
  </r>
  <r>
    <n v="6091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3846"/>
    <s v="Furniture"/>
    <s v="Chairs"/>
    <s v="Hon Valutask Swivel Chairs"/>
    <x v="4128"/>
    <n v="884720.50079999922"/>
    <n v="3710"/>
    <s v="Low"/>
  </r>
  <r>
    <n v="6092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AC-10002647"/>
    <s v="Technology"/>
    <s v="Accessories"/>
    <s v="LogitechÂ Wireless Boombox Speaker - portable - wireless, wired"/>
    <x v="4129"/>
    <n v="884447.85479999916"/>
    <n v="3709"/>
    <s v="Low"/>
  </r>
  <r>
    <n v="6093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x v="1782"/>
    <n v="884235.05479999923"/>
    <n v="3708"/>
    <s v="Low"/>
  </r>
  <r>
    <n v="6094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AC-10001465"/>
    <s v="Technology"/>
    <s v="Accessories"/>
    <s v="SanDisk Cruzer 64 GB USB Flash Drive"/>
    <x v="3605"/>
    <n v="884196.53479999921"/>
    <n v="3707"/>
    <s v="Low"/>
  </r>
  <r>
    <n v="6095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ST-10000615"/>
    <s v="Office Supplies"/>
    <s v="Storage"/>
    <s v="SimpliFile Personal File, Black Granite, 15w x 6-15/16d x 11-1/4h"/>
    <x v="4130"/>
    <n v="884123.89479999919"/>
    <n v="3706"/>
    <s v="Low"/>
  </r>
  <r>
    <n v="6096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x v="1273"/>
    <n v="884078.49479999929"/>
    <n v="3705"/>
    <s v="Low"/>
  </r>
  <r>
    <n v="6097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3061"/>
    <s v="Furniture"/>
    <s v="Chairs"/>
    <s v="Global Leather Task Chair, Black"/>
    <x v="4131"/>
    <n v="884064.73479999928"/>
    <n v="3704"/>
    <s v="Low"/>
  </r>
  <r>
    <n v="6098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x v="692"/>
    <n v="883983.74379999924"/>
    <n v="3703"/>
    <s v="Low"/>
  </r>
  <r>
    <n v="6099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OFF-FA-10000304"/>
    <s v="Office Supplies"/>
    <s v="Fasteners"/>
    <s v="Advantus Push Pins"/>
    <x v="1001"/>
    <n v="883971.95979999925"/>
    <n v="3702"/>
    <s v="Low"/>
  </r>
  <r>
    <n v="6100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4086"/>
    <s v="Furniture"/>
    <s v="Chairs"/>
    <s v="Hon 4070 Series Pagoda Armless Upholstered Stacking Chairs"/>
    <x v="4132"/>
    <n v="883967.59979999927"/>
    <n v="3701"/>
    <s v="High"/>
  </r>
  <r>
    <n v="6101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PH-10002885"/>
    <s v="Technology"/>
    <s v="Phones"/>
    <s v="Apple iPhone 5"/>
    <x v="4133"/>
    <n v="881079.47279999976"/>
    <n v="3700"/>
    <s v="High"/>
  </r>
  <r>
    <n v="6102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FUR-CH-10001215"/>
    <s v="Furniture"/>
    <s v="Chairs"/>
    <s v="Global Troy Executive Leather Low-Back Tilter"/>
    <x v="4134"/>
    <n v="879779.81279999972"/>
    <n v="3699"/>
    <s v="High"/>
  </r>
  <r>
    <n v="6103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PH-10000215"/>
    <s v="Technology"/>
    <s v="Phones"/>
    <s v="Plantronics CordlessÂ Phone HeadsetÂ with In-line Volume - M214C"/>
    <x v="1230"/>
    <n v="877525.40279999969"/>
    <n v="3698"/>
    <s v="Low"/>
  </r>
  <r>
    <n v="6104"/>
    <s v="CA-2018-100111"/>
    <x v="1088"/>
    <d v="2018-09-26T00:00:00"/>
    <s v="Standard Class"/>
    <s v="SV-20365"/>
    <x v="277"/>
    <x v="0"/>
    <s v="United States"/>
    <s v="New York City"/>
    <s v="New York"/>
    <n v="10035"/>
    <x v="3"/>
    <s v="TEC-AC-10001998"/>
    <s v="Technology"/>
    <s v="Accessories"/>
    <s v="LogitechÂ LS21 Speaker System - PC Multimedia - 2.1-CH - Wired"/>
    <x v="127"/>
    <n v="877420.5527999996"/>
    <n v="3697"/>
    <s v="Low"/>
  </r>
  <r>
    <n v="6105"/>
    <s v="US-2018-132381"/>
    <x v="1029"/>
    <d v="2018-08-24T00:00:00"/>
    <s v="First Class"/>
    <s v="Dp-13240"/>
    <x v="656"/>
    <x v="2"/>
    <s v="United States"/>
    <s v="Philadelphia"/>
    <s v="Pennsylvania"/>
    <n v="19143"/>
    <x v="3"/>
    <s v="FUR-TA-10002356"/>
    <s v="Furniture"/>
    <s v="Tables"/>
    <s v="Bevis Boat-Shaped Conference Table"/>
    <x v="4135"/>
    <n v="877360.58279999963"/>
    <n v="3696"/>
    <s v="Low"/>
  </r>
  <r>
    <n v="6106"/>
    <s v="CA-2016-147011"/>
    <x v="652"/>
    <d v="2016-06-22T00:00:00"/>
    <s v="Standard Class"/>
    <s v="HR-14830"/>
    <x v="403"/>
    <x v="1"/>
    <s v="United States"/>
    <s v="Miami"/>
    <s v="Florida"/>
    <n v="33178"/>
    <x v="0"/>
    <s v="OFF-AR-10002399"/>
    <s v="Office Supplies"/>
    <s v="Art"/>
    <s v="Dixon Prang Watercolor Pencils, 10-Color Set with Brush"/>
    <x v="4136"/>
    <n v="877046.05079999962"/>
    <n v="3695"/>
    <s v="Low"/>
  </r>
  <r>
    <n v="6107"/>
    <s v="CA-2015-120852"/>
    <x v="414"/>
    <d v="2015-12-25T00:00:00"/>
    <s v="Standard Class"/>
    <s v="WB-21850"/>
    <x v="576"/>
    <x v="0"/>
    <s v="United States"/>
    <s v="Grand Prairie"/>
    <s v="Texas"/>
    <n v="75051"/>
    <x v="2"/>
    <s v="OFF-AP-10001563"/>
    <s v="Office Supplies"/>
    <s v="Appliances"/>
    <s v="Belkin Premiere Surge Master II 8-outlet surge protector"/>
    <x v="4137"/>
    <n v="877032.41879999964"/>
    <n v="3694"/>
    <s v="Low"/>
  </r>
  <r>
    <n v="6108"/>
    <s v="CA-2015-120852"/>
    <x v="414"/>
    <d v="2015-12-25T00:00:00"/>
    <s v="Standard Class"/>
    <s v="WB-21850"/>
    <x v="576"/>
    <x v="0"/>
    <s v="United States"/>
    <s v="Grand Prairie"/>
    <s v="Texas"/>
    <n v="75051"/>
    <x v="2"/>
    <s v="TEC-AC-10004510"/>
    <s v="Technology"/>
    <s v="Accessories"/>
    <s v="Logitech Desktop MK120 Mouse and keyboard Combo"/>
    <x v="4138"/>
    <n v="877012.98679999961"/>
    <n v="3693"/>
    <s v="Low"/>
  </r>
  <r>
    <n v="6109"/>
    <s v="CA-2017-150007"/>
    <x v="108"/>
    <d v="2017-09-16T00:00:00"/>
    <s v="Standard Class"/>
    <s v="AS-10090"/>
    <x v="548"/>
    <x v="0"/>
    <s v="United States"/>
    <s v="Chicago"/>
    <s v="Illinois"/>
    <n v="60653"/>
    <x v="2"/>
    <s v="OFF-LA-10001982"/>
    <s v="Office Supplies"/>
    <s v="Labels"/>
    <s v="Smead Alpha-Z Color-Coded Name Labels First Letter Starter Set"/>
    <x v="1603"/>
    <n v="876947.54679999955"/>
    <n v="3692"/>
    <s v="Low"/>
  </r>
  <r>
    <n v="6110"/>
    <s v="CA-2017-150007"/>
    <x v="108"/>
    <d v="2017-09-16T00:00:00"/>
    <s v="Standard Class"/>
    <s v="AS-10090"/>
    <x v="548"/>
    <x v="0"/>
    <s v="United States"/>
    <s v="Chicago"/>
    <s v="Illinois"/>
    <n v="60653"/>
    <x v="2"/>
    <s v="OFF-BI-10004141"/>
    <s v="Office Supplies"/>
    <s v="Binders"/>
    <s v="Insertable Tab Indexes For Data Binders"/>
    <x v="3453"/>
    <n v="876941.54679999955"/>
    <n v="3691"/>
    <s v="Low"/>
  </r>
  <r>
    <n v="6111"/>
    <s v="CA-2017-124590"/>
    <x v="396"/>
    <d v="2017-11-16T00:00:00"/>
    <s v="Standard Class"/>
    <s v="SP-20920"/>
    <x v="727"/>
    <x v="0"/>
    <s v="United States"/>
    <s v="Parma"/>
    <s v="Ohio"/>
    <n v="44134"/>
    <x v="3"/>
    <s v="FUR-CH-10004495"/>
    <s v="Furniture"/>
    <s v="Chairs"/>
    <s v="Global Leather and Oak Executive Chair, Black"/>
    <x v="4139"/>
    <n v="876939.63879999961"/>
    <n v="3690"/>
    <s v="High"/>
  </r>
  <r>
    <n v="6112"/>
    <s v="CA-2017-124590"/>
    <x v="396"/>
    <d v="2017-11-16T00:00:00"/>
    <s v="Standard Class"/>
    <s v="SP-20920"/>
    <x v="727"/>
    <x v="0"/>
    <s v="United States"/>
    <s v="Parma"/>
    <s v="Ohio"/>
    <n v="44134"/>
    <x v="3"/>
    <s v="OFF-AP-10002311"/>
    <s v="Office Supplies"/>
    <s v="Appliances"/>
    <s v="Holmes Replacement Filter for HEPA Air Cleaner, Very Large Room, HEPA Filter"/>
    <x v="4140"/>
    <n v="875464.83679999958"/>
    <n v="3689"/>
    <s v="Low"/>
  </r>
  <r>
    <n v="6113"/>
    <s v="CA-2017-124590"/>
    <x v="396"/>
    <d v="2017-11-16T00:00:00"/>
    <s v="Standard Class"/>
    <s v="SP-20920"/>
    <x v="727"/>
    <x v="0"/>
    <s v="United States"/>
    <s v="Parma"/>
    <s v="Ohio"/>
    <n v="44134"/>
    <x v="3"/>
    <s v="OFF-FA-10000585"/>
    <s v="Office Supplies"/>
    <s v="Fasteners"/>
    <s v="OIC Bulk Pack Metal Binder Clips"/>
    <x v="4141"/>
    <n v="875354.74079999956"/>
    <n v="3688"/>
    <s v="Low"/>
  </r>
  <r>
    <n v="6114"/>
    <s v="CA-2017-124590"/>
    <x v="396"/>
    <d v="2017-11-16T00:00:00"/>
    <s v="Standard Class"/>
    <s v="SP-20920"/>
    <x v="727"/>
    <x v="0"/>
    <s v="United States"/>
    <s v="Parma"/>
    <s v="Ohio"/>
    <n v="44134"/>
    <x v="3"/>
    <s v="FUR-CH-10000454"/>
    <s v="Furniture"/>
    <s v="Chairs"/>
    <s v="Hon Deluxe Fabric Upholstered Stacking Chairs, Rounded Back"/>
    <x v="4142"/>
    <n v="875337.98879999958"/>
    <n v="3687"/>
    <s v="High"/>
  </r>
  <r>
    <n v="6115"/>
    <s v="CA-2017-124590"/>
    <x v="396"/>
    <d v="2017-11-16T00:00:00"/>
    <s v="Standard Class"/>
    <s v="SP-20920"/>
    <x v="727"/>
    <x v="0"/>
    <s v="United States"/>
    <s v="Parma"/>
    <s v="Ohio"/>
    <n v="44134"/>
    <x v="3"/>
    <s v="FUR-CH-10003746"/>
    <s v="Furniture"/>
    <s v="Chairs"/>
    <s v="Hon 4070 Series Pagoda Round Back Stacking Chairs"/>
    <x v="4143"/>
    <n v="873800.91479999956"/>
    <n v="3686"/>
    <s v="Low"/>
  </r>
  <r>
    <n v="6116"/>
    <s v="CA-2017-133802"/>
    <x v="560"/>
    <d v="2017-03-20T00:00:00"/>
    <s v="Standard Class"/>
    <s v="SP-20650"/>
    <x v="70"/>
    <x v="1"/>
    <s v="United States"/>
    <s v="Redwood City"/>
    <s v="California"/>
    <n v="94061"/>
    <x v="1"/>
    <s v="OFF-BI-10003291"/>
    <s v="Office Supplies"/>
    <s v="Binders"/>
    <s v="Wilson Jones Leather-Like Binders with DublLock Round Rings"/>
    <x v="4144"/>
    <n v="873351.54279999959"/>
    <n v="3685"/>
    <s v="Low"/>
  </r>
  <r>
    <n v="6117"/>
    <s v="US-2017-113677"/>
    <x v="373"/>
    <d v="2017-11-19T00:00:00"/>
    <s v="Standard Class"/>
    <s v="CM-12655"/>
    <x v="475"/>
    <x v="2"/>
    <s v="United States"/>
    <s v="New York City"/>
    <s v="New York"/>
    <n v="10011"/>
    <x v="3"/>
    <s v="TEC-PH-10002114"/>
    <s v="Technology"/>
    <s v="Phones"/>
    <s v="Xiaomi Mi3"/>
    <x v="4145"/>
    <n v="873309.63879999961"/>
    <n v="3684"/>
    <s v="High"/>
  </r>
  <r>
    <n v="6118"/>
    <s v="US-2017-113677"/>
    <x v="373"/>
    <d v="2017-11-19T00:00:00"/>
    <s v="Standard Class"/>
    <s v="CM-12655"/>
    <x v="475"/>
    <x v="2"/>
    <s v="United States"/>
    <s v="New York City"/>
    <s v="New York"/>
    <n v="10011"/>
    <x v="3"/>
    <s v="OFF-LA-10001569"/>
    <s v="Office Supplies"/>
    <s v="Labels"/>
    <s v="Avery 499"/>
    <x v="1801"/>
    <n v="871029.67879999964"/>
    <n v="3683"/>
    <s v="Low"/>
  </r>
  <r>
    <n v="6119"/>
    <s v="CA-2018-143378"/>
    <x v="20"/>
    <d v="2018-09-25T00:00:00"/>
    <s v="Standard Class"/>
    <s v="JR-16210"/>
    <x v="335"/>
    <x v="1"/>
    <s v="United States"/>
    <s v="Springfield"/>
    <s v="Oregon"/>
    <n v="97477"/>
    <x v="1"/>
    <s v="TEC-PH-10001425"/>
    <s v="Technology"/>
    <s v="Phones"/>
    <s v="Mophie Juice Pack Helium for iPhone"/>
    <x v="1807"/>
    <n v="871014.7387999997"/>
    <n v="3682"/>
    <s v="Low"/>
  </r>
  <r>
    <n v="6120"/>
    <s v="CA-2018-143378"/>
    <x v="20"/>
    <d v="2018-09-25T00:00:00"/>
    <s v="Standard Class"/>
    <s v="JR-16210"/>
    <x v="335"/>
    <x v="1"/>
    <s v="United States"/>
    <s v="Springfield"/>
    <s v="Oregon"/>
    <n v="97477"/>
    <x v="1"/>
    <s v="OFF-AR-10001915"/>
    <s v="Office Supplies"/>
    <s v="Art"/>
    <s v="Peel-Off China Markers"/>
    <x v="358"/>
    <n v="870822.76279999968"/>
    <n v="3681"/>
    <s v="Low"/>
  </r>
  <r>
    <n v="6121"/>
    <s v="CA-2018-143378"/>
    <x v="20"/>
    <d v="2018-09-25T00:00:00"/>
    <s v="Standard Class"/>
    <s v="JR-16210"/>
    <x v="335"/>
    <x v="1"/>
    <s v="United States"/>
    <s v="Springfield"/>
    <s v="Oregon"/>
    <n v="97477"/>
    <x v="1"/>
    <s v="FUR-FU-10004864"/>
    <s v="Furniture"/>
    <s v="Furnishings"/>
    <s v="Howard Miller 14-1/2&quot; Diameter Chrome Round Wall Clock"/>
    <x v="4146"/>
    <n v="870798.93079999962"/>
    <n v="3680"/>
    <s v="Low"/>
  </r>
  <r>
    <n v="6122"/>
    <s v="CA-2018-143378"/>
    <x v="20"/>
    <d v="2018-09-25T00:00:00"/>
    <s v="Standard Class"/>
    <s v="JR-16210"/>
    <x v="335"/>
    <x v="1"/>
    <s v="United States"/>
    <s v="Springfield"/>
    <s v="Oregon"/>
    <n v="97477"/>
    <x v="1"/>
    <s v="FUR-BO-10001972"/>
    <s v="Furniture"/>
    <s v="Bookcases"/>
    <s v="O'Sullivan 4-Shelf Bookcase in Odessa Pine"/>
    <x v="1255"/>
    <n v="870389.71479999973"/>
    <n v="3679"/>
    <s v="Low"/>
  </r>
  <r>
    <n v="6123"/>
    <s v="CA-2018-152660"/>
    <x v="769"/>
    <d v="2018-12-09T00:00:00"/>
    <s v="Standard Class"/>
    <s v="CB-12415"/>
    <x v="558"/>
    <x v="0"/>
    <s v="United States"/>
    <s v="Chicago"/>
    <s v="Illinois"/>
    <n v="60610"/>
    <x v="2"/>
    <s v="OFF-ST-10000532"/>
    <s v="Office Supplies"/>
    <s v="Storage"/>
    <s v="Advantus Rolling Drawer Organizers"/>
    <x v="3518"/>
    <n v="870317.12679999962"/>
    <n v="3678"/>
    <s v="Low"/>
  </r>
  <r>
    <n v="6124"/>
    <s v="CA-2016-142139"/>
    <x v="284"/>
    <d v="2016-09-05T00:00:00"/>
    <s v="Standard Class"/>
    <s v="SD-20485"/>
    <x v="174"/>
    <x v="2"/>
    <s v="United States"/>
    <s v="Bedford"/>
    <s v="Texas"/>
    <n v="76021"/>
    <x v="2"/>
    <s v="OFF-PA-10003883"/>
    <s v="Office Supplies"/>
    <s v="Paper"/>
    <s v="Message Book, Phone, Wirebound Standard Line Memo, 2 3/4&quot; X 5&quot;"/>
    <x v="3208"/>
    <n v="870255.55879999965"/>
    <n v="3677"/>
    <s v="Low"/>
  </r>
  <r>
    <n v="6125"/>
    <s v="CA-2018-145772"/>
    <x v="95"/>
    <d v="2018-06-07T00:00:00"/>
    <s v="Standard Class"/>
    <s v="SS-20140"/>
    <x v="164"/>
    <x v="1"/>
    <s v="United States"/>
    <s v="Los Angeles"/>
    <s v="California"/>
    <n v="90036"/>
    <x v="1"/>
    <s v="TEC-AC-10003038"/>
    <s v="Technology"/>
    <s v="Accessories"/>
    <s v="Kingston Digital DataTraveler 16GB USB 2.0"/>
    <x v="908"/>
    <n v="870234.59879999969"/>
    <n v="3676"/>
    <s v="Low"/>
  </r>
  <r>
    <n v="6126"/>
    <s v="CA-2018-145772"/>
    <x v="95"/>
    <d v="2018-06-07T00:00:00"/>
    <s v="Standard Class"/>
    <s v="SS-20140"/>
    <x v="164"/>
    <x v="1"/>
    <s v="United States"/>
    <s v="Los Angeles"/>
    <s v="California"/>
    <n v="90036"/>
    <x v="1"/>
    <s v="OFF-PA-10001593"/>
    <s v="Office Supplies"/>
    <s v="Paper"/>
    <s v="Xerox 1947"/>
    <x v="489"/>
    <n v="870189.84879999969"/>
    <n v="3675"/>
    <s v="Low"/>
  </r>
  <r>
    <n v="6127"/>
    <s v="CA-2018-145772"/>
    <x v="95"/>
    <d v="2018-06-07T00:00:00"/>
    <s v="Standard Class"/>
    <s v="SS-20140"/>
    <x v="164"/>
    <x v="1"/>
    <s v="United States"/>
    <s v="Los Angeles"/>
    <s v="California"/>
    <n v="90036"/>
    <x v="1"/>
    <s v="OFF-BI-10002049"/>
    <s v="Office Supplies"/>
    <s v="Binders"/>
    <s v="UniKeep View Case Binders"/>
    <x v="2893"/>
    <n v="870177.88879999972"/>
    <n v="3674"/>
    <s v="Low"/>
  </r>
  <r>
    <n v="6128"/>
    <s v="CA-2017-124100"/>
    <x v="1044"/>
    <d v="2017-04-06T00:00:00"/>
    <s v="Standard Class"/>
    <s v="EH-13990"/>
    <x v="552"/>
    <x v="0"/>
    <s v="United States"/>
    <s v="New York City"/>
    <s v="New York"/>
    <n v="10009"/>
    <x v="3"/>
    <s v="FUR-CH-10003817"/>
    <s v="Furniture"/>
    <s v="Chairs"/>
    <s v="Global Value Steno Chair, Gray"/>
    <x v="4147"/>
    <n v="870173.97679999971"/>
    <n v="3673"/>
    <s v="Low"/>
  </r>
  <r>
    <n v="6129"/>
    <s v="US-2015-158400"/>
    <x v="1089"/>
    <d v="2015-10-28T00:00:00"/>
    <s v="First Class"/>
    <s v="AH-10030"/>
    <x v="692"/>
    <x v="1"/>
    <s v="United States"/>
    <s v="San Francisco"/>
    <s v="California"/>
    <n v="94109"/>
    <x v="1"/>
    <s v="OFF-BI-10002353"/>
    <s v="Office Supplies"/>
    <s v="Binders"/>
    <s v="GBC VeloBind Cover Sets"/>
    <x v="4148"/>
    <n v="869845.98079999967"/>
    <n v="3672"/>
    <s v="Low"/>
  </r>
  <r>
    <n v="6130"/>
    <s v="CA-2018-162033"/>
    <x v="606"/>
    <d v="2018-04-02T00:00:00"/>
    <s v="Standard Class"/>
    <s v="EM-14200"/>
    <x v="773"/>
    <x v="2"/>
    <s v="United States"/>
    <s v="Virginia Beach"/>
    <s v="Virginia"/>
    <n v="23464"/>
    <x v="0"/>
    <s v="TEC-AC-10003116"/>
    <s v="Technology"/>
    <s v="Accessories"/>
    <s v="Memorex Froggy Flash Drive 8 GB"/>
    <x v="3443"/>
    <n v="869796.57279999962"/>
    <n v="3671"/>
    <s v="Low"/>
  </r>
  <r>
    <n v="6131"/>
    <s v="CA-2018-162033"/>
    <x v="606"/>
    <d v="2018-04-02T00:00:00"/>
    <s v="Standard Class"/>
    <s v="EM-14200"/>
    <x v="773"/>
    <x v="2"/>
    <s v="United States"/>
    <s v="Virginia Beach"/>
    <s v="Virginia"/>
    <n v="23464"/>
    <x v="0"/>
    <s v="OFF-FA-10003021"/>
    <s v="Office Supplies"/>
    <s v="Fasteners"/>
    <s v="Staples"/>
    <x v="1053"/>
    <n v="869743.32279999973"/>
    <n v="3670"/>
    <s v="Low"/>
  </r>
  <r>
    <n v="6132"/>
    <s v="CA-2015-163447"/>
    <x v="422"/>
    <d v="2015-12-31T00:00:00"/>
    <s v="Standard Class"/>
    <s v="TB-21190"/>
    <x v="353"/>
    <x v="2"/>
    <s v="United States"/>
    <s v="New York City"/>
    <s v="New York"/>
    <n v="10011"/>
    <x v="3"/>
    <s v="FUR-CH-10004477"/>
    <s v="Furniture"/>
    <s v="Chairs"/>
    <s v="Global Push Button Manager's Chair, Indigo"/>
    <x v="4149"/>
    <n v="869739.56279999972"/>
    <n v="3669"/>
    <s v="High"/>
  </r>
  <r>
    <n v="6133"/>
    <s v="CA-2018-145737"/>
    <x v="175"/>
    <d v="2018-09-20T00:00:00"/>
    <s v="Standard Class"/>
    <s v="AB-10165"/>
    <x v="269"/>
    <x v="0"/>
    <s v="United States"/>
    <s v="Lebanon"/>
    <s v="Tennessee"/>
    <n v="37087"/>
    <x v="0"/>
    <s v="OFF-PA-10001033"/>
    <s v="Office Supplies"/>
    <s v="Paper"/>
    <s v="Xerox 1893"/>
    <x v="2844"/>
    <n v="868972.34879999969"/>
    <n v="3668"/>
    <s v="Low"/>
  </r>
  <r>
    <n v="6134"/>
    <s v="CA-2017-148096"/>
    <x v="765"/>
    <d v="2017-08-19T00:00:00"/>
    <s v="First Class"/>
    <s v="AO-10810"/>
    <x v="774"/>
    <x v="1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x v="4150"/>
    <n v="868808.38879999972"/>
    <n v="3667"/>
    <s v="Low"/>
  </r>
  <r>
    <n v="6135"/>
    <s v="CA-2017-146766"/>
    <x v="254"/>
    <d v="2017-11-04T00:00:00"/>
    <s v="Same Day"/>
    <s v="TT-21220"/>
    <x v="627"/>
    <x v="0"/>
    <s v="United States"/>
    <s v="Chula Vista"/>
    <s v="California"/>
    <n v="91911"/>
    <x v="1"/>
    <s v="OFF-AR-10002135"/>
    <s v="Office Supplies"/>
    <s v="Art"/>
    <s v="Boston Heavy-Duty Trimline Electric Pencil Sharpeners"/>
    <x v="4151"/>
    <n v="868647.1087999997"/>
    <n v="3666"/>
    <s v="Low"/>
  </r>
  <r>
    <n v="6136"/>
    <s v="CA-2016-105613"/>
    <x v="1090"/>
    <d v="2016-10-22T00:00:00"/>
    <s v="Standard Class"/>
    <s v="KN-16705"/>
    <x v="607"/>
    <x v="2"/>
    <s v="United States"/>
    <s v="Mcallen"/>
    <s v="Texas"/>
    <n v="78501"/>
    <x v="2"/>
    <s v="TEC-AC-10000521"/>
    <s v="Technology"/>
    <s v="Accessories"/>
    <s v="Verbatim Slim CD and DVD Storage Cases, 50/Pack"/>
    <x v="3473"/>
    <n v="868454.30879999965"/>
    <n v="3665"/>
    <s v="Low"/>
  </r>
  <r>
    <n v="6137"/>
    <s v="CA-2016-105613"/>
    <x v="1090"/>
    <d v="2016-10-22T00:00:00"/>
    <s v="Standard Class"/>
    <s v="KN-16705"/>
    <x v="607"/>
    <x v="2"/>
    <s v="United States"/>
    <s v="Mcallen"/>
    <s v="Texas"/>
    <n v="78501"/>
    <x v="2"/>
    <s v="OFF-AP-10000026"/>
    <s v="Office Supplies"/>
    <s v="Appliances"/>
    <s v="Tripp Lite Isotel 6 Outlet Surge Protector with Fax/Modem Protection"/>
    <x v="4152"/>
    <n v="868426.61279999965"/>
    <n v="3664"/>
    <s v="Low"/>
  </r>
  <r>
    <n v="6138"/>
    <s v="US-2017-142251"/>
    <x v="731"/>
    <d v="2017-11-04T00:00:00"/>
    <s v="Second Class"/>
    <s v="FO-14305"/>
    <x v="383"/>
    <x v="0"/>
    <s v="United States"/>
    <s v="Hollywood"/>
    <s v="Florida"/>
    <n v="33021"/>
    <x v="0"/>
    <s v="OFF-PA-10002986"/>
    <s v="Office Supplies"/>
    <s v="Paper"/>
    <s v="Xerox 1898"/>
    <x v="164"/>
    <n v="868353.44879999966"/>
    <n v="3663"/>
    <s v="Low"/>
  </r>
  <r>
    <n v="6139"/>
    <s v="CA-2015-131247"/>
    <x v="809"/>
    <d v="2015-04-04T00:00:00"/>
    <s v="Standard Class"/>
    <s v="GA-14725"/>
    <x v="315"/>
    <x v="0"/>
    <s v="United States"/>
    <s v="San Francisco"/>
    <s v="California"/>
    <n v="94110"/>
    <x v="1"/>
    <s v="FUR-BO-10001337"/>
    <s v="Furniture"/>
    <s v="Bookcases"/>
    <s v="O'Sullivan Living Dimensions 2-Shelf Bookcases"/>
    <x v="4153"/>
    <n v="868321.38479999965"/>
    <n v="3662"/>
    <s v="Low"/>
  </r>
  <r>
    <n v="6140"/>
    <s v="US-2016-113593"/>
    <x v="24"/>
    <d v="2016-04-20T00:00:00"/>
    <s v="First Class"/>
    <s v="NC-18415"/>
    <x v="720"/>
    <x v="0"/>
    <s v="United States"/>
    <s v="Santa Maria"/>
    <s v="California"/>
    <n v="93454"/>
    <x v="1"/>
    <s v="OFF-ST-10000532"/>
    <s v="Office Supplies"/>
    <s v="Storage"/>
    <s v="Advantus Rolling Drawer Organizers"/>
    <x v="4154"/>
    <n v="868115.71879999968"/>
    <n v="3661"/>
    <s v="Low"/>
  </r>
  <r>
    <n v="6141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OFF-PA-10001497"/>
    <s v="Office Supplies"/>
    <s v="Paper"/>
    <s v="Xerox 1914"/>
    <x v="4155"/>
    <n v="868000.27879999974"/>
    <n v="3660"/>
    <s v="Low"/>
  </r>
  <r>
    <n v="6142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OFF-ST-10002554"/>
    <s v="Office Supplies"/>
    <s v="Storage"/>
    <s v="Tennsco Industrial Shelving"/>
    <x v="3483"/>
    <n v="867725.47879999969"/>
    <n v="3659"/>
    <s v="Low"/>
  </r>
  <r>
    <n v="6143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TEC-PH-10001336"/>
    <s v="Technology"/>
    <s v="Phones"/>
    <s v="Digium D40 VoIP phone"/>
    <x v="2018"/>
    <n v="867529.83879999968"/>
    <n v="3658"/>
    <s v="Low"/>
  </r>
  <r>
    <n v="6144"/>
    <s v="CA-2018-121083"/>
    <x v="362"/>
    <d v="2018-07-15T00:00:00"/>
    <s v="Standard Class"/>
    <s v="JF-15190"/>
    <x v="440"/>
    <x v="0"/>
    <s v="United States"/>
    <s v="Manchester"/>
    <s v="Connecticut"/>
    <n v="6040"/>
    <x v="3"/>
    <s v="OFF-AR-10002987"/>
    <s v="Office Supplies"/>
    <s v="Art"/>
    <s v="Prismacolor Color Pencil Set"/>
    <x v="4156"/>
    <n v="867271.8587999997"/>
    <n v="3657"/>
    <s v="Low"/>
  </r>
  <r>
    <n v="6145"/>
    <s v="CA-2018-151190"/>
    <x v="818"/>
    <d v="2018-07-01T00:00:00"/>
    <s v="Standard Class"/>
    <s v="GT-14710"/>
    <x v="218"/>
    <x v="0"/>
    <s v="United States"/>
    <s v="Omaha"/>
    <s v="Nebraska"/>
    <n v="68104"/>
    <x v="2"/>
    <s v="OFF-PA-10000575"/>
    <s v="Office Supplies"/>
    <s v="Paper"/>
    <s v="Wirebound Message Books, Four 2 3/4 x 5 White Forms per Page"/>
    <x v="4157"/>
    <n v="867152.81879999966"/>
    <n v="3656"/>
    <s v="Low"/>
  </r>
  <r>
    <n v="6146"/>
    <s v="CA-2015-133543"/>
    <x v="1091"/>
    <d v="2015-12-26T00:00:00"/>
    <s v="Standard Class"/>
    <s v="KM-16660"/>
    <x v="730"/>
    <x v="0"/>
    <s v="United States"/>
    <s v="San Jose"/>
    <s v="California"/>
    <n v="95123"/>
    <x v="1"/>
    <s v="OFF-AR-10003394"/>
    <s v="Office Supplies"/>
    <s v="Art"/>
    <s v="Newell 332"/>
    <x v="2660"/>
    <n v="867132.74879999971"/>
    <n v="3655"/>
    <s v="Low"/>
  </r>
  <r>
    <n v="6147"/>
    <s v="CA-2018-105130"/>
    <x v="610"/>
    <d v="2018-11-25T00:00:00"/>
    <s v="Standard Class"/>
    <s v="PJ-18835"/>
    <x v="601"/>
    <x v="1"/>
    <s v="United States"/>
    <s v="San Francisco"/>
    <s v="California"/>
    <n v="94122"/>
    <x v="1"/>
    <s v="OFF-AR-10003394"/>
    <s v="Office Supplies"/>
    <s v="Art"/>
    <s v="Newell 332"/>
    <x v="2660"/>
    <n v="867120.9887999997"/>
    <n v="3654"/>
    <s v="Low"/>
  </r>
  <r>
    <n v="6148"/>
    <s v="CA-2018-105130"/>
    <x v="610"/>
    <d v="2018-11-25T00:00:00"/>
    <s v="Standard Class"/>
    <s v="PJ-18835"/>
    <x v="601"/>
    <x v="1"/>
    <s v="United States"/>
    <s v="San Francisco"/>
    <s v="California"/>
    <n v="94122"/>
    <x v="1"/>
    <s v="OFF-BI-10001191"/>
    <s v="Office Supplies"/>
    <s v="Binders"/>
    <s v="Canvas Sectional Post Binders"/>
    <x v="4158"/>
    <n v="867109.22879999969"/>
    <n v="3653"/>
    <s v="Low"/>
  </r>
  <r>
    <n v="6149"/>
    <s v="CA-2017-161928"/>
    <x v="812"/>
    <d v="2017-06-29T00:00:00"/>
    <s v="Second Class"/>
    <s v="AC-10660"/>
    <x v="663"/>
    <x v="0"/>
    <s v="United States"/>
    <s v="San Francisco"/>
    <s v="California"/>
    <n v="94109"/>
    <x v="1"/>
    <s v="TEC-PH-10003484"/>
    <s v="Technology"/>
    <s v="Phones"/>
    <s v="Ooma Telo VoIP Home Phone System"/>
    <x v="1212"/>
    <n v="867068.49279999966"/>
    <n v="3652"/>
    <s v="Low"/>
  </r>
  <r>
    <n v="6150"/>
    <s v="CA-2018-101322"/>
    <x v="116"/>
    <d v="2018-12-31T00:00:00"/>
    <s v="First Class"/>
    <s v="JG-15310"/>
    <x v="684"/>
    <x v="1"/>
    <s v="United States"/>
    <s v="Long Beach"/>
    <s v="California"/>
    <n v="90805"/>
    <x v="1"/>
    <s v="FUR-CH-10003968"/>
    <s v="Furniture"/>
    <s v="Chairs"/>
    <s v="Novimex Turbo Task Chair"/>
    <x v="4159"/>
    <n v="866866.90879999974"/>
    <n v="3651"/>
    <s v="Low"/>
  </r>
  <r>
    <n v="6151"/>
    <s v="US-2017-106600"/>
    <x v="143"/>
    <d v="2017-04-11T00:00:00"/>
    <s v="First Class"/>
    <s v="RM-19375"/>
    <x v="528"/>
    <x v="0"/>
    <s v="United States"/>
    <s v="Columbus"/>
    <s v="Georgia"/>
    <n v="31907"/>
    <x v="0"/>
    <s v="FUR-BO-10001608"/>
    <s v="Furniture"/>
    <s v="Bookcases"/>
    <s v="Hon Metal Bookcases, Black"/>
    <x v="1367"/>
    <n v="866526.20479999972"/>
    <n v="3650"/>
    <s v="Low"/>
  </r>
  <r>
    <n v="6152"/>
    <s v="CA-2015-111871"/>
    <x v="772"/>
    <d v="2015-03-21T00:00:00"/>
    <s v="Second Class"/>
    <s v="EK-13795"/>
    <x v="735"/>
    <x v="2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x v="4160"/>
    <n v="866171.30479999969"/>
    <n v="3649"/>
    <s v="High"/>
  </r>
  <r>
    <n v="6153"/>
    <s v="CA-2018-139437"/>
    <x v="445"/>
    <d v="2018-07-08T00:00:00"/>
    <s v="Standard Class"/>
    <s v="RD-19585"/>
    <x v="361"/>
    <x v="0"/>
    <s v="United States"/>
    <s v="Los Angeles"/>
    <s v="California"/>
    <n v="90004"/>
    <x v="1"/>
    <s v="OFF-ST-10002485"/>
    <s v="Office Supplies"/>
    <s v="Storage"/>
    <s v="Rogers Deluxe File Chest"/>
    <x v="1177"/>
    <n v="864972.9747999995"/>
    <n v="3648"/>
    <s v="Low"/>
  </r>
  <r>
    <n v="6154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FUR-FU-10001876"/>
    <s v="Furniture"/>
    <s v="Furnishings"/>
    <s v="Computer Room Manger, 14&quot;"/>
    <x v="3417"/>
    <n v="864885.05479999958"/>
    <n v="3647"/>
    <s v="Low"/>
  </r>
  <r>
    <n v="6155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OFF-ST-10002370"/>
    <s v="Office Supplies"/>
    <s v="Storage"/>
    <s v="Sortfiler Multipurpose Personal File Organizer, Black"/>
    <x v="4161"/>
    <n v="864833.08679999958"/>
    <n v="3646"/>
    <s v="Low"/>
  </r>
  <r>
    <n v="6156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OFF-ST-10000142"/>
    <s v="Office Supplies"/>
    <s v="Storage"/>
    <s v="Deluxe Rollaway Locking File with Drawer"/>
    <x v="4162"/>
    <n v="864781.75079999946"/>
    <n v="3645"/>
    <s v="Low"/>
  </r>
  <r>
    <n v="6157"/>
    <s v="CA-2018-151484"/>
    <x v="693"/>
    <d v="2018-04-23T00:00:00"/>
    <s v="First Class"/>
    <s v="CV-12805"/>
    <x v="51"/>
    <x v="1"/>
    <s v="United States"/>
    <s v="Philadelphia"/>
    <s v="Pennsylvania"/>
    <n v="19120"/>
    <x v="3"/>
    <s v="FUR-FU-10004671"/>
    <s v="Furniture"/>
    <s v="Furnishings"/>
    <s v="Executive Impressions 12&quot; Wall Clock"/>
    <x v="4163"/>
    <n v="864449.04679999943"/>
    <n v="3644"/>
    <s v="Low"/>
  </r>
  <r>
    <n v="6158"/>
    <s v="CA-2017-104150"/>
    <x v="1092"/>
    <d v="2017-08-05T00:00:00"/>
    <s v="Second Class"/>
    <s v="AG-10330"/>
    <x v="743"/>
    <x v="0"/>
    <s v="United States"/>
    <s v="Tulsa"/>
    <s v="Oklahoma"/>
    <n v="74133"/>
    <x v="2"/>
    <s v="OFF-EN-10002504"/>
    <s v="Office Supplies"/>
    <s v="Envelopes"/>
    <s v="Tyvek  Top-Opening Peel &amp; Seel Envelopes, Plain White"/>
    <x v="2618"/>
    <n v="864406.63879999949"/>
    <n v="3643"/>
    <s v="Low"/>
  </r>
  <r>
    <n v="6159"/>
    <s v="CA-2017-104150"/>
    <x v="1092"/>
    <d v="2017-08-05T00:00:00"/>
    <s v="Second Class"/>
    <s v="AG-10330"/>
    <x v="743"/>
    <x v="0"/>
    <s v="United States"/>
    <s v="Tulsa"/>
    <s v="Oklahoma"/>
    <n v="74133"/>
    <x v="2"/>
    <s v="TEC-AC-10004803"/>
    <s v="Technology"/>
    <s v="Accessories"/>
    <s v="Sony Micro Vault Click 4 GB USB 2.0 Flash Drive"/>
    <x v="4164"/>
    <n v="864325.09879999945"/>
    <n v="3642"/>
    <s v="Low"/>
  </r>
  <r>
    <n v="6160"/>
    <s v="CA-2017-161025"/>
    <x v="275"/>
    <d v="2017-12-09T00:00:00"/>
    <s v="Standard Class"/>
    <s v="GM-14440"/>
    <x v="306"/>
    <x v="0"/>
    <s v="United States"/>
    <s v="Los Angeles"/>
    <s v="California"/>
    <n v="90049"/>
    <x v="1"/>
    <s v="OFF-ST-10001932"/>
    <s v="Office Supplies"/>
    <s v="Storage"/>
    <s v="Fellowes Staxonsteel Drawer Files"/>
    <x v="3404"/>
    <n v="864157.81879999943"/>
    <n v="3641"/>
    <s v="High"/>
  </r>
  <r>
    <n v="6161"/>
    <s v="CA-2015-103989"/>
    <x v="1093"/>
    <d v="2015-03-21T00:00:00"/>
    <s v="First Class"/>
    <s v="MC-17605"/>
    <x v="204"/>
    <x v="1"/>
    <s v="United States"/>
    <s v="Lakeland"/>
    <s v="Florida"/>
    <n v="33801"/>
    <x v="0"/>
    <s v="TEC-PH-10004667"/>
    <s v="Technology"/>
    <s v="Phones"/>
    <s v="Cisco 8x8 Inc. 6753i IP Business Phone System"/>
    <x v="824"/>
    <n v="863385.13879999937"/>
    <n v="3640"/>
    <s v="Low"/>
  </r>
  <r>
    <n v="6162"/>
    <s v="CA-2015-103989"/>
    <x v="1093"/>
    <d v="2015-03-21T00:00:00"/>
    <s v="First Class"/>
    <s v="MC-17605"/>
    <x v="204"/>
    <x v="1"/>
    <s v="United States"/>
    <s v="Lakeland"/>
    <s v="Florida"/>
    <n v="33801"/>
    <x v="0"/>
    <s v="OFF-LA-10000443"/>
    <s v="Office Supplies"/>
    <s v="Labels"/>
    <s v="Avery 501"/>
    <x v="921"/>
    <n v="863061.16279999947"/>
    <n v="3639"/>
    <s v="Low"/>
  </r>
  <r>
    <n v="6163"/>
    <s v="CA-2015-103989"/>
    <x v="1093"/>
    <d v="2015-03-21T00:00:00"/>
    <s v="First Class"/>
    <s v="MC-17605"/>
    <x v="204"/>
    <x v="1"/>
    <s v="United States"/>
    <s v="Lakeland"/>
    <s v="Florida"/>
    <n v="33801"/>
    <x v="0"/>
    <s v="OFF-ST-10000918"/>
    <s v="Office Supplies"/>
    <s v="Storage"/>
    <s v="Crate-A-Files"/>
    <x v="4165"/>
    <n v="863049.35479999939"/>
    <n v="3638"/>
    <s v="Low"/>
  </r>
  <r>
    <n v="6164"/>
    <s v="CA-2015-103989"/>
    <x v="1093"/>
    <d v="2015-03-21T00:00:00"/>
    <s v="First Class"/>
    <s v="MC-17605"/>
    <x v="204"/>
    <x v="1"/>
    <s v="United States"/>
    <s v="Lakeland"/>
    <s v="Florida"/>
    <n v="33801"/>
    <x v="0"/>
    <s v="OFF-BI-10001196"/>
    <s v="Office Supplies"/>
    <s v="Binders"/>
    <s v="Avery Flip-Chart Easel Binder, Black"/>
    <x v="4166"/>
    <n v="863023.19479999936"/>
    <n v="3637"/>
    <s v="Low"/>
  </r>
  <r>
    <n v="6165"/>
    <s v="CA-2015-103989"/>
    <x v="1093"/>
    <d v="2015-03-21T00:00:00"/>
    <s v="First Class"/>
    <s v="MC-17605"/>
    <x v="204"/>
    <x v="1"/>
    <s v="United States"/>
    <s v="Lakeland"/>
    <s v="Florida"/>
    <n v="33801"/>
    <x v="0"/>
    <s v="FUR-FU-10003981"/>
    <s v="Furniture"/>
    <s v="Furnishings"/>
    <s v="Eldon Wave Desk Accessories"/>
    <x v="3688"/>
    <n v="862989.62479999941"/>
    <n v="3636"/>
    <s v="Low"/>
  </r>
  <r>
    <n v="6166"/>
    <s v="CA-2015-103989"/>
    <x v="1093"/>
    <d v="2015-03-21T00:00:00"/>
    <s v="First Class"/>
    <s v="MC-17605"/>
    <x v="204"/>
    <x v="1"/>
    <s v="United States"/>
    <s v="Lakeland"/>
    <s v="Florida"/>
    <n v="33801"/>
    <x v="0"/>
    <s v="FUR-FU-10002508"/>
    <s v="Furniture"/>
    <s v="Furnishings"/>
    <s v="Document Clip Frames"/>
    <x v="184"/>
    <n v="862984.63279999944"/>
    <n v="3635"/>
    <s v="Low"/>
  </r>
  <r>
    <n v="6167"/>
    <s v="CA-2015-103989"/>
    <x v="1093"/>
    <d v="2015-03-21T00:00:00"/>
    <s v="First Class"/>
    <s v="MC-17605"/>
    <x v="204"/>
    <x v="1"/>
    <s v="United States"/>
    <s v="Lakeland"/>
    <s v="Florida"/>
    <n v="33801"/>
    <x v="0"/>
    <s v="TEC-AC-10002647"/>
    <s v="Technology"/>
    <s v="Accessories"/>
    <s v="LogitechÂ Wireless Boombox Speaker - portable - wireless, wired"/>
    <x v="4167"/>
    <n v="862964.61679999938"/>
    <n v="3634"/>
    <s v="Low"/>
  </r>
  <r>
    <n v="6168"/>
    <s v="CA-2016-142433"/>
    <x v="704"/>
    <d v="2016-04-25T00:00:00"/>
    <s v="Standard Class"/>
    <s v="ES-14020"/>
    <x v="301"/>
    <x v="0"/>
    <s v="United States"/>
    <s v="Houston"/>
    <s v="Texas"/>
    <n v="77036"/>
    <x v="2"/>
    <s v="OFF-PA-10002377"/>
    <s v="Office Supplies"/>
    <s v="Paper"/>
    <s v="Xerox 1916"/>
    <x v="4168"/>
    <n v="862794.3767999995"/>
    <n v="3633"/>
    <s v="Low"/>
  </r>
  <r>
    <n v="6169"/>
    <s v="CA-2016-132815"/>
    <x v="444"/>
    <d v="2016-09-22T00:00:00"/>
    <s v="Second Class"/>
    <s v="RW-19540"/>
    <x v="459"/>
    <x v="1"/>
    <s v="United States"/>
    <s v="Los Angeles"/>
    <s v="California"/>
    <n v="90008"/>
    <x v="1"/>
    <s v="OFF-PA-10004530"/>
    <s v="Office Supplies"/>
    <s v="Paper"/>
    <s v="Personal Creations Ink Jet Cards and Labels"/>
    <x v="1003"/>
    <n v="862676.9207999995"/>
    <n v="3632"/>
    <s v="Low"/>
  </r>
  <r>
    <n v="6170"/>
    <s v="CA-2015-101266"/>
    <x v="9"/>
    <d v="2015-08-30T00:00:00"/>
    <s v="Second Class"/>
    <s v="MM-17920"/>
    <x v="462"/>
    <x v="0"/>
    <s v="United States"/>
    <s v="Springfield"/>
    <s v="Virginia"/>
    <n v="22153"/>
    <x v="0"/>
    <s v="OFF-PA-10002986"/>
    <s v="Office Supplies"/>
    <s v="Paper"/>
    <s v="Xerox 1898"/>
    <x v="518"/>
    <n v="862653.96079999954"/>
    <n v="3631"/>
    <s v="Low"/>
  </r>
  <r>
    <n v="6171"/>
    <s v="CA-2017-141523"/>
    <x v="1054"/>
    <d v="2017-12-24T00:00:00"/>
    <s v="Second Class"/>
    <s v="MH-17440"/>
    <x v="775"/>
    <x v="1"/>
    <s v="United States"/>
    <s v="New York City"/>
    <s v="New York"/>
    <n v="10035"/>
    <x v="3"/>
    <s v="OFF-BI-10000948"/>
    <s v="Office Supplies"/>
    <s v="Binders"/>
    <s v="GBC Laser Imprintable Binding System Covers, Desert Sand"/>
    <x v="4169"/>
    <n v="862640.60079999955"/>
    <n v="3630"/>
    <s v="Low"/>
  </r>
  <r>
    <n v="6172"/>
    <s v="CA-2017-141523"/>
    <x v="1054"/>
    <d v="2017-12-24T00:00:00"/>
    <s v="Second Class"/>
    <s v="MH-17440"/>
    <x v="775"/>
    <x v="1"/>
    <s v="United States"/>
    <s v="New York City"/>
    <s v="New York"/>
    <n v="10035"/>
    <x v="3"/>
    <s v="OFF-AR-10001545"/>
    <s v="Office Supplies"/>
    <s v="Art"/>
    <s v="Newell 326"/>
    <x v="2799"/>
    <n v="862606.35279999953"/>
    <n v="3629"/>
    <s v="Low"/>
  </r>
  <r>
    <n v="6173"/>
    <s v="US-2015-106299"/>
    <x v="1094"/>
    <d v="2015-08-08T00:00:00"/>
    <s v="Standard Class"/>
    <s v="NZ-18565"/>
    <x v="125"/>
    <x v="2"/>
    <s v="United States"/>
    <s v="Springfield"/>
    <s v="Missouri"/>
    <n v="65807"/>
    <x v="2"/>
    <s v="OFF-BI-10001758"/>
    <s v="Office Supplies"/>
    <s v="Binders"/>
    <s v="Wilson Jones 14 Line Acrylic Coated Pressboard Data Binders"/>
    <x v="4170"/>
    <n v="862602.83279999951"/>
    <n v="3628"/>
    <s v="Low"/>
  </r>
  <r>
    <n v="6174"/>
    <s v="US-2015-106299"/>
    <x v="1094"/>
    <d v="2015-08-08T00:00:00"/>
    <s v="Standard Class"/>
    <s v="NZ-18565"/>
    <x v="125"/>
    <x v="2"/>
    <s v="United States"/>
    <s v="Springfield"/>
    <s v="Missouri"/>
    <n v="65807"/>
    <x v="2"/>
    <s v="TEC-AC-10003237"/>
    <s v="Technology"/>
    <s v="Accessories"/>
    <s v="Memorex Micro Travel Drive 4 GB"/>
    <x v="4171"/>
    <n v="862576.13279999956"/>
    <n v="3627"/>
    <s v="Low"/>
  </r>
  <r>
    <n v="6175"/>
    <s v="US-2015-106299"/>
    <x v="1094"/>
    <d v="2015-08-08T00:00:00"/>
    <s v="Standard Class"/>
    <s v="NZ-18565"/>
    <x v="125"/>
    <x v="2"/>
    <s v="United States"/>
    <s v="Springfield"/>
    <s v="Missouri"/>
    <n v="65807"/>
    <x v="2"/>
    <s v="OFF-ST-10002011"/>
    <s v="Office Supplies"/>
    <s v="Storage"/>
    <s v="Smead Adjustable Mobile File Trolley with Lockable Top"/>
    <x v="4172"/>
    <n v="862554.93279999949"/>
    <n v="3626"/>
    <s v="High"/>
  </r>
  <r>
    <n v="6176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FUR-CH-10000309"/>
    <s v="Furniture"/>
    <s v="Chairs"/>
    <s v="Global Comet Stacking Arm Chair"/>
    <x v="4173"/>
    <n v="861716.55279999948"/>
    <n v="3625"/>
    <s v="High"/>
  </r>
  <r>
    <n v="6177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ST-10002444"/>
    <s v="Office Supplies"/>
    <s v="Storage"/>
    <s v="Recycled Eldon Regeneration Jumbo File"/>
    <x v="2937"/>
    <n v="860026.51279999944"/>
    <n v="3624"/>
    <s v="Low"/>
  </r>
  <r>
    <n v="6178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EN-10001453"/>
    <s v="Office Supplies"/>
    <s v="Envelopes"/>
    <s v="Tyvek Interoffice Envelopes, 9 1/2&quot; x 12 1/2&quot;, 100/Box"/>
    <x v="4174"/>
    <n v="859940.55279999948"/>
    <n v="3623"/>
    <s v="Low"/>
  </r>
  <r>
    <n v="6179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PA-10001801"/>
    <s v="Office Supplies"/>
    <s v="Paper"/>
    <s v="Xerox 193"/>
    <x v="100"/>
    <n v="859818.5927999994"/>
    <n v="3622"/>
    <s v="Low"/>
  </r>
  <r>
    <n v="6180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ST-10000563"/>
    <s v="Office Supplies"/>
    <s v="Storage"/>
    <s v="Fellowes Bankers Box Stor/Drawer Steel Plus"/>
    <x v="1458"/>
    <n v="859794.67279999936"/>
    <n v="3621"/>
    <s v="Low"/>
  </r>
  <r>
    <n v="6181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TEC-PH-10000369"/>
    <s v="Technology"/>
    <s v="Phones"/>
    <s v="HTC One Mini"/>
    <x v="3125"/>
    <n v="859730.7127999994"/>
    <n v="3620"/>
    <s v="High"/>
  </r>
  <r>
    <n v="6182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TEC-PH-10002538"/>
    <s v="Technology"/>
    <s v="Phones"/>
    <s v="Grandstream GXP1160 VoIP phone"/>
    <x v="4175"/>
    <n v="859100.76279999944"/>
    <n v="3619"/>
    <s v="Low"/>
  </r>
  <r>
    <n v="6183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BI-10000050"/>
    <s v="Office Supplies"/>
    <s v="Binders"/>
    <s v="Angle-D Binders with Locking Rings, Label Holders"/>
    <x v="4176"/>
    <n v="858987.03279999946"/>
    <n v="3618"/>
    <s v="Low"/>
  </r>
  <r>
    <n v="6184"/>
    <s v="CA-2016-158421"/>
    <x v="481"/>
    <d v="2016-09-26T00:00:00"/>
    <s v="Standard Class"/>
    <s v="GB-14575"/>
    <x v="673"/>
    <x v="0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x v="4177"/>
    <n v="858972.43279999949"/>
    <n v="3617"/>
    <s v="High"/>
  </r>
  <r>
    <n v="6185"/>
    <s v="CA-2017-143609"/>
    <x v="25"/>
    <d v="2017-12-13T00:00:00"/>
    <s v="First Class"/>
    <s v="DB-13270"/>
    <x v="489"/>
    <x v="2"/>
    <s v="United States"/>
    <s v="Portland"/>
    <s v="Oregon"/>
    <n v="97206"/>
    <x v="1"/>
    <s v="FUR-CH-10004218"/>
    <s v="Furniture"/>
    <s v="Chairs"/>
    <s v="Global Fabric Manager's Chair, Dark Gray"/>
    <x v="4178"/>
    <n v="858084.5927999994"/>
    <n v="3616"/>
    <s v="Low"/>
  </r>
  <r>
    <n v="6186"/>
    <s v="CA-2016-138331"/>
    <x v="976"/>
    <d v="2016-08-12T00:00:00"/>
    <s v="Standard Class"/>
    <s v="JK-15625"/>
    <x v="600"/>
    <x v="0"/>
    <s v="United States"/>
    <s v="Philadelphia"/>
    <s v="Pennsylvania"/>
    <n v="19120"/>
    <x v="3"/>
    <s v="OFF-AR-10002952"/>
    <s v="Office Supplies"/>
    <s v="Art"/>
    <s v="Stanley Contemporary Battery Pencil Sharpeners"/>
    <x v="4179"/>
    <n v="857680.67279999948"/>
    <n v="3615"/>
    <s v="Low"/>
  </r>
  <r>
    <n v="6187"/>
    <s v="CA-2016-138954"/>
    <x v="219"/>
    <d v="2016-11-17T00:00:00"/>
    <s v="First Class"/>
    <s v="MH-17785"/>
    <x v="186"/>
    <x v="1"/>
    <s v="United States"/>
    <s v="New York City"/>
    <s v="New York"/>
    <n v="10035"/>
    <x v="3"/>
    <s v="OFF-ST-10003058"/>
    <s v="Office Supplies"/>
    <s v="Storage"/>
    <s v="Eldon Mobile Mega Data Cart  Mega Stackable  Add-On Trays"/>
    <x v="418"/>
    <n v="857573.87279999955"/>
    <n v="3614"/>
    <s v="Low"/>
  </r>
  <r>
    <n v="6188"/>
    <s v="CA-2016-138954"/>
    <x v="219"/>
    <d v="2016-11-17T00:00:00"/>
    <s v="First Class"/>
    <s v="MH-17785"/>
    <x v="186"/>
    <x v="1"/>
    <s v="United States"/>
    <s v="New York City"/>
    <s v="New York"/>
    <n v="10035"/>
    <x v="3"/>
    <s v="OFF-BI-10003963"/>
    <s v="Office Supplies"/>
    <s v="Binders"/>
    <s v="Cardinal Holdit Data Disk Pockets"/>
    <x v="4180"/>
    <n v="857502.92279999948"/>
    <n v="3613"/>
    <s v="Low"/>
  </r>
  <r>
    <n v="6189"/>
    <s v="CA-2016-138954"/>
    <x v="219"/>
    <d v="2016-11-17T00:00:00"/>
    <s v="First Class"/>
    <s v="MH-17785"/>
    <x v="186"/>
    <x v="1"/>
    <s v="United States"/>
    <s v="New York City"/>
    <s v="New York"/>
    <n v="10035"/>
    <x v="3"/>
    <s v="OFF-AR-10001955"/>
    <s v="Office Supplies"/>
    <s v="Art"/>
    <s v="Newell 319"/>
    <x v="4156"/>
    <n v="857467.97879999946"/>
    <n v="3612"/>
    <s v="Low"/>
  </r>
  <r>
    <n v="6190"/>
    <s v="CA-2018-157903"/>
    <x v="1095"/>
    <d v="2018-04-08T00:00:00"/>
    <s v="Standard Class"/>
    <s v="AM-10705"/>
    <x v="562"/>
    <x v="0"/>
    <s v="United States"/>
    <s v="Des Plaines"/>
    <s v="Illinois"/>
    <n v="60016"/>
    <x v="2"/>
    <s v="TEC-PH-10004345"/>
    <s v="Technology"/>
    <s v="Phones"/>
    <s v="Cisco SPA 502G IP Phone"/>
    <x v="4181"/>
    <n v="857348.93879999954"/>
    <n v="3611"/>
    <s v="Low"/>
  </r>
  <r>
    <n v="6191"/>
    <s v="CA-2017-157259"/>
    <x v="435"/>
    <d v="2017-12-28T00:00:00"/>
    <s v="Standard Class"/>
    <s v="JM-15535"/>
    <x v="341"/>
    <x v="0"/>
    <s v="United States"/>
    <s v="New York City"/>
    <s v="New York"/>
    <n v="10035"/>
    <x v="3"/>
    <s v="FUR-FU-10003192"/>
    <s v="Furniture"/>
    <s v="Furnishings"/>
    <s v="Luxo Adjustable Task Clamp Lamp"/>
    <x v="4182"/>
    <n v="856965.09879999945"/>
    <n v="3610"/>
    <s v="High"/>
  </r>
  <r>
    <n v="6192"/>
    <s v="CA-2018-107986"/>
    <x v="1096"/>
    <d v="2018-12-13T00:00:00"/>
    <s v="Same Day"/>
    <s v="MW-18220"/>
    <x v="596"/>
    <x v="0"/>
    <s v="United States"/>
    <s v="Seattle"/>
    <s v="Washington"/>
    <n v="98103"/>
    <x v="1"/>
    <s v="OFF-ST-10001325"/>
    <s v="Office Supplies"/>
    <s v="Storage"/>
    <s v="Sterilite Officeware Hinged File Box"/>
    <x v="966"/>
    <n v="856165.53879999951"/>
    <n v="3609"/>
    <s v="Low"/>
  </r>
  <r>
    <n v="6193"/>
    <s v="CA-2018-104927"/>
    <x v="66"/>
    <d v="2018-12-26T00:00:00"/>
    <s v="Standard Class"/>
    <s v="AG-10330"/>
    <x v="743"/>
    <x v="0"/>
    <s v="United States"/>
    <s v="Houston"/>
    <s v="Texas"/>
    <n v="77095"/>
    <x v="2"/>
    <s v="OFF-PA-10000019"/>
    <s v="Office Supplies"/>
    <s v="Paper"/>
    <s v="Xerox 1931"/>
    <x v="233"/>
    <n v="856134.09879999957"/>
    <n v="3608"/>
    <s v="Low"/>
  </r>
  <r>
    <n v="6194"/>
    <s v="CA-2018-104927"/>
    <x v="66"/>
    <d v="2018-12-26T00:00:00"/>
    <s v="Standard Class"/>
    <s v="AG-10330"/>
    <x v="743"/>
    <x v="0"/>
    <s v="United States"/>
    <s v="Houston"/>
    <s v="Texas"/>
    <n v="77095"/>
    <x v="2"/>
    <s v="OFF-BI-10003429"/>
    <s v="Office Supplies"/>
    <s v="Binders"/>
    <s v="Cardinal HOLDit! Binder Insert Strips,Extra Strips"/>
    <x v="4183"/>
    <n v="856108.17879999953"/>
    <n v="3607"/>
    <s v="Low"/>
  </r>
  <r>
    <n v="6195"/>
    <s v="CA-2018-104927"/>
    <x v="66"/>
    <d v="2018-12-26T00:00:00"/>
    <s v="Standard Class"/>
    <s v="AG-10330"/>
    <x v="743"/>
    <x v="0"/>
    <s v="United States"/>
    <s v="Houston"/>
    <s v="Texas"/>
    <n v="77095"/>
    <x v="2"/>
    <s v="OFF-PA-10000176"/>
    <s v="Office Supplies"/>
    <s v="Paper"/>
    <s v="Xerox 1887"/>
    <x v="69"/>
    <n v="856101.84879999957"/>
    <n v="3606"/>
    <s v="Low"/>
  </r>
  <r>
    <n v="6196"/>
    <s v="CA-2018-113453"/>
    <x v="208"/>
    <d v="2018-10-28T00:00:00"/>
    <s v="Standard Class"/>
    <s v="CM-12160"/>
    <x v="380"/>
    <x v="0"/>
    <s v="United States"/>
    <s v="Philadelphia"/>
    <s v="Pennsylvania"/>
    <n v="19143"/>
    <x v="3"/>
    <s v="TEC-PH-10004165"/>
    <s v="Technology"/>
    <s v="Phones"/>
    <s v="Mitel MiVoice 5330e IP Phone"/>
    <x v="4184"/>
    <n v="856025.96879999957"/>
    <n v="3605"/>
    <s v="Low"/>
  </r>
  <r>
    <n v="6197"/>
    <s v="CA-2018-113453"/>
    <x v="208"/>
    <d v="2018-10-28T00:00:00"/>
    <s v="Standard Class"/>
    <s v="CM-12160"/>
    <x v="380"/>
    <x v="0"/>
    <s v="United States"/>
    <s v="Philadelphia"/>
    <s v="Pennsylvania"/>
    <n v="19143"/>
    <x v="3"/>
    <s v="OFF-ST-10000352"/>
    <s v="Office Supplies"/>
    <s v="Storage"/>
    <s v="Acco Perma 2700 Stacking Storage Drawers"/>
    <x v="4185"/>
    <n v="855695.98079999955"/>
    <n v="3604"/>
    <s v="Low"/>
  </r>
  <r>
    <n v="6198"/>
    <s v="CA-2016-149909"/>
    <x v="50"/>
    <d v="2016-11-17T00:00:00"/>
    <s v="Standard Class"/>
    <s v="RA-19915"/>
    <x v="154"/>
    <x v="0"/>
    <s v="United States"/>
    <s v="Columbus"/>
    <s v="Indiana"/>
    <n v="47201"/>
    <x v="2"/>
    <s v="OFF-PA-10000726"/>
    <s v="Office Supplies"/>
    <s v="Paper"/>
    <s v="Black Print Carbonless Snap-Off Rapid Letter, 8 1/2&quot; x 7&quot;"/>
    <x v="4186"/>
    <n v="855624.60479999951"/>
    <n v="3603"/>
    <s v="Low"/>
  </r>
  <r>
    <n v="6199"/>
    <s v="CA-2016-149909"/>
    <x v="50"/>
    <d v="2016-11-17T00:00:00"/>
    <s v="Standard Class"/>
    <s v="RA-19915"/>
    <x v="154"/>
    <x v="0"/>
    <s v="United States"/>
    <s v="Columbus"/>
    <s v="Indiana"/>
    <n v="47201"/>
    <x v="2"/>
    <s v="TEC-PH-10001536"/>
    <s v="Technology"/>
    <s v="Phones"/>
    <s v="Spigen Samsung Galaxy S5 Case Wallet"/>
    <x v="4187"/>
    <n v="855560.83479999949"/>
    <n v="3602"/>
    <s v="Low"/>
  </r>
  <r>
    <n v="6200"/>
    <s v="CA-2016-149909"/>
    <x v="50"/>
    <d v="2016-11-17T00:00:00"/>
    <s v="Standard Class"/>
    <s v="RA-19915"/>
    <x v="154"/>
    <x v="0"/>
    <s v="United States"/>
    <s v="Columbus"/>
    <s v="Indiana"/>
    <n v="47201"/>
    <x v="2"/>
    <s v="OFF-PA-10001790"/>
    <s v="Office Supplies"/>
    <s v="Paper"/>
    <s v="Xerox 1910"/>
    <x v="3542"/>
    <n v="855509.86479999952"/>
    <n v="3601"/>
    <s v="Low"/>
  </r>
  <r>
    <n v="6201"/>
    <s v="CA-2016-146675"/>
    <x v="392"/>
    <d v="2016-04-20T00:00:00"/>
    <s v="Standard Class"/>
    <s v="SB-20185"/>
    <x v="766"/>
    <x v="0"/>
    <s v="United States"/>
    <s v="Evanston"/>
    <s v="Illinois"/>
    <n v="60201"/>
    <x v="2"/>
    <s v="TEC-CO-10001766"/>
    <s v="Technology"/>
    <s v="Copiers"/>
    <s v="Canon PC940 Copier"/>
    <x v="4188"/>
    <n v="855413.78479999944"/>
    <n v="3600"/>
    <s v="High"/>
  </r>
  <r>
    <n v="6202"/>
    <s v="CA-2016-146675"/>
    <x v="392"/>
    <d v="2016-04-20T00:00:00"/>
    <s v="Standard Class"/>
    <s v="SB-20185"/>
    <x v="766"/>
    <x v="0"/>
    <s v="United States"/>
    <s v="Evanston"/>
    <s v="Illinois"/>
    <n v="60201"/>
    <x v="2"/>
    <s v="TEC-AC-10004396"/>
    <s v="Technology"/>
    <s v="Accessories"/>
    <s v="Logitech Keyboard K120"/>
    <x v="1875"/>
    <n v="853973.81679999956"/>
    <n v="3599"/>
    <s v="Low"/>
  </r>
  <r>
    <n v="6203"/>
    <s v="CA-2017-118332"/>
    <x v="186"/>
    <d v="2017-12-23T00:00:00"/>
    <s v="Standard Class"/>
    <s v="PK-19075"/>
    <x v="7"/>
    <x v="0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x v="4189"/>
    <n v="853930.25679999951"/>
    <n v="3598"/>
    <s v="High"/>
  </r>
  <r>
    <n v="6204"/>
    <s v="CA-2017-133669"/>
    <x v="147"/>
    <d v="2017-10-27T00:00:00"/>
    <s v="Standard Class"/>
    <s v="SV-20935"/>
    <x v="603"/>
    <x v="0"/>
    <s v="United States"/>
    <s v="Columbus"/>
    <s v="Ohio"/>
    <n v="43229"/>
    <x v="3"/>
    <s v="TEC-PH-10001305"/>
    <s v="Technology"/>
    <s v="Phones"/>
    <s v="Panasonic KX TS208W Corded phone"/>
    <x v="4190"/>
    <n v="853366.33679999947"/>
    <n v="3597"/>
    <s v="Low"/>
  </r>
  <r>
    <n v="6205"/>
    <s v="CA-2018-145660"/>
    <x v="96"/>
    <d v="2018-12-03T00:00:00"/>
    <s v="First Class"/>
    <s v="MG-17650"/>
    <x v="377"/>
    <x v="2"/>
    <s v="United States"/>
    <s v="Marion"/>
    <s v="Ohio"/>
    <n v="43302"/>
    <x v="3"/>
    <s v="FUR-FU-10002885"/>
    <s v="Furniture"/>
    <s v="Furnishings"/>
    <s v="Magna Visual Magnetic Picture Hangers"/>
    <x v="323"/>
    <n v="853131.18479999946"/>
    <n v="3596"/>
    <s v="Low"/>
  </r>
  <r>
    <n v="6206"/>
    <s v="CA-2017-133697"/>
    <x v="201"/>
    <d v="2017-10-24T00:00:00"/>
    <s v="Second Class"/>
    <s v="CM-12445"/>
    <x v="320"/>
    <x v="0"/>
    <s v="United States"/>
    <s v="Houston"/>
    <s v="Texas"/>
    <n v="77095"/>
    <x v="2"/>
    <s v="OFF-PA-10000726"/>
    <s v="Office Supplies"/>
    <s v="Paper"/>
    <s v="Black Print Carbonless Snap-Off Rapid Letter, 8 1/2&quot; x 7&quot;"/>
    <x v="4191"/>
    <n v="853123.47279999941"/>
    <n v="3595"/>
    <s v="Low"/>
  </r>
  <r>
    <n v="6207"/>
    <s v="CA-2017-133697"/>
    <x v="201"/>
    <d v="2017-10-24T00:00:00"/>
    <s v="Second Class"/>
    <s v="CM-12445"/>
    <x v="320"/>
    <x v="0"/>
    <s v="United States"/>
    <s v="Houston"/>
    <s v="Texas"/>
    <n v="77095"/>
    <x v="2"/>
    <s v="OFF-FA-10003112"/>
    <s v="Office Supplies"/>
    <s v="Fasteners"/>
    <s v="Staples"/>
    <x v="4192"/>
    <n v="853072.45679999946"/>
    <n v="3594"/>
    <s v="Low"/>
  </r>
  <r>
    <n v="6208"/>
    <s v="CA-2017-133697"/>
    <x v="201"/>
    <d v="2017-10-24T00:00:00"/>
    <s v="Second Class"/>
    <s v="CM-12445"/>
    <x v="320"/>
    <x v="0"/>
    <s v="United States"/>
    <s v="Houston"/>
    <s v="Texas"/>
    <n v="77095"/>
    <x v="2"/>
    <s v="FUR-CH-10002372"/>
    <s v="Furniture"/>
    <s v="Chairs"/>
    <s v="Office Star - Ergonomically Designed Knee Chair"/>
    <x v="4193"/>
    <n v="853047.20879999944"/>
    <n v="3593"/>
    <s v="Low"/>
  </r>
  <r>
    <n v="6209"/>
    <s v="CA-2018-148138"/>
    <x v="365"/>
    <d v="2018-10-03T00:00:00"/>
    <s v="Standard Class"/>
    <s v="ME-18010"/>
    <x v="545"/>
    <x v="1"/>
    <s v="United States"/>
    <s v="Marion"/>
    <s v="Ohio"/>
    <n v="43302"/>
    <x v="3"/>
    <s v="OFF-ST-10000563"/>
    <s v="Office Supplies"/>
    <s v="Storage"/>
    <s v="Fellowes Bankers Box Stor/Drawer Steel Plus"/>
    <x v="4194"/>
    <n v="852990.52279999945"/>
    <n v="3592"/>
    <s v="Low"/>
  </r>
  <r>
    <n v="6210"/>
    <s v="CA-2018-119809"/>
    <x v="238"/>
    <d v="2018-08-25T00:00:00"/>
    <s v="Standard Class"/>
    <s v="YS-21880"/>
    <x v="453"/>
    <x v="1"/>
    <s v="United States"/>
    <s v="Seattle"/>
    <s v="Washington"/>
    <n v="98103"/>
    <x v="1"/>
    <s v="OFF-BI-10003925"/>
    <s v="Office Supplies"/>
    <s v="Binders"/>
    <s v="Fellowes PB300 Plastic Comb Binding Machine"/>
    <x v="4195"/>
    <n v="852939.35479999951"/>
    <n v="3591"/>
    <s v="High"/>
  </r>
  <r>
    <n v="6211"/>
    <s v="CA-2018-119809"/>
    <x v="238"/>
    <d v="2018-08-25T00:00:00"/>
    <s v="Standard Class"/>
    <s v="YS-21880"/>
    <x v="453"/>
    <x v="1"/>
    <s v="United States"/>
    <s v="Seattle"/>
    <s v="Washington"/>
    <n v="98103"/>
    <x v="1"/>
    <s v="OFF-ST-10003306"/>
    <s v="Office Supplies"/>
    <s v="Storage"/>
    <s v="Letter Size Cart"/>
    <x v="1397"/>
    <n v="850145.82679999946"/>
    <n v="3590"/>
    <s v="High"/>
  </r>
  <r>
    <n v="6212"/>
    <s v="CA-2018-119809"/>
    <x v="238"/>
    <d v="2018-08-25T00:00:00"/>
    <s v="Standard Class"/>
    <s v="YS-21880"/>
    <x v="453"/>
    <x v="1"/>
    <s v="United States"/>
    <s v="Seattle"/>
    <s v="Washington"/>
    <n v="98103"/>
    <x v="1"/>
    <s v="FUR-FU-10001475"/>
    <s v="Furniture"/>
    <s v="Furnishings"/>
    <s v="Contract Clock, 14&quot;, Brown"/>
    <x v="4196"/>
    <n v="849145.80679999955"/>
    <n v="3589"/>
    <s v="Low"/>
  </r>
  <r>
    <n v="6213"/>
    <s v="CA-2018-149944"/>
    <x v="105"/>
    <d v="2018-11-16T00:00:00"/>
    <s v="Second Class"/>
    <s v="MB-17305"/>
    <x v="93"/>
    <x v="0"/>
    <s v="United States"/>
    <s v="Longview"/>
    <s v="Washington"/>
    <n v="98632"/>
    <x v="1"/>
    <s v="OFF-FA-10003495"/>
    <s v="Office Supplies"/>
    <s v="Fasteners"/>
    <s v="Staples"/>
    <x v="2556"/>
    <n v="849079.86679999961"/>
    <n v="3588"/>
    <s v="Low"/>
  </r>
  <r>
    <n v="6214"/>
    <s v="CA-2018-149944"/>
    <x v="105"/>
    <d v="2018-11-16T00:00:00"/>
    <s v="Second Class"/>
    <s v="MB-17305"/>
    <x v="93"/>
    <x v="0"/>
    <s v="United States"/>
    <s v="Longview"/>
    <s v="Washington"/>
    <n v="98632"/>
    <x v="1"/>
    <s v="OFF-AP-10004708"/>
    <s v="Office Supplies"/>
    <s v="Appliances"/>
    <s v="Fellowes Superior 10 Outlet Split Surge Protector"/>
    <x v="562"/>
    <n v="849061.62679999962"/>
    <n v="3587"/>
    <s v="Low"/>
  </r>
  <r>
    <n v="6215"/>
    <s v="CA-2015-128538"/>
    <x v="856"/>
    <d v="2015-10-15T00:00:00"/>
    <s v="Standard Class"/>
    <s v="AS-10240"/>
    <x v="238"/>
    <x v="0"/>
    <s v="United States"/>
    <s v="Redondo Beach"/>
    <s v="California"/>
    <n v="90278"/>
    <x v="1"/>
    <s v="OFF-EN-10001219"/>
    <s v="Office Supplies"/>
    <s v="Envelopes"/>
    <s v="#10- 4 1/8&quot; x 9 1/2&quot; Security-Tint Envelopes"/>
    <x v="2469"/>
    <n v="848985.50679999962"/>
    <n v="3586"/>
    <s v="Low"/>
  </r>
  <r>
    <n v="6216"/>
    <s v="CA-2016-161711"/>
    <x v="109"/>
    <d v="2016-12-03T00:00:00"/>
    <s v="Standard Class"/>
    <s v="MC-17425"/>
    <x v="466"/>
    <x v="1"/>
    <s v="United States"/>
    <s v="New York City"/>
    <s v="New York"/>
    <n v="10035"/>
    <x v="3"/>
    <s v="FUR-FU-10000087"/>
    <s v="Furniture"/>
    <s v="Furnishings"/>
    <s v="Executive Impressions 14&quot; Two-Color Numerals Wall Clock"/>
    <x v="4197"/>
    <n v="848977.86679999961"/>
    <n v="3585"/>
    <s v="Low"/>
  </r>
  <r>
    <n v="6217"/>
    <s v="CA-2016-161711"/>
    <x v="109"/>
    <d v="2016-12-03T00:00:00"/>
    <s v="Standard Class"/>
    <s v="MC-17425"/>
    <x v="466"/>
    <x v="1"/>
    <s v="United States"/>
    <s v="New York City"/>
    <s v="New York"/>
    <n v="10035"/>
    <x v="3"/>
    <s v="OFF-EN-10001539"/>
    <s v="Office Supplies"/>
    <s v="Envelopes"/>
    <s v="Staple envelope"/>
    <x v="2529"/>
    <n v="848909.70679999958"/>
    <n v="3584"/>
    <s v="Low"/>
  </r>
  <r>
    <n v="6218"/>
    <s v="US-2016-129553"/>
    <x v="1097"/>
    <d v="2016-08-02T00:00:00"/>
    <s v="Standard Class"/>
    <s v="PG-18820"/>
    <x v="310"/>
    <x v="0"/>
    <s v="United States"/>
    <s v="Louisville"/>
    <s v="Kentucky"/>
    <n v="40214"/>
    <x v="0"/>
    <s v="TEC-PH-10004897"/>
    <s v="Technology"/>
    <s v="Phones"/>
    <s v="Mediabridge Sport Armband iPhone 5s"/>
    <x v="2030"/>
    <n v="848847.46679999959"/>
    <n v="3583"/>
    <s v="Low"/>
  </r>
  <r>
    <n v="6219"/>
    <s v="CA-2017-160220"/>
    <x v="201"/>
    <d v="2017-10-26T00:00:00"/>
    <s v="Standard Class"/>
    <s v="JS-16030"/>
    <x v="559"/>
    <x v="0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x v="4198"/>
    <n v="848817.49679999962"/>
    <n v="3582"/>
    <s v="Low"/>
  </r>
  <r>
    <n v="6220"/>
    <s v="CA-2017-160220"/>
    <x v="201"/>
    <d v="2017-10-26T00:00:00"/>
    <s v="Standard Class"/>
    <s v="JS-16030"/>
    <x v="559"/>
    <x v="0"/>
    <s v="United States"/>
    <s v="Trenton"/>
    <s v="Michigan"/>
    <n v="48183"/>
    <x v="2"/>
    <s v="TEC-PH-10001557"/>
    <s v="Technology"/>
    <s v="Phones"/>
    <s v="Pyle PMP37LED"/>
    <x v="766"/>
    <n v="848691.79679999955"/>
    <n v="3581"/>
    <s v="Low"/>
  </r>
  <r>
    <n v="6221"/>
    <s v="CA-2017-160220"/>
    <x v="201"/>
    <d v="2017-10-26T00:00:00"/>
    <s v="Standard Class"/>
    <s v="JS-16030"/>
    <x v="559"/>
    <x v="0"/>
    <s v="United States"/>
    <s v="Trenton"/>
    <s v="Michigan"/>
    <n v="48183"/>
    <x v="2"/>
    <s v="OFF-ST-10000617"/>
    <s v="Office Supplies"/>
    <s v="Storage"/>
    <s v="Woodgrain Magazine Files by Perma"/>
    <x v="1516"/>
    <n v="848499.81679999956"/>
    <n v="3580"/>
    <s v="Low"/>
  </r>
  <r>
    <n v="6222"/>
    <s v="US-2018-157224"/>
    <x v="32"/>
    <d v="2018-09-18T00:00:00"/>
    <s v="Second Class"/>
    <s v="JB-16000"/>
    <x v="677"/>
    <x v="0"/>
    <s v="United States"/>
    <s v="Los Angeles"/>
    <s v="California"/>
    <n v="90045"/>
    <x v="1"/>
    <s v="OFF-LA-10000121"/>
    <s v="Office Supplies"/>
    <s v="Labels"/>
    <s v="Avery 48"/>
    <x v="3589"/>
    <n v="848478.95679999958"/>
    <n v="3579"/>
    <s v="Low"/>
  </r>
  <r>
    <n v="6223"/>
    <s v="CA-2018-140627"/>
    <x v="331"/>
    <d v="2018-12-27T00:00:00"/>
    <s v="Standard Class"/>
    <s v="DK-12985"/>
    <x v="213"/>
    <x v="0"/>
    <s v="United States"/>
    <s v="Hendersonville"/>
    <s v="Tennessee"/>
    <n v="37075"/>
    <x v="0"/>
    <s v="FUR-FU-10000087"/>
    <s v="Furniture"/>
    <s v="Furnishings"/>
    <s v="Executive Impressions 14&quot; Two-Color Numerals Wall Clock"/>
    <x v="218"/>
    <n v="848422.25679999951"/>
    <n v="3578"/>
    <s v="Low"/>
  </r>
  <r>
    <n v="6224"/>
    <s v="CA-2018-140627"/>
    <x v="331"/>
    <d v="2018-12-27T00:00:00"/>
    <s v="Standard Class"/>
    <s v="DK-12985"/>
    <x v="213"/>
    <x v="0"/>
    <s v="United States"/>
    <s v="Hendersonville"/>
    <s v="Tennessee"/>
    <n v="37075"/>
    <x v="0"/>
    <s v="OFF-AR-10000422"/>
    <s v="Office Supplies"/>
    <s v="Art"/>
    <s v="Pencil and Crayon Sharpener"/>
    <x v="4199"/>
    <n v="848349.5527999996"/>
    <n v="3577"/>
    <s v="Low"/>
  </r>
  <r>
    <n v="6225"/>
    <s v="CA-2018-140627"/>
    <x v="331"/>
    <d v="2018-12-27T00:00:00"/>
    <s v="Standard Class"/>
    <s v="DK-12985"/>
    <x v="213"/>
    <x v="0"/>
    <s v="United States"/>
    <s v="Hendersonville"/>
    <s v="Tennessee"/>
    <n v="37075"/>
    <x v="0"/>
    <s v="OFF-ST-10004123"/>
    <s v="Office Supplies"/>
    <s v="Storage"/>
    <s v="Safco Industrial Wire Shelving System"/>
    <x v="286"/>
    <n v="848337.28879999951"/>
    <n v="3576"/>
    <s v="Low"/>
  </r>
  <r>
    <n v="6226"/>
    <s v="CA-2016-133445"/>
    <x v="348"/>
    <d v="2016-10-09T00:00:00"/>
    <s v="Standard Class"/>
    <s v="JF-15490"/>
    <x v="223"/>
    <x v="0"/>
    <s v="United States"/>
    <s v="Portland"/>
    <s v="Oregon"/>
    <n v="97206"/>
    <x v="1"/>
    <s v="FUR-BO-10003660"/>
    <s v="Furniture"/>
    <s v="Bookcases"/>
    <s v="Bush Cubix Collection Bookcases, Fully Assembled"/>
    <x v="4200"/>
    <n v="848118.93679999956"/>
    <n v="3575"/>
    <s v="Low"/>
  </r>
  <r>
    <n v="6227"/>
    <s v="CA-2016-133445"/>
    <x v="348"/>
    <d v="2016-10-09T00:00:00"/>
    <s v="Standard Class"/>
    <s v="JF-15490"/>
    <x v="223"/>
    <x v="0"/>
    <s v="United States"/>
    <s v="Portland"/>
    <s v="Oregon"/>
    <n v="97206"/>
    <x v="1"/>
    <s v="FUR-CH-10000422"/>
    <s v="Furniture"/>
    <s v="Chairs"/>
    <s v="Global Highback Leather Tilter in Burgundy"/>
    <x v="4201"/>
    <n v="848052.64279999956"/>
    <n v="3574"/>
    <s v="Low"/>
  </r>
  <r>
    <n v="6228"/>
    <s v="CA-2015-148782"/>
    <x v="981"/>
    <d v="2015-11-07T00:00:00"/>
    <s v="Standard Class"/>
    <s v="PO-18850"/>
    <x v="138"/>
    <x v="0"/>
    <s v="United States"/>
    <s v="Irving"/>
    <s v="Texas"/>
    <n v="75061"/>
    <x v="2"/>
    <s v="TEC-PH-10002923"/>
    <s v="Technology"/>
    <s v="Phones"/>
    <s v="Logitech B530 USBÂ HeadsetÂ -Â headsetÂ - Full size, Binaural"/>
    <x v="2495"/>
    <n v="847761.4747999995"/>
    <n v="3573"/>
    <s v="Low"/>
  </r>
  <r>
    <n v="6229"/>
    <s v="CA-2017-148208"/>
    <x v="115"/>
    <d v="2017-01-27T00:00:00"/>
    <s v="Standard Class"/>
    <s v="BT-11530"/>
    <x v="404"/>
    <x v="2"/>
    <s v="United States"/>
    <s v="Cleveland"/>
    <s v="Ohio"/>
    <n v="44105"/>
    <x v="3"/>
    <s v="TEC-PH-10004093"/>
    <s v="Technology"/>
    <s v="Phones"/>
    <s v="Panasonic Kx-TS550"/>
    <x v="4202"/>
    <n v="847672.69879999955"/>
    <n v="3572"/>
    <s v="Low"/>
  </r>
  <r>
    <n v="6230"/>
    <s v="CA-2017-148208"/>
    <x v="115"/>
    <d v="2017-01-27T00:00:00"/>
    <s v="Standard Class"/>
    <s v="BT-11530"/>
    <x v="404"/>
    <x v="2"/>
    <s v="United States"/>
    <s v="Cleveland"/>
    <s v="Ohio"/>
    <n v="44105"/>
    <x v="3"/>
    <s v="TEC-AC-10000171"/>
    <s v="Technology"/>
    <s v="Accessories"/>
    <s v="Verbatim 25 GB 6x Blu-ray Single Layer Recordable Disc, 25/Pack"/>
    <x v="494"/>
    <n v="847562.3227999995"/>
    <n v="3571"/>
    <s v="Low"/>
  </r>
  <r>
    <n v="6231"/>
    <s v="CA-2018-127656"/>
    <x v="497"/>
    <d v="2018-07-17T00:00:00"/>
    <s v="Standard Class"/>
    <s v="NW-18400"/>
    <x v="508"/>
    <x v="0"/>
    <s v="United States"/>
    <s v="Waterloo"/>
    <s v="Iowa"/>
    <n v="50701"/>
    <x v="2"/>
    <s v="OFF-AR-10001166"/>
    <s v="Office Supplies"/>
    <s v="Art"/>
    <s v="Staples in misc. colors"/>
    <x v="4203"/>
    <n v="847507.14679999952"/>
    <n v="3570"/>
    <s v="Low"/>
  </r>
  <r>
    <n v="6232"/>
    <s v="US-2018-142188"/>
    <x v="220"/>
    <d v="2018-09-11T00:00:00"/>
    <s v="Same Day"/>
    <s v="JF-15415"/>
    <x v="226"/>
    <x v="0"/>
    <s v="United States"/>
    <s v="Seattle"/>
    <s v="Washington"/>
    <n v="98105"/>
    <x v="1"/>
    <s v="FUR-CH-10003199"/>
    <s v="Furniture"/>
    <s v="Chairs"/>
    <s v="Office Star - Contemporary Task Swivel Chair"/>
    <x v="2787"/>
    <n v="847476.82679999946"/>
    <n v="3569"/>
    <s v="Low"/>
  </r>
  <r>
    <n v="6233"/>
    <s v="US-2018-142188"/>
    <x v="220"/>
    <d v="2018-09-11T00:00:00"/>
    <s v="Same Day"/>
    <s v="JF-15415"/>
    <x v="226"/>
    <x v="0"/>
    <s v="United States"/>
    <s v="Seattle"/>
    <s v="Washington"/>
    <n v="98105"/>
    <x v="1"/>
    <s v="OFF-PA-10002005"/>
    <s v="Office Supplies"/>
    <s v="Paper"/>
    <s v="Xerox 225"/>
    <x v="537"/>
    <n v="847299.25879999949"/>
    <n v="3568"/>
    <s v="Low"/>
  </r>
  <r>
    <n v="6234"/>
    <s v="US-2018-142188"/>
    <x v="220"/>
    <d v="2018-09-11T00:00:00"/>
    <s v="Same Day"/>
    <s v="JF-15415"/>
    <x v="226"/>
    <x v="0"/>
    <s v="United States"/>
    <s v="Seattle"/>
    <s v="Washington"/>
    <n v="98105"/>
    <x v="1"/>
    <s v="OFF-PA-10004101"/>
    <s v="Office Supplies"/>
    <s v="Paper"/>
    <s v="Xerox 1894"/>
    <x v="4204"/>
    <n v="847279.81879999943"/>
    <n v="3567"/>
    <s v="Low"/>
  </r>
  <r>
    <n v="6235"/>
    <s v="US-2018-142188"/>
    <x v="220"/>
    <d v="2018-09-11T00:00:00"/>
    <s v="Same Day"/>
    <s v="JF-15415"/>
    <x v="226"/>
    <x v="0"/>
    <s v="United States"/>
    <s v="Seattle"/>
    <s v="Washington"/>
    <n v="98105"/>
    <x v="1"/>
    <s v="OFF-BI-10004600"/>
    <s v="Office Supplies"/>
    <s v="Binders"/>
    <s v="Ibico Ibimaster 300 Manual Binding System"/>
    <x v="4205"/>
    <n v="847208.5387999994"/>
    <n v="3566"/>
    <s v="High"/>
  </r>
  <r>
    <n v="6236"/>
    <s v="US-2018-142188"/>
    <x v="220"/>
    <d v="2018-09-11T00:00:00"/>
    <s v="Same Day"/>
    <s v="JF-15415"/>
    <x v="226"/>
    <x v="0"/>
    <s v="United States"/>
    <s v="Seattle"/>
    <s v="Washington"/>
    <n v="98105"/>
    <x v="1"/>
    <s v="TEC-PH-10000127"/>
    <s v="Technology"/>
    <s v="Phones"/>
    <s v="iOttie XL Car Mount"/>
    <x v="1095"/>
    <n v="845736.5787999992"/>
    <n v="3565"/>
    <s v="Low"/>
  </r>
  <r>
    <n v="6237"/>
    <s v="CA-2017-144400"/>
    <x v="1098"/>
    <d v="2017-02-27T00:00:00"/>
    <s v="Standard Class"/>
    <s v="AC-10420"/>
    <x v="141"/>
    <x v="1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x v="263"/>
    <n v="845656.61879999924"/>
    <n v="3564"/>
    <s v="Low"/>
  </r>
  <r>
    <n v="6238"/>
    <s v="US-2017-155180"/>
    <x v="115"/>
    <d v="2017-01-29T00:00:00"/>
    <s v="Standard Class"/>
    <s v="TB-21280"/>
    <x v="509"/>
    <x v="0"/>
    <s v="United States"/>
    <s v="New York City"/>
    <s v="New York"/>
    <n v="10009"/>
    <x v="3"/>
    <s v="OFF-BI-10004506"/>
    <s v="Office Supplies"/>
    <s v="Binders"/>
    <s v="Wilson Jones data.warehouse D-Ring Binders with DublLock"/>
    <x v="4206"/>
    <n v="845599.04279999924"/>
    <n v="3563"/>
    <s v="Low"/>
  </r>
  <r>
    <n v="6239"/>
    <s v="CA-2016-134075"/>
    <x v="295"/>
    <d v="2016-12-16T00:00:00"/>
    <s v="Standard Class"/>
    <s v="HA-14905"/>
    <x v="456"/>
    <x v="0"/>
    <s v="United States"/>
    <s v="San Jose"/>
    <s v="California"/>
    <n v="95123"/>
    <x v="1"/>
    <s v="FUR-FU-10004597"/>
    <s v="Furniture"/>
    <s v="Furnishings"/>
    <s v="Eldon Cleatmat Chair Mats for Medium Pile Carpets"/>
    <x v="4207"/>
    <n v="845572.70679999923"/>
    <n v="3562"/>
    <s v="Low"/>
  </r>
  <r>
    <n v="6240"/>
    <s v="CA-2016-134075"/>
    <x v="295"/>
    <d v="2016-12-16T00:00:00"/>
    <s v="Standard Class"/>
    <s v="HA-14905"/>
    <x v="456"/>
    <x v="0"/>
    <s v="United States"/>
    <s v="San Jose"/>
    <s v="California"/>
    <n v="95123"/>
    <x v="1"/>
    <s v="OFF-ST-10001496"/>
    <s v="Office Supplies"/>
    <s v="Storage"/>
    <s v="Standard Rollaway File with Lock"/>
    <x v="2861"/>
    <n v="845406.20679999923"/>
    <n v="3561"/>
    <s v="Low"/>
  </r>
  <r>
    <n v="6241"/>
    <s v="US-2017-131912"/>
    <x v="517"/>
    <d v="2017-11-01T00:00:00"/>
    <s v="Second Class"/>
    <s v="LH-17155"/>
    <x v="109"/>
    <x v="0"/>
    <s v="United States"/>
    <s v="Los Angeles"/>
    <s v="California"/>
    <n v="90008"/>
    <x v="1"/>
    <s v="OFF-BI-10004236"/>
    <s v="Office Supplies"/>
    <s v="Binders"/>
    <s v="XtraLife ClearVue Slant-D Ring Binder, White, 3&quot;"/>
    <x v="4208"/>
    <n v="845045.82679999922"/>
    <n v="3560"/>
    <s v="Low"/>
  </r>
  <r>
    <n v="6242"/>
    <s v="CA-2018-141572"/>
    <x v="39"/>
    <d v="2018-05-31T00:00:00"/>
    <s v="Second Class"/>
    <s v="LO-17170"/>
    <x v="628"/>
    <x v="1"/>
    <s v="United States"/>
    <s v="Concord"/>
    <s v="New Hampshire"/>
    <n v="3301"/>
    <x v="3"/>
    <s v="FUR-FU-10001185"/>
    <s v="Furniture"/>
    <s v="Furnishings"/>
    <s v="Advantus Employee of the Month Certificate Frame, 11 x 13-1/2"/>
    <x v="4209"/>
    <n v="845034.08279999928"/>
    <n v="3559"/>
    <s v="Low"/>
  </r>
  <r>
    <n v="6243"/>
    <s v="CA-2015-134621"/>
    <x v="1059"/>
    <d v="2015-12-28T00:00:00"/>
    <s v="Standard Class"/>
    <s v="DP-13390"/>
    <x v="503"/>
    <x v="2"/>
    <s v="United States"/>
    <s v="Columbia"/>
    <s v="Tennessee"/>
    <n v="38401"/>
    <x v="0"/>
    <s v="OFF-BI-10000977"/>
    <s v="Office Supplies"/>
    <s v="Binders"/>
    <s v="Ibico Plastic Spiral Binding Combs"/>
    <x v="2556"/>
    <n v="844786.64279999933"/>
    <n v="3558"/>
    <s v="Low"/>
  </r>
  <r>
    <n v="6244"/>
    <s v="CA-2017-165561"/>
    <x v="390"/>
    <d v="2017-11-28T00:00:00"/>
    <s v="Standard Class"/>
    <s v="CR-12580"/>
    <x v="615"/>
    <x v="2"/>
    <s v="United States"/>
    <s v="Bellevue"/>
    <s v="Washington"/>
    <n v="98006"/>
    <x v="1"/>
    <s v="OFF-SU-10004782"/>
    <s v="Office Supplies"/>
    <s v="Supplies"/>
    <s v="Elite 5&quot; Scissors"/>
    <x v="3451"/>
    <n v="844768.40279999934"/>
    <n v="3557"/>
    <s v="Low"/>
  </r>
  <r>
    <n v="6245"/>
    <s v="CA-2016-112305"/>
    <x v="312"/>
    <d v="2016-11-25T00:00:00"/>
    <s v="Standard Class"/>
    <s v="KB-16405"/>
    <x v="683"/>
    <x v="2"/>
    <s v="United States"/>
    <s v="Seattle"/>
    <s v="Washington"/>
    <n v="98105"/>
    <x v="1"/>
    <s v="OFF-AR-10002067"/>
    <s v="Office Supplies"/>
    <s v="Art"/>
    <s v="Newell 334"/>
    <x v="4156"/>
    <n v="844743.05279999925"/>
    <n v="3556"/>
    <s v="Low"/>
  </r>
  <r>
    <n v="6246"/>
    <s v="CA-2016-112305"/>
    <x v="312"/>
    <d v="2016-11-25T00:00:00"/>
    <s v="Standard Class"/>
    <s v="KB-16405"/>
    <x v="683"/>
    <x v="2"/>
    <s v="United States"/>
    <s v="Seattle"/>
    <s v="Washington"/>
    <n v="98105"/>
    <x v="1"/>
    <s v="FUR-FU-10002364"/>
    <s v="Furniture"/>
    <s v="Furnishings"/>
    <s v="Eldon Expressions Wood Desk Accessories, Oak"/>
    <x v="2997"/>
    <n v="844624.01279999933"/>
    <n v="3555"/>
    <s v="Low"/>
  </r>
  <r>
    <n v="6247"/>
    <s v="CA-2016-112305"/>
    <x v="312"/>
    <d v="2016-11-25T00:00:00"/>
    <s v="Standard Class"/>
    <s v="KB-16405"/>
    <x v="683"/>
    <x v="2"/>
    <s v="United States"/>
    <s v="Seattle"/>
    <s v="Washington"/>
    <n v="98105"/>
    <x v="1"/>
    <s v="TEC-AC-10002018"/>
    <s v="Technology"/>
    <s v="Accessories"/>
    <s v="AmazonBasics 3-Button USB Wired Mouse"/>
    <x v="62"/>
    <n v="844601.87279999931"/>
    <n v="3554"/>
    <s v="Low"/>
  </r>
  <r>
    <n v="6248"/>
    <s v="CA-2018-121580"/>
    <x v="148"/>
    <d v="2018-06-04T00:00:00"/>
    <s v="Standard Class"/>
    <s v="ML-17410"/>
    <x v="586"/>
    <x v="0"/>
    <s v="United States"/>
    <s v="Columbus"/>
    <s v="Indiana"/>
    <n v="47201"/>
    <x v="2"/>
    <s v="OFF-BI-10000632"/>
    <s v="Office Supplies"/>
    <s v="Binders"/>
    <s v="Satellite Sectional Post Binders"/>
    <x v="4210"/>
    <n v="844587.89279999933"/>
    <n v="3553"/>
    <s v="Low"/>
  </r>
  <r>
    <n v="6249"/>
    <s v="CA-2018-121580"/>
    <x v="148"/>
    <d v="2018-06-04T00:00:00"/>
    <s v="Standard Class"/>
    <s v="ML-17410"/>
    <x v="586"/>
    <x v="0"/>
    <s v="United States"/>
    <s v="Columbus"/>
    <s v="Indiana"/>
    <n v="47201"/>
    <x v="2"/>
    <s v="FUR-FU-10003981"/>
    <s v="Furniture"/>
    <s v="Furnishings"/>
    <s v="Eldon Wave Desk Accessories"/>
    <x v="869"/>
    <n v="844544.4827999993"/>
    <n v="3552"/>
    <s v="Low"/>
  </r>
  <r>
    <n v="6250"/>
    <s v="CA-2018-121580"/>
    <x v="148"/>
    <d v="2018-06-04T00:00:00"/>
    <s v="Standard Class"/>
    <s v="ML-17410"/>
    <x v="586"/>
    <x v="0"/>
    <s v="United States"/>
    <s v="Columbus"/>
    <s v="Indiana"/>
    <n v="47201"/>
    <x v="2"/>
    <s v="OFF-AP-10001564"/>
    <s v="Office Supplies"/>
    <s v="Appliances"/>
    <s v="Hoover Commercial Lightweight Upright Vacuum with E-Z Empty Dirt Cup"/>
    <x v="4211"/>
    <n v="844538.24279999931"/>
    <n v="3551"/>
    <s v="Low"/>
  </r>
  <r>
    <n v="6251"/>
    <s v="CA-2018-121580"/>
    <x v="148"/>
    <d v="2018-06-04T00:00:00"/>
    <s v="Standard Class"/>
    <s v="ML-17410"/>
    <x v="586"/>
    <x v="0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x v="3277"/>
    <n v="844073.08279999939"/>
    <n v="3550"/>
    <s v="Low"/>
  </r>
  <r>
    <n v="6252"/>
    <s v="CA-2015-101147"/>
    <x v="266"/>
    <d v="2015-12-04T00:00:00"/>
    <s v="First Class"/>
    <s v="MC-17575"/>
    <x v="430"/>
    <x v="0"/>
    <s v="United States"/>
    <s v="Chicago"/>
    <s v="Illinois"/>
    <n v="60623"/>
    <x v="2"/>
    <s v="OFF-AP-10004249"/>
    <s v="Office Supplies"/>
    <s v="Appliances"/>
    <s v="Staple holder"/>
    <x v="4212"/>
    <n v="844065.10279999929"/>
    <n v="3549"/>
    <s v="Low"/>
  </r>
  <r>
    <n v="6253"/>
    <s v="CA-2015-165806"/>
    <x v="884"/>
    <d v="2015-04-07T00:00:00"/>
    <s v="Same Day"/>
    <s v="VM-21685"/>
    <x v="91"/>
    <x v="2"/>
    <s v="United States"/>
    <s v="Marietta"/>
    <s v="Georgia"/>
    <n v="30062"/>
    <x v="0"/>
    <s v="OFF-PA-10003441"/>
    <s v="Office Supplies"/>
    <s v="Paper"/>
    <s v="Xerox 226"/>
    <x v="707"/>
    <n v="844062.70879999932"/>
    <n v="3548"/>
    <s v="Low"/>
  </r>
  <r>
    <n v="6254"/>
    <s v="CA-2015-165806"/>
    <x v="884"/>
    <d v="2015-04-07T00:00:00"/>
    <s v="Same Day"/>
    <s v="VM-21685"/>
    <x v="91"/>
    <x v="2"/>
    <s v="United States"/>
    <s v="Marietta"/>
    <s v="Georgia"/>
    <n v="30062"/>
    <x v="0"/>
    <s v="TEC-PH-10004922"/>
    <s v="Technology"/>
    <s v="Phones"/>
    <s v="RCA Visys Integrated PBX 8-Line Router"/>
    <x v="4213"/>
    <n v="844004.38879999937"/>
    <n v="3547"/>
    <s v="Low"/>
  </r>
  <r>
    <n v="6255"/>
    <s v="CA-2016-151624"/>
    <x v="1014"/>
    <d v="2016-09-14T00:00:00"/>
    <s v="Standard Class"/>
    <s v="VW-21775"/>
    <x v="100"/>
    <x v="1"/>
    <s v="United States"/>
    <s v="Montgomery"/>
    <s v="Alabama"/>
    <n v="36116"/>
    <x v="0"/>
    <s v="FUR-FU-10001731"/>
    <s v="Furniture"/>
    <s v="Furnishings"/>
    <s v="Acrylic Self-Standing Desk Frames"/>
    <x v="788"/>
    <n v="843803.41879999929"/>
    <n v="3546"/>
    <s v="Low"/>
  </r>
  <r>
    <n v="6256"/>
    <s v="CA-2018-139444"/>
    <x v="428"/>
    <d v="2018-09-15T00:00:00"/>
    <s v="Standard Class"/>
    <s v="GK-14620"/>
    <x v="136"/>
    <x v="1"/>
    <s v="United States"/>
    <s v="Plano"/>
    <s v="Texas"/>
    <n v="75023"/>
    <x v="2"/>
    <s v="OFF-LA-10000134"/>
    <s v="Office Supplies"/>
    <s v="Labels"/>
    <s v="Avery 511"/>
    <x v="4214"/>
    <n v="843782.0587999993"/>
    <n v="3545"/>
    <s v="Low"/>
  </r>
  <r>
    <n v="6257"/>
    <s v="CA-2016-133977"/>
    <x v="684"/>
    <d v="2016-09-08T00:00:00"/>
    <s v="Second Class"/>
    <s v="AT-10435"/>
    <x v="401"/>
    <x v="2"/>
    <s v="United States"/>
    <s v="Tamarac"/>
    <s v="Florida"/>
    <n v="33319"/>
    <x v="0"/>
    <s v="OFF-BI-10003166"/>
    <s v="Office Supplies"/>
    <s v="Binders"/>
    <s v="GBC Plasticlear Binding Covers"/>
    <x v="2689"/>
    <n v="843772.20279999927"/>
    <n v="3544"/>
    <s v="Low"/>
  </r>
  <r>
    <n v="6258"/>
    <s v="CA-2018-141425"/>
    <x v="808"/>
    <d v="2018-11-06T00:00:00"/>
    <s v="Second Class"/>
    <s v="AR-10825"/>
    <x v="255"/>
    <x v="1"/>
    <s v="United States"/>
    <s v="Columbus"/>
    <s v="Ohio"/>
    <n v="43229"/>
    <x v="3"/>
    <s v="OFF-SU-10000646"/>
    <s v="Office Supplies"/>
    <s v="Supplies"/>
    <s v="Premier Automatic Letter Opener"/>
    <x v="4215"/>
    <n v="843768.75879999925"/>
    <n v="3543"/>
    <s v="Low"/>
  </r>
  <r>
    <n v="6259"/>
    <s v="CA-2016-133536"/>
    <x v="262"/>
    <d v="2016-03-30T00:00:00"/>
    <s v="Second Class"/>
    <s v="JH-15820"/>
    <x v="581"/>
    <x v="0"/>
    <s v="United States"/>
    <s v="New York City"/>
    <s v="New York"/>
    <n v="10009"/>
    <x v="3"/>
    <s v="OFF-EN-10004459"/>
    <s v="Office Supplies"/>
    <s v="Envelopes"/>
    <s v="Security-Tint Envelopes"/>
    <x v="988"/>
    <n v="843384.16679999931"/>
    <n v="3542"/>
    <s v="Low"/>
  </r>
  <r>
    <n v="6260"/>
    <s v="CA-2016-150441"/>
    <x v="863"/>
    <d v="2016-08-17T00:00:00"/>
    <s v="Second Class"/>
    <s v="RA-19285"/>
    <x v="267"/>
    <x v="0"/>
    <s v="United States"/>
    <s v="Richmond"/>
    <s v="Indiana"/>
    <n v="47374"/>
    <x v="2"/>
    <s v="OFF-BI-10003529"/>
    <s v="Office Supplies"/>
    <s v="Binders"/>
    <s v="Avery Round Ring Poly Binders"/>
    <x v="710"/>
    <n v="843361.24679999938"/>
    <n v="3541"/>
    <s v="Low"/>
  </r>
  <r>
    <n v="6261"/>
    <s v="CA-2016-162607"/>
    <x v="793"/>
    <d v="2016-05-18T00:00:00"/>
    <s v="Standard Class"/>
    <s v="RO-19780"/>
    <x v="197"/>
    <x v="0"/>
    <s v="United States"/>
    <s v="Seattle"/>
    <s v="Washington"/>
    <n v="98115"/>
    <x v="1"/>
    <s v="OFF-BI-10002949"/>
    <s v="Office Supplies"/>
    <s v="Binders"/>
    <s v="Prestige Round Ring Binders"/>
    <x v="845"/>
    <n v="843349.8867999994"/>
    <n v="3540"/>
    <s v="Low"/>
  </r>
  <r>
    <n v="6262"/>
    <s v="CA-2018-103506"/>
    <x v="283"/>
    <d v="2018-07-27T00:00:00"/>
    <s v="Standard Class"/>
    <s v="LR-17035"/>
    <x v="756"/>
    <x v="1"/>
    <s v="United States"/>
    <s v="Long Beach"/>
    <s v="New York"/>
    <n v="11561"/>
    <x v="3"/>
    <s v="OFF-LA-10001158"/>
    <s v="Office Supplies"/>
    <s v="Labels"/>
    <s v="Avery Address/Shipping Labels for Typewriters, 4&quot; x 2&quot;"/>
    <x v="1399"/>
    <n v="843335.29479999933"/>
    <n v="3539"/>
    <s v="Low"/>
  </r>
  <r>
    <n v="6263"/>
    <s v="CA-2017-132479"/>
    <x v="446"/>
    <d v="2017-09-26T00:00:00"/>
    <s v="First Class"/>
    <s v="MK-17905"/>
    <x v="149"/>
    <x v="1"/>
    <s v="United States"/>
    <s v="Rockford"/>
    <s v="Illinois"/>
    <n v="61107"/>
    <x v="2"/>
    <s v="OFF-BI-10004584"/>
    <s v="Office Supplies"/>
    <s v="Binders"/>
    <s v="GBC ProClick 150 Presentation Binding System"/>
    <x v="4216"/>
    <n v="843293.89479999943"/>
    <n v="3538"/>
    <s v="Low"/>
  </r>
  <r>
    <n v="6264"/>
    <s v="CA-2018-160724"/>
    <x v="1024"/>
    <d v="2018-05-10T00:00:00"/>
    <s v="Standard Class"/>
    <s v="YS-21880"/>
    <x v="453"/>
    <x v="1"/>
    <s v="United States"/>
    <s v="Columbus"/>
    <s v="Georgia"/>
    <n v="31907"/>
    <x v="0"/>
    <s v="OFF-BI-10004965"/>
    <s v="Office Supplies"/>
    <s v="Binders"/>
    <s v="Ibico Covers for Plastic or Wire Binding Elements"/>
    <x v="1323"/>
    <n v="842851.52279999945"/>
    <n v="3537"/>
    <s v="Low"/>
  </r>
  <r>
    <n v="6265"/>
    <s v="US-2017-115952"/>
    <x v="1099"/>
    <d v="2017-10-06T00:00:00"/>
    <s v="Same Day"/>
    <s v="JH-15910"/>
    <x v="101"/>
    <x v="0"/>
    <s v="United States"/>
    <s v="Tulsa"/>
    <s v="Oklahoma"/>
    <n v="74133"/>
    <x v="2"/>
    <s v="OFF-BI-10004654"/>
    <s v="Office Supplies"/>
    <s v="Binders"/>
    <s v="Avery Binding System Hidden Tab Executive Style Index Sets"/>
    <x v="4217"/>
    <n v="842817.02279999945"/>
    <n v="3536"/>
    <s v="Low"/>
  </r>
  <r>
    <n v="6266"/>
    <s v="CA-2015-146731"/>
    <x v="935"/>
    <d v="2015-11-08T00:00:00"/>
    <s v="Standard Class"/>
    <s v="AT-10735"/>
    <x v="247"/>
    <x v="0"/>
    <s v="United States"/>
    <s v="Nashville"/>
    <s v="Tennessee"/>
    <n v="37211"/>
    <x v="0"/>
    <s v="OFF-PA-10000141"/>
    <s v="Office Supplies"/>
    <s v="Paper"/>
    <s v="Ampad Evidence Wirebond Steno Books, 6&quot; x 9&quot;"/>
    <x v="4120"/>
    <n v="842788.17279999936"/>
    <n v="3535"/>
    <s v="Low"/>
  </r>
  <r>
    <n v="6267"/>
    <s v="CA-2015-146731"/>
    <x v="935"/>
    <d v="2015-11-08T00:00:00"/>
    <s v="Standard Class"/>
    <s v="AT-10735"/>
    <x v="247"/>
    <x v="0"/>
    <s v="United States"/>
    <s v="Nashville"/>
    <s v="Tennessee"/>
    <n v="37211"/>
    <x v="0"/>
    <s v="OFF-PA-10001019"/>
    <s v="Office Supplies"/>
    <s v="Paper"/>
    <s v="Xerox 1884"/>
    <x v="3774"/>
    <n v="842784.68479999946"/>
    <n v="3534"/>
    <s v="Low"/>
  </r>
  <r>
    <n v="6268"/>
    <s v="CA-2016-115392"/>
    <x v="486"/>
    <d v="2016-10-04T00:00:00"/>
    <s v="Second Class"/>
    <s v="RM-19675"/>
    <x v="84"/>
    <x v="2"/>
    <s v="United States"/>
    <s v="Cambridge"/>
    <s v="Massachusetts"/>
    <n v="2138"/>
    <x v="3"/>
    <s v="TEC-PH-10002496"/>
    <s v="Technology"/>
    <s v="Phones"/>
    <s v="Cisco SPA301"/>
    <x v="4218"/>
    <n v="842640.82879999944"/>
    <n v="3533"/>
    <s v="Low"/>
  </r>
  <r>
    <n v="6269"/>
    <s v="CA-2016-115392"/>
    <x v="486"/>
    <d v="2016-10-04T00:00:00"/>
    <s v="Second Class"/>
    <s v="RM-19675"/>
    <x v="84"/>
    <x v="2"/>
    <s v="United States"/>
    <s v="Cambridge"/>
    <s v="Massachusetts"/>
    <n v="2138"/>
    <x v="3"/>
    <s v="OFF-BI-10000829"/>
    <s v="Office Supplies"/>
    <s v="Binders"/>
    <s v="Avery Non-Stick Binders"/>
    <x v="4219"/>
    <n v="842328.84879999945"/>
    <n v="3532"/>
    <s v="Low"/>
  </r>
  <r>
    <n v="6270"/>
    <s v="CA-2018-102379"/>
    <x v="574"/>
    <d v="2018-12-06T00:00:00"/>
    <s v="Standard Class"/>
    <s v="BB-11545"/>
    <x v="179"/>
    <x v="1"/>
    <s v="United States"/>
    <s v="Oakland"/>
    <s v="California"/>
    <n v="94601"/>
    <x v="1"/>
    <s v="TEC-PH-10001448"/>
    <s v="Technology"/>
    <s v="Phones"/>
    <s v="Anker Astro 15000mAh USB Portable Charger"/>
    <x v="3067"/>
    <n v="842306.39879999938"/>
    <n v="3531"/>
    <s v="Low"/>
  </r>
  <r>
    <n v="6271"/>
    <s v="CA-2018-102379"/>
    <x v="574"/>
    <d v="2018-12-06T00:00:00"/>
    <s v="Standard Class"/>
    <s v="BB-11545"/>
    <x v="179"/>
    <x v="1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x v="4220"/>
    <n v="842266.40679999941"/>
    <n v="3530"/>
    <s v="High"/>
  </r>
  <r>
    <n v="6272"/>
    <s v="CA-2018-102379"/>
    <x v="574"/>
    <d v="2018-12-06T00:00:00"/>
    <s v="Standard Class"/>
    <s v="BB-11545"/>
    <x v="179"/>
    <x v="1"/>
    <s v="United States"/>
    <s v="Oakland"/>
    <s v="California"/>
    <n v="94601"/>
    <x v="1"/>
    <s v="OFF-AR-10004022"/>
    <s v="Office Supplies"/>
    <s v="Art"/>
    <s v="Panasonic KP-380BK Classic Electric Pencil Sharpener"/>
    <x v="4221"/>
    <n v="841107.35079999932"/>
    <n v="3529"/>
    <s v="Low"/>
  </r>
  <r>
    <n v="6273"/>
    <s v="CA-2018-149706"/>
    <x v="157"/>
    <d v="2018-12-12T00:00:00"/>
    <s v="First Class"/>
    <s v="AS-10285"/>
    <x v="155"/>
    <x v="1"/>
    <s v="United States"/>
    <s v="Palatine"/>
    <s v="Illinois"/>
    <n v="60067"/>
    <x v="2"/>
    <s v="TEC-AC-10001284"/>
    <s v="Technology"/>
    <s v="Accessories"/>
    <s v="Enermax Briskie RF Wireless Keyboard and Mouse Combo"/>
    <x v="4222"/>
    <n v="840927.45079999929"/>
    <n v="3528"/>
    <s v="Low"/>
  </r>
  <r>
    <n v="6274"/>
    <s v="US-2017-139087"/>
    <x v="19"/>
    <d v="2017-07-22T00:00:00"/>
    <s v="Second Class"/>
    <s v="DK-13375"/>
    <x v="589"/>
    <x v="0"/>
    <s v="United States"/>
    <s v="Seattle"/>
    <s v="Washington"/>
    <n v="98105"/>
    <x v="1"/>
    <s v="FUR-FU-10001847"/>
    <s v="Furniture"/>
    <s v="Furnishings"/>
    <s v="Eldon Image Series Black Desk Accessories"/>
    <x v="2122"/>
    <n v="840811.13879999926"/>
    <n v="3527"/>
    <s v="Low"/>
  </r>
  <r>
    <n v="6275"/>
    <s v="US-2017-139087"/>
    <x v="19"/>
    <d v="2017-07-22T00:00:00"/>
    <s v="Second Class"/>
    <s v="DK-13375"/>
    <x v="589"/>
    <x v="0"/>
    <s v="United States"/>
    <s v="Seattle"/>
    <s v="Washington"/>
    <n v="98105"/>
    <x v="1"/>
    <s v="TEC-AC-10004595"/>
    <s v="Technology"/>
    <s v="Accessories"/>
    <s v="First Data TMFD35 PIN Pad"/>
    <x v="4223"/>
    <n v="840798.71879999933"/>
    <n v="3526"/>
    <s v="Low"/>
  </r>
  <r>
    <n v="6276"/>
    <s v="US-2017-139087"/>
    <x v="19"/>
    <d v="2017-07-22T00:00:00"/>
    <s v="Second Class"/>
    <s v="DK-13375"/>
    <x v="589"/>
    <x v="0"/>
    <s v="United States"/>
    <s v="Seattle"/>
    <s v="Washington"/>
    <n v="98105"/>
    <x v="1"/>
    <s v="FUR-FU-10004164"/>
    <s v="Furniture"/>
    <s v="Furnishings"/>
    <s v="Eldon 300 Class Desk Accessories, Black"/>
    <x v="4224"/>
    <n v="840370.31879999931"/>
    <n v="3525"/>
    <s v="Low"/>
  </r>
  <r>
    <n v="6277"/>
    <s v="US-2017-139087"/>
    <x v="19"/>
    <d v="2017-07-22T00:00:00"/>
    <s v="Second Class"/>
    <s v="DK-13375"/>
    <x v="589"/>
    <x v="0"/>
    <s v="United States"/>
    <s v="Seattle"/>
    <s v="Washington"/>
    <n v="98105"/>
    <x v="1"/>
    <s v="OFF-LA-10001074"/>
    <s v="Office Supplies"/>
    <s v="Labels"/>
    <s v="Round Specialty Laser Printer Labels"/>
    <x v="2041"/>
    <n v="840345.56879999931"/>
    <n v="3524"/>
    <s v="Low"/>
  </r>
  <r>
    <n v="6278"/>
    <s v="US-2017-139087"/>
    <x v="19"/>
    <d v="2017-07-22T00:00:00"/>
    <s v="Second Class"/>
    <s v="DK-13375"/>
    <x v="589"/>
    <x v="0"/>
    <s v="United States"/>
    <s v="Seattle"/>
    <s v="Washington"/>
    <n v="98105"/>
    <x v="1"/>
    <s v="OFF-ST-10000604"/>
    <s v="Office Supplies"/>
    <s v="Storage"/>
    <s v="Home/Office Personal File Carts"/>
    <x v="2803"/>
    <n v="840257.85879999923"/>
    <n v="3523"/>
    <s v="Low"/>
  </r>
  <r>
    <n v="6279"/>
    <s v="US-2017-139087"/>
    <x v="19"/>
    <d v="2017-07-22T00:00:00"/>
    <s v="Second Class"/>
    <s v="DK-13375"/>
    <x v="589"/>
    <x v="0"/>
    <s v="United States"/>
    <s v="Seattle"/>
    <s v="Washington"/>
    <n v="98105"/>
    <x v="1"/>
    <s v="TEC-PH-10000148"/>
    <s v="Technology"/>
    <s v="Phones"/>
    <s v="Cyber Acoustics AC-202b Speech Recognition Stereo Headset"/>
    <x v="4225"/>
    <n v="840188.33879999921"/>
    <n v="3522"/>
    <s v="Low"/>
  </r>
  <r>
    <n v="6280"/>
    <s v="US-2017-139087"/>
    <x v="19"/>
    <d v="2017-07-22T00:00:00"/>
    <s v="Second Class"/>
    <s v="DK-13375"/>
    <x v="589"/>
    <x v="0"/>
    <s v="United States"/>
    <s v="Seattle"/>
    <s v="Washington"/>
    <n v="98105"/>
    <x v="1"/>
    <s v="OFF-BI-10000042"/>
    <s v="Office Supplies"/>
    <s v="Binders"/>
    <s v="Pressboard Data Binder, Crimson, 12&quot; X 8 1/2&quot;"/>
    <x v="2915"/>
    <n v="840167.55479999923"/>
    <n v="3521"/>
    <s v="Low"/>
  </r>
  <r>
    <n v="6281"/>
    <s v="CA-2018-152226"/>
    <x v="605"/>
    <d v="2018-05-16T00:00:00"/>
    <s v="Standard Class"/>
    <s v="JH-15910"/>
    <x v="101"/>
    <x v="0"/>
    <s v="United States"/>
    <s v="Cincinnati"/>
    <s v="Ohio"/>
    <n v="45231"/>
    <x v="3"/>
    <s v="OFF-LA-10000443"/>
    <s v="Office Supplies"/>
    <s v="Labels"/>
    <s v="Avery 501"/>
    <x v="2144"/>
    <n v="840154.73879999924"/>
    <n v="3520"/>
    <s v="Low"/>
  </r>
  <r>
    <n v="6282"/>
    <s v="CA-2016-116484"/>
    <x v="312"/>
    <d v="2016-11-26T00:00:00"/>
    <s v="Standard Class"/>
    <s v="JK-15205"/>
    <x v="523"/>
    <x v="0"/>
    <s v="United States"/>
    <s v="Marion"/>
    <s v="Ohio"/>
    <n v="43302"/>
    <x v="3"/>
    <s v="FUR-FU-10002874"/>
    <s v="Furniture"/>
    <s v="Furnishings"/>
    <s v="Ultra Commercial Grade Dual Valve Door Closer"/>
    <x v="4226"/>
    <n v="840148.83479999925"/>
    <n v="3519"/>
    <s v="Low"/>
  </r>
  <r>
    <n v="6283"/>
    <s v="CA-2016-116484"/>
    <x v="312"/>
    <d v="2016-11-26T00:00:00"/>
    <s v="Standard Class"/>
    <s v="JK-15205"/>
    <x v="523"/>
    <x v="0"/>
    <s v="United States"/>
    <s v="Marion"/>
    <s v="Ohio"/>
    <n v="43302"/>
    <x v="3"/>
    <s v="OFF-ST-10003994"/>
    <s v="Office Supplies"/>
    <s v="Storage"/>
    <s v="Belkin 19&quot; Center-Weighted Shelf, Gray"/>
    <x v="4227"/>
    <n v="840085.01079999923"/>
    <n v="3518"/>
    <s v="Low"/>
  </r>
  <r>
    <n v="6284"/>
    <s v="CA-2017-100944"/>
    <x v="446"/>
    <d v="2017-09-28T00:00:00"/>
    <s v="Standard Class"/>
    <s v="EH-13765"/>
    <x v="553"/>
    <x v="1"/>
    <s v="United States"/>
    <s v="Los Angeles"/>
    <s v="California"/>
    <n v="90049"/>
    <x v="1"/>
    <s v="OFF-EN-10001453"/>
    <s v="Office Supplies"/>
    <s v="Envelopes"/>
    <s v="Tyvek Interoffice Envelopes, 9 1/2&quot; x 12 1/2&quot;, 100/Box"/>
    <x v="4015"/>
    <n v="839943.45879999921"/>
    <n v="3517"/>
    <s v="Low"/>
  </r>
  <r>
    <n v="6285"/>
    <s v="CA-2017-100944"/>
    <x v="446"/>
    <d v="2017-09-28T00:00:00"/>
    <s v="Standard Class"/>
    <s v="EH-13765"/>
    <x v="553"/>
    <x v="1"/>
    <s v="United States"/>
    <s v="Los Angeles"/>
    <s v="California"/>
    <n v="90049"/>
    <x v="1"/>
    <s v="FUR-CH-10000988"/>
    <s v="Furniture"/>
    <s v="Chairs"/>
    <s v="Hon Olson Stacker Stools"/>
    <x v="4228"/>
    <n v="839638.55879999918"/>
    <n v="3516"/>
    <s v="High"/>
  </r>
  <r>
    <n v="6286"/>
    <s v="CA-2017-125080"/>
    <x v="147"/>
    <d v="2017-10-26T00:00:00"/>
    <s v="Standard Class"/>
    <s v="VW-21775"/>
    <x v="100"/>
    <x v="1"/>
    <s v="United States"/>
    <s v="Lakewood"/>
    <s v="Ohio"/>
    <n v="44107"/>
    <x v="3"/>
    <s v="FUR-TA-10003238"/>
    <s v="Furniture"/>
    <s v="Tables"/>
    <s v="Chromcraft Bull-Nose Wood 48&quot; x 96&quot; Rectangular Conference Tables"/>
    <x v="4229"/>
    <n v="839075.31879999931"/>
    <n v="3515"/>
    <s v="High"/>
  </r>
  <r>
    <n v="6287"/>
    <s v="CA-2017-121020"/>
    <x v="1057"/>
    <d v="2017-10-31T00:00:00"/>
    <s v="Standard Class"/>
    <s v="CG-12040"/>
    <x v="344"/>
    <x v="2"/>
    <s v="United States"/>
    <s v="Lebanon"/>
    <s v="Tennessee"/>
    <n v="37087"/>
    <x v="0"/>
    <s v="TEC-PH-10001061"/>
    <s v="Technology"/>
    <s v="Phones"/>
    <s v="Apple iPhone 5C"/>
    <x v="1946"/>
    <n v="838414.14279999933"/>
    <n v="3514"/>
    <s v="Low"/>
  </r>
  <r>
    <n v="6288"/>
    <s v="CA-2015-100090"/>
    <x v="1001"/>
    <d v="2015-07-12T00:00:00"/>
    <s v="Standard Class"/>
    <s v="EB-13705"/>
    <x v="182"/>
    <x v="1"/>
    <s v="United States"/>
    <s v="San Francisco"/>
    <s v="California"/>
    <n v="94122"/>
    <x v="1"/>
    <s v="FUR-TA-10003715"/>
    <s v="Furniture"/>
    <s v="Tables"/>
    <s v="Hon 2111 Invitation Series Corner Table"/>
    <x v="4230"/>
    <n v="838174.16679999931"/>
    <n v="3513"/>
    <s v="High"/>
  </r>
  <r>
    <n v="6289"/>
    <s v="CA-2015-100090"/>
    <x v="1001"/>
    <d v="2015-07-12T00:00:00"/>
    <s v="Standard Class"/>
    <s v="EB-13705"/>
    <x v="182"/>
    <x v="1"/>
    <s v="United States"/>
    <s v="San Francisco"/>
    <s v="California"/>
    <n v="94122"/>
    <x v="1"/>
    <s v="OFF-BI-10001597"/>
    <s v="Office Supplies"/>
    <s v="Binders"/>
    <s v="Wilson Jones Ledger-Size, Piano-Hinge Binder, 2&quot;, Blue"/>
    <x v="4231"/>
    <n v="837671.6787999993"/>
    <n v="3512"/>
    <s v="Low"/>
  </r>
  <r>
    <n v="6290"/>
    <s v="US-2016-139675"/>
    <x v="649"/>
    <d v="2016-03-18T00:00:00"/>
    <s v="Second Class"/>
    <s v="NF-18595"/>
    <x v="376"/>
    <x v="2"/>
    <s v="United States"/>
    <s v="Chico"/>
    <s v="California"/>
    <n v="95928"/>
    <x v="1"/>
    <s v="FUR-CH-10004063"/>
    <s v="Furniture"/>
    <s v="Chairs"/>
    <s v="Global Deluxe High-Back Manager's Chair"/>
    <x v="4232"/>
    <n v="837474.97479999927"/>
    <n v="3511"/>
    <s v="High"/>
  </r>
  <r>
    <n v="6291"/>
    <s v="US-2016-139675"/>
    <x v="649"/>
    <d v="2016-03-18T00:00:00"/>
    <s v="Second Class"/>
    <s v="NF-18595"/>
    <x v="376"/>
    <x v="2"/>
    <s v="United States"/>
    <s v="Chico"/>
    <s v="California"/>
    <n v="95928"/>
    <x v="1"/>
    <s v="FUR-FU-10001979"/>
    <s v="Furniture"/>
    <s v="Furnishings"/>
    <s v="Dana Halogen Swing-Arm Architect Lamp"/>
    <x v="564"/>
    <n v="836559.83879999921"/>
    <n v="3510"/>
    <s v="Low"/>
  </r>
  <r>
    <n v="6292"/>
    <s v="CA-2018-143756"/>
    <x v="574"/>
    <d v="2018-12-05T00:00:00"/>
    <s v="First Class"/>
    <s v="ME-17725"/>
    <x v="250"/>
    <x v="0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x v="4233"/>
    <n v="836232.07879999909"/>
    <n v="3509"/>
    <s v="High"/>
  </r>
  <r>
    <n v="6293"/>
    <s v="CA-2016-151253"/>
    <x v="1100"/>
    <d v="2016-04-26T00:00:00"/>
    <s v="Standard Class"/>
    <s v="AZ-10750"/>
    <x v="616"/>
    <x v="0"/>
    <s v="United States"/>
    <s v="Los Angeles"/>
    <s v="California"/>
    <n v="90008"/>
    <x v="1"/>
    <s v="TEC-PH-10002923"/>
    <s v="Technology"/>
    <s v="Phones"/>
    <s v="Logitech B530 USBÂ HeadsetÂ -Â headsetÂ - Full size, Binaural"/>
    <x v="2495"/>
    <n v="835530.11879999924"/>
    <n v="3508"/>
    <s v="Low"/>
  </r>
  <r>
    <n v="6294"/>
    <s v="CA-2016-151253"/>
    <x v="1100"/>
    <d v="2016-04-26T00:00:00"/>
    <s v="Standard Class"/>
    <s v="AZ-10750"/>
    <x v="616"/>
    <x v="0"/>
    <s v="United States"/>
    <s v="Los Angeles"/>
    <s v="California"/>
    <n v="90008"/>
    <x v="1"/>
    <s v="OFF-AR-10004691"/>
    <s v="Office Supplies"/>
    <s v="Art"/>
    <s v="Boston 1730 StandUp Electric Pencil Sharpener"/>
    <x v="2161"/>
    <n v="835441.34279999917"/>
    <n v="3507"/>
    <s v="Low"/>
  </r>
  <r>
    <n v="6295"/>
    <s v="CA-2015-141152"/>
    <x v="1101"/>
    <d v="2015-09-19T00:00:00"/>
    <s v="First Class"/>
    <s v="RF-19345"/>
    <x v="575"/>
    <x v="1"/>
    <s v="United States"/>
    <s v="New York City"/>
    <s v="New York"/>
    <n v="10024"/>
    <x v="3"/>
    <s v="OFF-BI-10002931"/>
    <s v="Office Supplies"/>
    <s v="Binders"/>
    <s v="Avery Trapezoid Extra Heavy Duty 4&quot; Binders"/>
    <x v="4234"/>
    <n v="835377.20279999916"/>
    <n v="3506"/>
    <s v="Low"/>
  </r>
  <r>
    <n v="6296"/>
    <s v="CA-2015-141313"/>
    <x v="129"/>
    <d v="2016-01-01T00:00:00"/>
    <s v="Standard Class"/>
    <s v="AJ-10780"/>
    <x v="321"/>
    <x v="1"/>
    <s v="United States"/>
    <s v="Beverly"/>
    <s v="Massachusetts"/>
    <n v="1915"/>
    <x v="3"/>
    <s v="OFF-AP-10002651"/>
    <s v="Office Supplies"/>
    <s v="Appliances"/>
    <s v="Hoover Upright Vacuum With Dirt Cup"/>
    <x v="4235"/>
    <n v="835343.65079999925"/>
    <n v="3505"/>
    <s v="High"/>
  </r>
  <r>
    <n v="6297"/>
    <s v="CA-2015-141313"/>
    <x v="129"/>
    <d v="2016-01-01T00:00:00"/>
    <s v="Standard Class"/>
    <s v="AJ-10780"/>
    <x v="321"/>
    <x v="1"/>
    <s v="United States"/>
    <s v="Beverly"/>
    <s v="Massachusetts"/>
    <n v="1915"/>
    <x v="3"/>
    <s v="OFF-ST-10000689"/>
    <s v="Office Supplies"/>
    <s v="Storage"/>
    <s v="Fellowes Strictly Business Drawer File, Letter/Legal Size"/>
    <x v="454"/>
    <n v="833606.47079999943"/>
    <n v="3504"/>
    <s v="High"/>
  </r>
  <r>
    <n v="6298"/>
    <s v="CA-2015-141313"/>
    <x v="129"/>
    <d v="2016-01-01T00:00:00"/>
    <s v="Standard Class"/>
    <s v="AJ-10780"/>
    <x v="321"/>
    <x v="1"/>
    <s v="United States"/>
    <s v="Beverly"/>
    <s v="Massachusetts"/>
    <n v="1915"/>
    <x v="3"/>
    <s v="OFF-PA-10003302"/>
    <s v="Office Supplies"/>
    <s v="Paper"/>
    <s v="Xerox 1906"/>
    <x v="274"/>
    <n v="832902.22079999943"/>
    <n v="3503"/>
    <s v="Low"/>
  </r>
  <r>
    <n v="6299"/>
    <s v="CA-2015-169852"/>
    <x v="618"/>
    <d v="2015-10-26T00:00:00"/>
    <s v="Standard Class"/>
    <s v="SF-20965"/>
    <x v="245"/>
    <x v="1"/>
    <s v="United States"/>
    <s v="San Diego"/>
    <s v="California"/>
    <n v="92024"/>
    <x v="1"/>
    <s v="OFF-BI-10001460"/>
    <s v="Office Supplies"/>
    <s v="Binders"/>
    <s v="Plastic Binding Combs"/>
    <x v="4236"/>
    <n v="832760.46079999942"/>
    <n v="3502"/>
    <s v="Low"/>
  </r>
  <r>
    <n v="6300"/>
    <s v="CA-2018-107314"/>
    <x v="329"/>
    <d v="2018-12-03T00:00:00"/>
    <s v="First Class"/>
    <s v="MZ-17335"/>
    <x v="595"/>
    <x v="2"/>
    <s v="United States"/>
    <s v="San Francisco"/>
    <s v="California"/>
    <n v="94109"/>
    <x v="1"/>
    <s v="FUR-FU-10003489"/>
    <s v="Furniture"/>
    <s v="Furnishings"/>
    <s v="Contemporary Borderless Frame"/>
    <x v="4237"/>
    <n v="832724.10079999943"/>
    <n v="3501"/>
    <s v="Low"/>
  </r>
  <r>
    <n v="6301"/>
    <s v="US-2015-161305"/>
    <x v="571"/>
    <d v="2015-06-12T00:00:00"/>
    <s v="Standard Class"/>
    <s v="SB-20170"/>
    <x v="641"/>
    <x v="0"/>
    <s v="United States"/>
    <s v="Chicago"/>
    <s v="Illinois"/>
    <n v="60623"/>
    <x v="2"/>
    <s v="OFF-BI-10002794"/>
    <s v="Office Supplies"/>
    <s v="Binders"/>
    <s v="Avery Trapezoid Ring Binder, 3&quot; Capacity, Black, 1040 sheets"/>
    <x v="4238"/>
    <n v="832698.27079999947"/>
    <n v="3500"/>
    <s v="Low"/>
  </r>
  <r>
    <n v="6302"/>
    <s v="US-2015-161305"/>
    <x v="571"/>
    <d v="2015-06-12T00:00:00"/>
    <s v="Standard Class"/>
    <s v="SB-20170"/>
    <x v="641"/>
    <x v="0"/>
    <s v="United States"/>
    <s v="Chicago"/>
    <s v="Illinois"/>
    <n v="60623"/>
    <x v="2"/>
    <s v="OFF-EN-10000461"/>
    <s v="Office Supplies"/>
    <s v="Envelopes"/>
    <s v="#10- 4 1/8&quot; x 9 1/2&quot; Recycled Envelopes"/>
    <x v="4239"/>
    <n v="832673.68279999937"/>
    <n v="3499"/>
    <s v="Low"/>
  </r>
  <r>
    <n v="6303"/>
    <s v="CA-2018-166919"/>
    <x v="51"/>
    <d v="2018-11-27T00:00:00"/>
    <s v="Standard Class"/>
    <s v="AH-10210"/>
    <x v="117"/>
    <x v="0"/>
    <s v="United States"/>
    <s v="Dallas"/>
    <s v="Texas"/>
    <n v="75220"/>
    <x v="2"/>
    <s v="TEC-PH-10001305"/>
    <s v="Technology"/>
    <s v="Phones"/>
    <s v="Panasonic KX TS208W Corded phone"/>
    <x v="4240"/>
    <n v="832659.69879999943"/>
    <n v="3498"/>
    <s v="Low"/>
  </r>
  <r>
    <n v="6304"/>
    <s v="CA-2018-162712"/>
    <x v="978"/>
    <d v="2018-06-20T00:00:00"/>
    <s v="Second Class"/>
    <s v="NK-18490"/>
    <x v="71"/>
    <x v="2"/>
    <s v="United States"/>
    <s v="Corpus Christi"/>
    <s v="Texas"/>
    <n v="78415"/>
    <x v="2"/>
    <s v="OFF-PA-10000167"/>
    <s v="Office Supplies"/>
    <s v="Paper"/>
    <s v="Xerox 1925"/>
    <x v="1339"/>
    <n v="832463.73879999947"/>
    <n v="3497"/>
    <s v="Low"/>
  </r>
  <r>
    <n v="6305"/>
    <s v="CA-2018-107552"/>
    <x v="1024"/>
    <d v="2018-05-05T00:00:00"/>
    <s v="Same Day"/>
    <s v="AI-10855"/>
    <x v="482"/>
    <x v="0"/>
    <s v="United States"/>
    <s v="New York City"/>
    <s v="New York"/>
    <n v="10035"/>
    <x v="3"/>
    <s v="OFF-PA-10002947"/>
    <s v="Office Supplies"/>
    <s v="Paper"/>
    <s v="Xerox 1923"/>
    <x v="3763"/>
    <n v="832389.3867999994"/>
    <n v="3496"/>
    <s v="Low"/>
  </r>
  <r>
    <n v="6306"/>
    <s v="CA-2017-163328"/>
    <x v="254"/>
    <d v="2017-11-06T00:00:00"/>
    <s v="Second Class"/>
    <s v="TP-21565"/>
    <x v="734"/>
    <x v="1"/>
    <s v="United States"/>
    <s v="Eugene"/>
    <s v="Oregon"/>
    <n v="97405"/>
    <x v="1"/>
    <s v="OFF-SU-10002301"/>
    <s v="Office Supplies"/>
    <s v="Supplies"/>
    <s v="Serrated Blade or Curved Handle Hand Letter Openers"/>
    <x v="4241"/>
    <n v="832382.70679999946"/>
    <n v="3495"/>
    <s v="Low"/>
  </r>
  <r>
    <n v="6307"/>
    <s v="CA-2017-163328"/>
    <x v="254"/>
    <d v="2017-11-06T00:00:00"/>
    <s v="Second Class"/>
    <s v="TP-21565"/>
    <x v="734"/>
    <x v="1"/>
    <s v="United States"/>
    <s v="Eugene"/>
    <s v="Oregon"/>
    <n v="97405"/>
    <x v="1"/>
    <s v="FUR-CH-10003298"/>
    <s v="Furniture"/>
    <s v="Chairs"/>
    <s v="Office Star - Contemporary Task Swivel chair with Loop Arms, Charcoal"/>
    <x v="4242"/>
    <n v="832365.12279999943"/>
    <n v="3494"/>
    <s v="Low"/>
  </r>
  <r>
    <n v="6308"/>
    <s v="CA-2017-163328"/>
    <x v="254"/>
    <d v="2017-11-06T00:00:00"/>
    <s v="Second Class"/>
    <s v="TP-21565"/>
    <x v="734"/>
    <x v="1"/>
    <s v="United States"/>
    <s v="Eugene"/>
    <s v="Oregon"/>
    <n v="97405"/>
    <x v="1"/>
    <s v="OFF-PA-10004353"/>
    <s v="Office Supplies"/>
    <s v="Paper"/>
    <s v="Southworth 25% Cotton Premium Laser Paper and Envelopes"/>
    <x v="1097"/>
    <n v="832260.33879999933"/>
    <n v="3493"/>
    <s v="Low"/>
  </r>
  <r>
    <n v="6309"/>
    <s v="CA-2017-163328"/>
    <x v="254"/>
    <d v="2017-11-06T00:00:00"/>
    <s v="Second Class"/>
    <s v="TP-21565"/>
    <x v="734"/>
    <x v="1"/>
    <s v="United States"/>
    <s v="Eugene"/>
    <s v="Oregon"/>
    <n v="97405"/>
    <x v="1"/>
    <s v="FUR-CH-10000229"/>
    <s v="Furniture"/>
    <s v="Chairs"/>
    <s v="Global Enterprise Series Seating High-Back Swivel/Tilt Chairs"/>
    <x v="4243"/>
    <n v="832212.3867999994"/>
    <n v="3492"/>
    <s v="High"/>
  </r>
  <r>
    <n v="6310"/>
    <s v="CA-2017-163328"/>
    <x v="254"/>
    <d v="2017-11-06T00:00:00"/>
    <s v="Second Class"/>
    <s v="TP-21565"/>
    <x v="734"/>
    <x v="1"/>
    <s v="United States"/>
    <s v="Eugene"/>
    <s v="Oregon"/>
    <n v="97405"/>
    <x v="1"/>
    <s v="OFF-LA-10003930"/>
    <s v="Office Supplies"/>
    <s v="Labels"/>
    <s v="Dot Matrix Printer Tape Reel Labels, White, 5000/Box"/>
    <x v="4244"/>
    <n v="831562.03479999944"/>
    <n v="3491"/>
    <s v="High"/>
  </r>
  <r>
    <n v="6311"/>
    <s v="CA-2017-163328"/>
    <x v="254"/>
    <d v="2017-11-06T00:00:00"/>
    <s v="Second Class"/>
    <s v="TP-21565"/>
    <x v="734"/>
    <x v="1"/>
    <s v="United States"/>
    <s v="Eugene"/>
    <s v="Oregon"/>
    <n v="97405"/>
    <x v="1"/>
    <s v="OFF-PA-10000176"/>
    <s v="Office Supplies"/>
    <s v="Paper"/>
    <s v="Xerox 1887"/>
    <x v="4245"/>
    <n v="830932.85079999932"/>
    <n v="3490"/>
    <s v="Low"/>
  </r>
  <r>
    <n v="6312"/>
    <s v="CA-2015-112837"/>
    <x v="1102"/>
    <d v="2015-09-16T00:00:00"/>
    <s v="Standard Class"/>
    <s v="LW-17125"/>
    <x v="752"/>
    <x v="0"/>
    <s v="United States"/>
    <s v="Oxnard"/>
    <s v="California"/>
    <n v="93030"/>
    <x v="1"/>
    <s v="FUR-FU-10004006"/>
    <s v="Furniture"/>
    <s v="Furnishings"/>
    <s v="Deflect-o DuraMat Lighweight, Studded, Beveled Mat for Low Pile Carpeting"/>
    <x v="4030"/>
    <n v="830917.67479999934"/>
    <n v="3489"/>
    <s v="Low"/>
  </r>
  <r>
    <n v="6313"/>
    <s v="CA-2018-120019"/>
    <x v="911"/>
    <d v="2018-02-21T00:00:00"/>
    <s v="Standard Class"/>
    <s v="NG-18355"/>
    <x v="243"/>
    <x v="1"/>
    <s v="United States"/>
    <s v="Fairfield"/>
    <s v="Connecticut"/>
    <n v="6824"/>
    <x v="3"/>
    <s v="OFF-ST-10001932"/>
    <s v="Office Supplies"/>
    <s v="Storage"/>
    <s v="Fellowes Staxonsteel Drawer Files"/>
    <x v="4246"/>
    <n v="830789.72479999939"/>
    <n v="3488"/>
    <s v="High"/>
  </r>
  <r>
    <n v="6314"/>
    <s v="CA-2018-120019"/>
    <x v="911"/>
    <d v="2018-02-21T00:00:00"/>
    <s v="Standard Class"/>
    <s v="NG-18355"/>
    <x v="243"/>
    <x v="1"/>
    <s v="United States"/>
    <s v="Fairfield"/>
    <s v="Connecticut"/>
    <n v="6824"/>
    <x v="3"/>
    <s v="TEC-PH-10000923"/>
    <s v="Technology"/>
    <s v="Phones"/>
    <s v="Belkin SportFit Armband For iPhone 5s/5c, Fuchsia"/>
    <x v="4247"/>
    <n v="830210.21479999926"/>
    <n v="3487"/>
    <s v="Low"/>
  </r>
  <r>
    <n v="6315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AR-10000380"/>
    <s v="Office Supplies"/>
    <s v="Art"/>
    <s v="Hunt PowerHouse Electric Pencil Sharpener, Blue"/>
    <x v="4248"/>
    <n v="830195.22479999927"/>
    <n v="3486"/>
    <s v="Low"/>
  </r>
  <r>
    <n v="6316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LA-10003930"/>
    <s v="Office Supplies"/>
    <s v="Labels"/>
    <s v="Dot Matrix Printer Tape Reel Labels, White, 5000/Box"/>
    <x v="1440"/>
    <n v="830043.30479999934"/>
    <n v="3485"/>
    <s v="Low"/>
  </r>
  <r>
    <n v="6317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PA-10001815"/>
    <s v="Office Supplies"/>
    <s v="Paper"/>
    <s v="Xerox 1885"/>
    <x v="3683"/>
    <n v="829846.68479999935"/>
    <n v="3484"/>
    <s v="Low"/>
  </r>
  <r>
    <n v="6318"/>
    <s v="CA-2015-100762"/>
    <x v="156"/>
    <d v="2015-11-29T00:00:00"/>
    <s v="Standard Class"/>
    <s v="NG-18355"/>
    <x v="243"/>
    <x v="1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x v="3761"/>
    <n v="829702.56479999935"/>
    <n v="3483"/>
    <s v="Low"/>
  </r>
  <r>
    <n v="6319"/>
    <s v="CA-2018-161459"/>
    <x v="920"/>
    <d v="2018-11-29T00:00:00"/>
    <s v="Second Class"/>
    <s v="EB-13750"/>
    <x v="494"/>
    <x v="1"/>
    <s v="United States"/>
    <s v="Laguna Niguel"/>
    <s v="California"/>
    <n v="92677"/>
    <x v="1"/>
    <s v="TEC-PH-10004071"/>
    <s v="Technology"/>
    <s v="Phones"/>
    <s v="PayAnywhere Card Reader"/>
    <x v="786"/>
    <n v="829686.60479999939"/>
    <n v="3482"/>
    <s v="Low"/>
  </r>
  <r>
    <n v="6320"/>
    <s v="CA-2018-161459"/>
    <x v="920"/>
    <d v="2018-11-29T00:00:00"/>
    <s v="Second Class"/>
    <s v="EB-13750"/>
    <x v="494"/>
    <x v="1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x v="3142"/>
    <n v="829646.64479999931"/>
    <n v="3481"/>
    <s v="Low"/>
  </r>
  <r>
    <n v="6321"/>
    <s v="CA-2018-160017"/>
    <x v="394"/>
    <d v="2018-10-02T00:00:00"/>
    <s v="Standard Class"/>
    <s v="SP-20860"/>
    <x v="133"/>
    <x v="1"/>
    <s v="United States"/>
    <s v="Jacksonville"/>
    <s v="Florida"/>
    <n v="32216"/>
    <x v="0"/>
    <s v="OFF-PA-10001800"/>
    <s v="Office Supplies"/>
    <s v="Paper"/>
    <s v="Xerox 220"/>
    <x v="559"/>
    <n v="829612.56479999935"/>
    <n v="3480"/>
    <s v="Low"/>
  </r>
  <r>
    <n v="6322"/>
    <s v="CA-2015-123316"/>
    <x v="303"/>
    <d v="2015-10-17T00:00:00"/>
    <s v="Standard Class"/>
    <s v="SP-20545"/>
    <x v="259"/>
    <x v="1"/>
    <s v="United States"/>
    <s v="Mount Vernon"/>
    <s v="New York"/>
    <n v="10550"/>
    <x v="3"/>
    <s v="OFF-BI-10002764"/>
    <s v="Office Supplies"/>
    <s v="Binders"/>
    <s v="Recycled Pressboard Report Cover with Reinforced Top Hinge"/>
    <x v="3203"/>
    <n v="829602.19679999934"/>
    <n v="3479"/>
    <s v="Low"/>
  </r>
  <r>
    <n v="6323"/>
    <s v="CA-2015-141299"/>
    <x v="561"/>
    <d v="2015-06-07T00:00:00"/>
    <s v="Second Class"/>
    <s v="RB-19795"/>
    <x v="176"/>
    <x v="2"/>
    <s v="United States"/>
    <s v="Midland"/>
    <s v="Michigan"/>
    <n v="48640"/>
    <x v="2"/>
    <s v="OFF-EN-10004459"/>
    <s v="Office Supplies"/>
    <s v="Envelopes"/>
    <s v="Security-Tint Envelopes"/>
    <x v="764"/>
    <n v="829594.44479999936"/>
    <n v="3478"/>
    <s v="Low"/>
  </r>
  <r>
    <n v="6324"/>
    <s v="CA-2015-104402"/>
    <x v="1103"/>
    <d v="2015-06-23T00:00:00"/>
    <s v="Standard Class"/>
    <s v="DB-13660"/>
    <x v="551"/>
    <x v="0"/>
    <s v="United States"/>
    <s v="Newark"/>
    <s v="Delaware"/>
    <n v="19711"/>
    <x v="3"/>
    <s v="TEC-MA-10000423"/>
    <s v="Technology"/>
    <s v="Machines"/>
    <s v="Texas Instruments TI-34 Scientific Calculator"/>
    <x v="4249"/>
    <n v="829579.16479999933"/>
    <n v="3477"/>
    <s v="Low"/>
  </r>
  <r>
    <n v="6325"/>
    <s v="CA-2016-110289"/>
    <x v="1104"/>
    <d v="2016-11-02T00:00:00"/>
    <s v="Standard Class"/>
    <s v="NB-18655"/>
    <x v="240"/>
    <x v="1"/>
    <s v="United States"/>
    <s v="San Francisco"/>
    <s v="California"/>
    <n v="94109"/>
    <x v="1"/>
    <s v="OFF-PA-10002986"/>
    <s v="Office Supplies"/>
    <s v="Paper"/>
    <s v="Xerox 1898"/>
    <x v="653"/>
    <n v="829513.19479999936"/>
    <n v="3476"/>
    <s v="Low"/>
  </r>
  <r>
    <n v="6326"/>
    <s v="CA-2016-110289"/>
    <x v="1104"/>
    <d v="2016-11-02T00:00:00"/>
    <s v="Standard Class"/>
    <s v="NB-18655"/>
    <x v="240"/>
    <x v="1"/>
    <s v="United States"/>
    <s v="San Francisco"/>
    <s v="California"/>
    <n v="94109"/>
    <x v="1"/>
    <s v="OFF-EN-10001434"/>
    <s v="Office Supplies"/>
    <s v="Envelopes"/>
    <s v="Strathmore #10 Envelopes, Ultimate White"/>
    <x v="4250"/>
    <n v="829479.79479999933"/>
    <n v="3475"/>
    <s v="Low"/>
  </r>
  <r>
    <n v="6327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ST-10000760"/>
    <s v="Office Supplies"/>
    <s v="Storage"/>
    <s v="Eldon Fold 'N Roll Cart System"/>
    <x v="62"/>
    <n v="829268.95479999948"/>
    <n v="3474"/>
    <s v="Low"/>
  </r>
  <r>
    <n v="6328"/>
    <s v="CA-2015-167927"/>
    <x v="407"/>
    <d v="2015-01-26T00:00:00"/>
    <s v="Standard Class"/>
    <s v="XP-21865"/>
    <x v="190"/>
    <x v="0"/>
    <s v="United States"/>
    <s v="Westland"/>
    <s v="Michigan"/>
    <n v="48185"/>
    <x v="2"/>
    <s v="FUR-FU-10002918"/>
    <s v="Furniture"/>
    <s v="Furnishings"/>
    <s v="Eldon ClusterMat Chair Mat with Cordless Antistatic Protection"/>
    <x v="1042"/>
    <n v="829254.97479999939"/>
    <n v="3473"/>
    <s v="Low"/>
  </r>
  <r>
    <n v="6329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x v="71"/>
    <n v="828982.03479999944"/>
    <n v="3472"/>
    <s v="Low"/>
  </r>
  <r>
    <n v="6330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x v="4251"/>
    <n v="828962.98479999951"/>
    <n v="3471"/>
    <s v="Low"/>
  </r>
  <r>
    <n v="6331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ST-10003123"/>
    <s v="Office Supplies"/>
    <s v="Storage"/>
    <s v="Fellowes Bases and Tops For Staxonsteel/High-Stak Systems"/>
    <x v="4252"/>
    <n v="828715.26879999961"/>
    <n v="3470"/>
    <s v="Low"/>
  </r>
  <r>
    <n v="6332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AR-10004456"/>
    <s v="Office Supplies"/>
    <s v="Art"/>
    <s v="Panasonic KP-4ABK Battery-Operated Pencil Sharpener"/>
    <x v="2836"/>
    <n v="828648.68879999954"/>
    <n v="3469"/>
    <s v="Low"/>
  </r>
  <r>
    <n v="6333"/>
    <s v="CA-2015-167927"/>
    <x v="407"/>
    <d v="2015-01-26T00:00:00"/>
    <s v="Standard Class"/>
    <s v="XP-21865"/>
    <x v="190"/>
    <x v="0"/>
    <s v="United States"/>
    <s v="Westland"/>
    <s v="Michigan"/>
    <n v="48185"/>
    <x v="2"/>
    <s v="FUR-FU-10002268"/>
    <s v="Furniture"/>
    <s v="Furnishings"/>
    <s v="Ultra Door Push Plate"/>
    <x v="1646"/>
    <n v="828604.76879999961"/>
    <n v="3468"/>
    <s v="Low"/>
  </r>
  <r>
    <n v="6334"/>
    <s v="CA-2015-167927"/>
    <x v="407"/>
    <d v="2015-01-26T00:00:00"/>
    <s v="Standard Class"/>
    <s v="XP-21865"/>
    <x v="190"/>
    <x v="0"/>
    <s v="United States"/>
    <s v="Westland"/>
    <s v="Michigan"/>
    <n v="48185"/>
    <x v="2"/>
    <s v="OFF-BI-10004364"/>
    <s v="Office Supplies"/>
    <s v="Binders"/>
    <s v="Storex Dura Pro Binders"/>
    <x v="1271"/>
    <n v="828590.03879999963"/>
    <n v="3467"/>
    <s v="Low"/>
  </r>
  <r>
    <n v="6335"/>
    <s v="CA-2015-133305"/>
    <x v="384"/>
    <d v="2015-07-15T00:00:00"/>
    <s v="Standard Class"/>
    <s v="MH-17455"/>
    <x v="708"/>
    <x v="0"/>
    <s v="United States"/>
    <s v="New York City"/>
    <s v="New York"/>
    <n v="10011"/>
    <x v="3"/>
    <s v="OFF-PA-10001970"/>
    <s v="Office Supplies"/>
    <s v="Paper"/>
    <s v="Xerox 1881"/>
    <x v="335"/>
    <n v="828560.33879999956"/>
    <n v="3466"/>
    <s v="Low"/>
  </r>
  <r>
    <n v="6336"/>
    <s v="CA-2015-133305"/>
    <x v="384"/>
    <d v="2015-07-15T00:00:00"/>
    <s v="Standard Class"/>
    <s v="MH-17455"/>
    <x v="708"/>
    <x v="0"/>
    <s v="United States"/>
    <s v="New York City"/>
    <s v="New York"/>
    <n v="10011"/>
    <x v="3"/>
    <s v="OFF-BI-10002954"/>
    <s v="Office Supplies"/>
    <s v="Binders"/>
    <s v="Newell 3-Hole Punched Plastic Slotted Magazine Holders for Binders"/>
    <x v="717"/>
    <n v="828511.21879999957"/>
    <n v="3465"/>
    <s v="Low"/>
  </r>
  <r>
    <n v="6337"/>
    <s v="CA-2017-165995"/>
    <x v="133"/>
    <d v="2017-09-06T00:00:00"/>
    <s v="Standard Class"/>
    <s v="BG-11740"/>
    <x v="696"/>
    <x v="0"/>
    <s v="United States"/>
    <s v="Los Angeles"/>
    <s v="California"/>
    <n v="90008"/>
    <x v="1"/>
    <s v="FUR-FU-10000672"/>
    <s v="Furniture"/>
    <s v="Furnishings"/>
    <s v="Executive Impressions 10&quot; Spectator Wall Clock"/>
    <x v="116"/>
    <n v="828492.93879999954"/>
    <n v="3464"/>
    <s v="Low"/>
  </r>
  <r>
    <n v="6338"/>
    <s v="CA-2017-165995"/>
    <x v="133"/>
    <d v="2017-09-06T00:00:00"/>
    <s v="Standard Class"/>
    <s v="BG-11740"/>
    <x v="696"/>
    <x v="0"/>
    <s v="United States"/>
    <s v="Los Angeles"/>
    <s v="California"/>
    <n v="90008"/>
    <x v="1"/>
    <s v="TEC-PH-10004908"/>
    <s v="Technology"/>
    <s v="Phones"/>
    <s v="Panasonic KX TS3282W Corded phone"/>
    <x v="107"/>
    <n v="828445.89879999962"/>
    <n v="3463"/>
    <s v="Low"/>
  </r>
  <r>
    <n v="6339"/>
    <s v="CA-2018-143112"/>
    <x v="361"/>
    <d v="2018-10-09T00:00:00"/>
    <s v="Standard Class"/>
    <s v="TS-21370"/>
    <x v="477"/>
    <x v="1"/>
    <s v="United States"/>
    <s v="New York City"/>
    <s v="New York"/>
    <n v="10035"/>
    <x v="3"/>
    <s v="TEC-PH-10003095"/>
    <s v="Technology"/>
    <s v="Phones"/>
    <s v="Samsung HM1900 Bluetooth Headset"/>
    <x v="4253"/>
    <n v="828105.93879999954"/>
    <n v="3462"/>
    <s v="Low"/>
  </r>
  <r>
    <n v="6340"/>
    <s v="CA-2018-143112"/>
    <x v="361"/>
    <d v="2018-10-09T00:00:00"/>
    <s v="Standard Class"/>
    <s v="TS-21370"/>
    <x v="477"/>
    <x v="1"/>
    <s v="United States"/>
    <s v="New York City"/>
    <s v="New York"/>
    <n v="10035"/>
    <x v="3"/>
    <s v="FUR-CH-10002880"/>
    <s v="Furniture"/>
    <s v="Chairs"/>
    <s v="Global High-Back Leather Tilter, Burgundy"/>
    <x v="4254"/>
    <n v="828018.13879999961"/>
    <n v="3461"/>
    <s v="Low"/>
  </r>
  <r>
    <n v="6341"/>
    <s v="CA-2018-143112"/>
    <x v="361"/>
    <d v="2018-10-09T00:00:00"/>
    <s v="Standard Class"/>
    <s v="TS-21370"/>
    <x v="477"/>
    <x v="1"/>
    <s v="United States"/>
    <s v="New York City"/>
    <s v="New York"/>
    <n v="10035"/>
    <x v="3"/>
    <s v="TEC-MA-10001047"/>
    <s v="Technology"/>
    <s v="Machines"/>
    <s v="3D Systems Cube Printer, 2nd Generation, Magenta"/>
    <x v="4255"/>
    <n v="827796.75679999962"/>
    <n v="3460"/>
    <s v="High"/>
  </r>
  <r>
    <n v="6342"/>
    <s v="US-2017-105830"/>
    <x v="413"/>
    <d v="2018-01-02T00:00:00"/>
    <s v="First Class"/>
    <s v="DB-13660"/>
    <x v="551"/>
    <x v="0"/>
    <s v="United States"/>
    <s v="Lancaster"/>
    <s v="Ohio"/>
    <n v="43130"/>
    <x v="3"/>
    <s v="OFF-ST-10002554"/>
    <s v="Office Supplies"/>
    <s v="Storage"/>
    <s v="Tennsco Industrial Shelving"/>
    <x v="4256"/>
    <n v="822596.79679999955"/>
    <n v="3459"/>
    <s v="Low"/>
  </r>
  <r>
    <n v="6343"/>
    <s v="CA-2016-146255"/>
    <x v="1105"/>
    <d v="2016-03-10T00:00:00"/>
    <s v="First Class"/>
    <s v="EM-14140"/>
    <x v="670"/>
    <x v="2"/>
    <s v="United States"/>
    <s v="Newark"/>
    <s v="Delaware"/>
    <n v="19711"/>
    <x v="3"/>
    <s v="TEC-AC-10004469"/>
    <s v="Technology"/>
    <s v="Accessories"/>
    <s v="Microsoft Sculpt Comfort Mouse"/>
    <x v="4257"/>
    <n v="822440.28479999956"/>
    <n v="3458"/>
    <s v="Low"/>
  </r>
  <r>
    <n v="6344"/>
    <s v="CA-2016-146255"/>
    <x v="1105"/>
    <d v="2016-03-10T00:00:00"/>
    <s v="First Class"/>
    <s v="EM-14140"/>
    <x v="670"/>
    <x v="2"/>
    <s v="United States"/>
    <s v="Newark"/>
    <s v="Delaware"/>
    <n v="19711"/>
    <x v="3"/>
    <s v="OFF-BI-10000309"/>
    <s v="Office Supplies"/>
    <s v="Binders"/>
    <s v="GBC Twin Loop Wire Binding Elements, 9/16&quot; Spine, Black"/>
    <x v="2628"/>
    <n v="822320.43479999958"/>
    <n v="3457"/>
    <s v="Low"/>
  </r>
  <r>
    <n v="6345"/>
    <s v="CA-2016-146255"/>
    <x v="1105"/>
    <d v="2016-03-10T00:00:00"/>
    <s v="First Class"/>
    <s v="EM-14140"/>
    <x v="670"/>
    <x v="2"/>
    <s v="United States"/>
    <s v="Newark"/>
    <s v="Delaware"/>
    <n v="19711"/>
    <x v="3"/>
    <s v="OFF-BI-10001765"/>
    <s v="Office Supplies"/>
    <s v="Binders"/>
    <s v="Wilson Jones Heavy-Duty Casebound Ring Binders with Metal Hinges"/>
    <x v="4258"/>
    <n v="822289.99479999964"/>
    <n v="3456"/>
    <s v="Low"/>
  </r>
  <r>
    <n v="6346"/>
    <s v="CA-2016-146255"/>
    <x v="1105"/>
    <d v="2016-03-10T00:00:00"/>
    <s v="First Class"/>
    <s v="EM-14140"/>
    <x v="670"/>
    <x v="2"/>
    <s v="United States"/>
    <s v="Newark"/>
    <s v="Delaware"/>
    <n v="19711"/>
    <x v="3"/>
    <s v="TEC-PH-10001619"/>
    <s v="Technology"/>
    <s v="Phones"/>
    <s v="LG G3"/>
    <x v="2133"/>
    <n v="822220.71479999961"/>
    <n v="3455"/>
    <s v="High"/>
  </r>
  <r>
    <n v="6347"/>
    <s v="CA-2018-104822"/>
    <x v="179"/>
    <d v="2018-10-20T00:00:00"/>
    <s v="Same Day"/>
    <s v="RB-19465"/>
    <x v="46"/>
    <x v="2"/>
    <s v="United States"/>
    <s v="New York City"/>
    <s v="New York"/>
    <n v="10024"/>
    <x v="3"/>
    <s v="OFF-LA-10002034"/>
    <s v="Office Supplies"/>
    <s v="Labels"/>
    <s v="Avery 478"/>
    <x v="4259"/>
    <n v="821632.74479999964"/>
    <n v="3454"/>
    <s v="Low"/>
  </r>
  <r>
    <n v="6348"/>
    <s v="CA-2016-104486"/>
    <x v="489"/>
    <d v="2016-05-06T00:00:00"/>
    <s v="Standard Class"/>
    <s v="PO-18850"/>
    <x v="138"/>
    <x v="0"/>
    <s v="United States"/>
    <s v="San Francisco"/>
    <s v="California"/>
    <n v="94109"/>
    <x v="1"/>
    <s v="OFF-BI-10000309"/>
    <s v="Office Supplies"/>
    <s v="Binders"/>
    <s v="GBC Twin Loop Wire Binding Elements, 9/16&quot; Spine, Black"/>
    <x v="359"/>
    <n v="821608.19479999959"/>
    <n v="3453"/>
    <s v="Low"/>
  </r>
  <r>
    <n v="6349"/>
    <s v="CA-2016-104486"/>
    <x v="489"/>
    <d v="2016-05-06T00:00:00"/>
    <s v="Standard Class"/>
    <s v="PO-18850"/>
    <x v="138"/>
    <x v="0"/>
    <s v="United States"/>
    <s v="San Francisco"/>
    <s v="California"/>
    <n v="94109"/>
    <x v="1"/>
    <s v="OFF-ST-10000876"/>
    <s v="Office Supplies"/>
    <s v="Storage"/>
    <s v="Eldon Simplefile Box Office"/>
    <x v="2150"/>
    <n v="821596.01879999961"/>
    <n v="3452"/>
    <s v="Low"/>
  </r>
  <r>
    <n v="6350"/>
    <s v="CA-2016-104486"/>
    <x v="489"/>
    <d v="2016-05-06T00:00:00"/>
    <s v="Standard Class"/>
    <s v="PO-18850"/>
    <x v="138"/>
    <x v="0"/>
    <s v="United States"/>
    <s v="San Francisco"/>
    <s v="California"/>
    <n v="94109"/>
    <x v="1"/>
    <s v="OFF-SU-10002573"/>
    <s v="Office Supplies"/>
    <s v="Supplies"/>
    <s v="Acme 10&quot; Easy Grip Assistive Scissors"/>
    <x v="1507"/>
    <n v="821558.69879999966"/>
    <n v="3451"/>
    <s v="Low"/>
  </r>
  <r>
    <n v="6351"/>
    <s v="CA-2018-161557"/>
    <x v="213"/>
    <d v="2018-09-08T00:00:00"/>
    <s v="Standard Class"/>
    <s v="AG-10900"/>
    <x v="151"/>
    <x v="0"/>
    <s v="United States"/>
    <s v="Dallas"/>
    <s v="Texas"/>
    <n v="75217"/>
    <x v="2"/>
    <s v="FUR-FU-10004622"/>
    <s v="Furniture"/>
    <s v="Furnishings"/>
    <s v="Eldon Advantage Foldable Chair Mats for Low Pile Carpets"/>
    <x v="947"/>
    <n v="821523.63879999961"/>
    <n v="3450"/>
    <s v="Low"/>
  </r>
  <r>
    <n v="6352"/>
    <s v="CA-2018-161130"/>
    <x v="132"/>
    <d v="2018-11-08T00:00:00"/>
    <s v="Standard Class"/>
    <s v="BF-11275"/>
    <x v="667"/>
    <x v="1"/>
    <s v="United States"/>
    <s v="Miami"/>
    <s v="Florida"/>
    <n v="33178"/>
    <x v="0"/>
    <s v="TEC-PH-10002549"/>
    <s v="Technology"/>
    <s v="Phones"/>
    <s v="Polycom SoundPoint IP 450 VoIP phone"/>
    <x v="3252"/>
    <n v="821415.23879999958"/>
    <n v="3449"/>
    <s v="Low"/>
  </r>
  <r>
    <n v="6353"/>
    <s v="US-2016-161347"/>
    <x v="1023"/>
    <d v="2016-09-19T00:00:00"/>
    <s v="Standard Class"/>
    <s v="HG-14845"/>
    <x v="668"/>
    <x v="0"/>
    <s v="United States"/>
    <s v="Philadelphia"/>
    <s v="Pennsylvania"/>
    <n v="19120"/>
    <x v="3"/>
    <s v="OFF-BI-10004209"/>
    <s v="Office Supplies"/>
    <s v="Binders"/>
    <s v="Fellowes Twister Kit, Gray/Clear, 3/pkg"/>
    <x v="4260"/>
    <n v="821053.86279999965"/>
    <n v="3448"/>
    <s v="Low"/>
  </r>
  <r>
    <n v="6354"/>
    <s v="US-2016-109015"/>
    <x v="684"/>
    <d v="2016-09-12T00:00:00"/>
    <s v="Standard Class"/>
    <s v="BS-11590"/>
    <x v="29"/>
    <x v="1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x v="4261"/>
    <n v="821051.45079999964"/>
    <n v="3447"/>
    <s v="Low"/>
  </r>
  <r>
    <n v="6355"/>
    <s v="US-2016-109015"/>
    <x v="684"/>
    <d v="2016-09-12T00:00:00"/>
    <s v="Standard Class"/>
    <s v="BS-11590"/>
    <x v="29"/>
    <x v="1"/>
    <s v="United States"/>
    <s v="New York City"/>
    <s v="New York"/>
    <n v="10011"/>
    <x v="3"/>
    <s v="TEC-PH-10002922"/>
    <s v="Technology"/>
    <s v="Phones"/>
    <s v="ShoreTel ShorePhone IP 230 VoIP phone"/>
    <x v="4262"/>
    <n v="821043.06079999963"/>
    <n v="3446"/>
    <s v="Low"/>
  </r>
  <r>
    <n v="6356"/>
    <s v="CA-2015-110611"/>
    <x v="191"/>
    <d v="2015-10-13T00:00:00"/>
    <s v="Standard Class"/>
    <s v="JD-16015"/>
    <x v="557"/>
    <x v="0"/>
    <s v="United States"/>
    <s v="Philadelphia"/>
    <s v="Pennsylvania"/>
    <n v="19120"/>
    <x v="3"/>
    <s v="OFF-ST-10000642"/>
    <s v="Office Supplies"/>
    <s v="Storage"/>
    <s v="Tennsco Lockers, Gray"/>
    <x v="202"/>
    <n v="820705.08079999953"/>
    <n v="3445"/>
    <s v="Low"/>
  </r>
  <r>
    <n v="6357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OFF-BI-10001757"/>
    <s v="Office Supplies"/>
    <s v="Binders"/>
    <s v="Pressboard Hanging Data Binders for Unburst Sheets"/>
    <x v="1195"/>
    <n v="820621.1607999996"/>
    <n v="3444"/>
    <s v="Low"/>
  </r>
  <r>
    <n v="6358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OFF-PA-10004621"/>
    <s v="Office Supplies"/>
    <s v="Paper"/>
    <s v="Xerox 212"/>
    <x v="233"/>
    <n v="820601.48079999955"/>
    <n v="3443"/>
    <s v="Low"/>
  </r>
  <r>
    <n v="6359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OFF-PA-10002262"/>
    <s v="Office Supplies"/>
    <s v="Paper"/>
    <s v="Xerox 192"/>
    <x v="90"/>
    <n v="820575.56079999963"/>
    <n v="3442"/>
    <s v="Low"/>
  </r>
  <r>
    <n v="6360"/>
    <s v="CA-2018-139080"/>
    <x v="205"/>
    <d v="2018-01-28T00:00:00"/>
    <s v="Standard Class"/>
    <s v="CS-12250"/>
    <x v="294"/>
    <x v="1"/>
    <s v="United States"/>
    <s v="Seattle"/>
    <s v="Washington"/>
    <n v="98103"/>
    <x v="1"/>
    <s v="TEC-PH-10004100"/>
    <s v="Technology"/>
    <s v="Phones"/>
    <s v="Griffin GC17055 Auxiliary Audio Cable"/>
    <x v="1134"/>
    <n v="820569.08079999965"/>
    <n v="3441"/>
    <s v="Low"/>
  </r>
  <r>
    <n v="6361"/>
    <s v="CA-2016-115693"/>
    <x v="895"/>
    <d v="2016-12-15T00:00:00"/>
    <s v="Standard Class"/>
    <s v="FC-14245"/>
    <x v="763"/>
    <x v="2"/>
    <s v="United States"/>
    <s v="Los Angeles"/>
    <s v="California"/>
    <n v="90032"/>
    <x v="1"/>
    <s v="OFF-AR-10003582"/>
    <s v="Office Supplies"/>
    <s v="Art"/>
    <s v="Boston Electric Pencil Sharpener, Model 1818, Charcoal Black"/>
    <x v="2420"/>
    <n v="820482.72879999958"/>
    <n v="3440"/>
    <s v="Low"/>
  </r>
  <r>
    <n v="6362"/>
    <s v="US-2015-107993"/>
    <x v="641"/>
    <d v="2015-11-30T00:00:00"/>
    <s v="Standard Class"/>
    <s v="SE-20110"/>
    <x v="339"/>
    <x v="0"/>
    <s v="United States"/>
    <s v="Springfield"/>
    <s v="Oregon"/>
    <n v="97477"/>
    <x v="1"/>
    <s v="OFF-AR-10003179"/>
    <s v="Office Supplies"/>
    <s v="Art"/>
    <s v="Dixon Ticonderoga Core-Lock Colored Pencils"/>
    <x v="4191"/>
    <n v="820426.42879999964"/>
    <n v="3439"/>
    <s v="Low"/>
  </r>
  <r>
    <n v="6363"/>
    <s v="CA-2018-110443"/>
    <x v="610"/>
    <d v="2018-11-25T00:00:00"/>
    <s v="Standard Class"/>
    <s v="CK-12205"/>
    <x v="237"/>
    <x v="0"/>
    <s v="United States"/>
    <s v="Renton"/>
    <s v="Washington"/>
    <n v="98059"/>
    <x v="1"/>
    <s v="OFF-BI-10001670"/>
    <s v="Office Supplies"/>
    <s v="Binders"/>
    <s v="Vinyl Sectional Post Binders"/>
    <x v="4263"/>
    <n v="820375.41279999958"/>
    <n v="3438"/>
    <s v="Low"/>
  </r>
  <r>
    <n v="6364"/>
    <s v="CA-2018-110443"/>
    <x v="610"/>
    <d v="2018-11-25T00:00:00"/>
    <s v="Standard Class"/>
    <s v="CK-12205"/>
    <x v="237"/>
    <x v="0"/>
    <s v="United States"/>
    <s v="Renton"/>
    <s v="Washington"/>
    <n v="98059"/>
    <x v="1"/>
    <s v="TEC-MA-10002073"/>
    <s v="Technology"/>
    <s v="Machines"/>
    <s v="3D Systems Cube Printer, 2nd Generation, White"/>
    <x v="4264"/>
    <n v="820224.61279999965"/>
    <n v="3437"/>
    <s v="High"/>
  </r>
  <r>
    <n v="6365"/>
    <s v="CA-2018-110443"/>
    <x v="610"/>
    <d v="2018-11-25T00:00:00"/>
    <s v="Standard Class"/>
    <s v="CK-12205"/>
    <x v="237"/>
    <x v="0"/>
    <s v="United States"/>
    <s v="Renton"/>
    <s v="Washington"/>
    <n v="98059"/>
    <x v="1"/>
    <s v="OFF-PA-10003797"/>
    <s v="Office Supplies"/>
    <s v="Paper"/>
    <s v="Xerox 209"/>
    <x v="187"/>
    <n v="819184.62079999957"/>
    <n v="3436"/>
    <s v="Low"/>
  </r>
  <r>
    <n v="6366"/>
    <s v="CA-2018-144848"/>
    <x v="1095"/>
    <d v="2018-04-05T00:00:00"/>
    <s v="First Class"/>
    <s v="DS-13030"/>
    <x v="284"/>
    <x v="2"/>
    <s v="United States"/>
    <s v="New York City"/>
    <s v="New York"/>
    <n v="10009"/>
    <x v="3"/>
    <s v="TEC-PH-10004006"/>
    <s v="Technology"/>
    <s v="Phones"/>
    <s v="Panasonic KX - TS880B Telephone"/>
    <x v="4265"/>
    <n v="819132.7807999996"/>
    <n v="3435"/>
    <s v="Low"/>
  </r>
  <r>
    <n v="6367"/>
    <s v="CA-2018-144848"/>
    <x v="1095"/>
    <d v="2018-04-05T00:00:00"/>
    <s v="First Class"/>
    <s v="DS-13030"/>
    <x v="284"/>
    <x v="2"/>
    <s v="United States"/>
    <s v="New York City"/>
    <s v="New York"/>
    <n v="10009"/>
    <x v="3"/>
    <s v="OFF-SU-10000646"/>
    <s v="Office Supplies"/>
    <s v="Supplies"/>
    <s v="Premier Automatic Letter Opener"/>
    <x v="4266"/>
    <n v="819091.56079999963"/>
    <n v="3434"/>
    <s v="Low"/>
  </r>
  <r>
    <n v="6368"/>
    <s v="CA-2018-144848"/>
    <x v="1095"/>
    <d v="2018-04-05T00:00:00"/>
    <s v="First Class"/>
    <s v="DS-13030"/>
    <x v="284"/>
    <x v="2"/>
    <s v="United States"/>
    <s v="New York City"/>
    <s v="New York"/>
    <n v="10009"/>
    <x v="3"/>
    <s v="TEC-PH-10002262"/>
    <s v="Technology"/>
    <s v="Phones"/>
    <s v="LG Electronics Tone+ HBS-730 Bluetooth Headset"/>
    <x v="4267"/>
    <n v="818851.19079999963"/>
    <n v="3433"/>
    <s v="Low"/>
  </r>
  <r>
    <n v="6369"/>
    <s v="US-2018-147998"/>
    <x v="240"/>
    <d v="2018-05-24T00:00:00"/>
    <s v="Standard Class"/>
    <s v="SA-20830"/>
    <x v="193"/>
    <x v="0"/>
    <s v="United States"/>
    <s v="San Jose"/>
    <s v="California"/>
    <n v="95123"/>
    <x v="1"/>
    <s v="OFF-BI-10002082"/>
    <s v="Office Supplies"/>
    <s v="Binders"/>
    <s v="GBC Twin Loop Wire Binding Elements"/>
    <x v="4268"/>
    <n v="818732.17079999961"/>
    <n v="3432"/>
    <s v="Low"/>
  </r>
  <r>
    <n v="6370"/>
    <s v="CA-2017-103919"/>
    <x v="339"/>
    <d v="2017-10-07T00:00:00"/>
    <s v="Standard Class"/>
    <s v="TP-21565"/>
    <x v="734"/>
    <x v="1"/>
    <s v="United States"/>
    <s v="Grand Prairie"/>
    <s v="Texas"/>
    <n v="75051"/>
    <x v="2"/>
    <s v="FUR-FU-10001756"/>
    <s v="Furniture"/>
    <s v="Furnishings"/>
    <s v="Eldon Expressions Desk Accessory, Wood Photo Frame, Mahogany"/>
    <x v="4269"/>
    <n v="818599.05079999962"/>
    <n v="3431"/>
    <s v="Low"/>
  </r>
  <r>
    <n v="6371"/>
    <s v="CA-2017-113425"/>
    <x v="831"/>
    <d v="2017-11-21T00:00:00"/>
    <s v="Same Day"/>
    <s v="JK-16120"/>
    <x v="451"/>
    <x v="2"/>
    <s v="United States"/>
    <s v="New York City"/>
    <s v="New York"/>
    <n v="10009"/>
    <x v="3"/>
    <s v="FUR-BO-10002598"/>
    <s v="Furniture"/>
    <s v="Bookcases"/>
    <s v="Hon Metal Bookcases, Putty"/>
    <x v="391"/>
    <n v="818560.97079999954"/>
    <n v="3430"/>
    <s v="Low"/>
  </r>
  <r>
    <n v="6372"/>
    <s v="CA-2018-143035"/>
    <x v="621"/>
    <d v="2018-10-05T00:00:00"/>
    <s v="Second Class"/>
    <s v="CC-12430"/>
    <x v="254"/>
    <x v="2"/>
    <s v="United States"/>
    <s v="New York City"/>
    <s v="New York"/>
    <n v="10009"/>
    <x v="3"/>
    <s v="FUR-FU-10001934"/>
    <s v="Furniture"/>
    <s v="Furnishings"/>
    <s v="Magnifier Swing Arm Lamp"/>
    <x v="202"/>
    <n v="818447.40279999957"/>
    <n v="3429"/>
    <s v="Low"/>
  </r>
  <r>
    <n v="6373"/>
    <s v="CA-2018-143035"/>
    <x v="621"/>
    <d v="2018-10-05T00:00:00"/>
    <s v="Second Class"/>
    <s v="CC-12430"/>
    <x v="254"/>
    <x v="2"/>
    <s v="United States"/>
    <s v="New York City"/>
    <s v="New York"/>
    <n v="10009"/>
    <x v="3"/>
    <s v="OFF-AR-10001130"/>
    <s v="Office Supplies"/>
    <s v="Art"/>
    <s v="Quartet Alpha White Chalk, 12/Pack"/>
    <x v="153"/>
    <n v="818363.48279999953"/>
    <n v="3428"/>
    <s v="Low"/>
  </r>
  <r>
    <n v="6374"/>
    <s v="CA-2018-143035"/>
    <x v="621"/>
    <d v="2018-10-05T00:00:00"/>
    <s v="Second Class"/>
    <s v="CC-12430"/>
    <x v="254"/>
    <x v="2"/>
    <s v="United States"/>
    <s v="New York City"/>
    <s v="New York"/>
    <n v="10009"/>
    <x v="3"/>
    <s v="TEC-AC-10002049"/>
    <s v="Technology"/>
    <s v="Accessories"/>
    <s v="Logitech G19 Programmable Gaming Keyboard"/>
    <x v="804"/>
    <n v="818356.85279999953"/>
    <n v="3427"/>
    <s v="Low"/>
  </r>
  <r>
    <n v="6375"/>
    <s v="CA-2015-107811"/>
    <x v="333"/>
    <d v="2015-05-03T00:00:00"/>
    <s v="Standard Class"/>
    <s v="LA-16780"/>
    <x v="156"/>
    <x v="1"/>
    <s v="United States"/>
    <s v="Memphis"/>
    <s v="Tennessee"/>
    <n v="38109"/>
    <x v="0"/>
    <s v="FUR-CH-10001394"/>
    <s v="Furniture"/>
    <s v="Chairs"/>
    <s v="Global Leather Executive Chair"/>
    <x v="4270"/>
    <n v="817984.88279999956"/>
    <n v="3426"/>
    <s v="High"/>
  </r>
  <r>
    <n v="6376"/>
    <s v="CA-2015-107811"/>
    <x v="333"/>
    <d v="2015-05-03T00:00:00"/>
    <s v="Standard Class"/>
    <s v="LA-16780"/>
    <x v="156"/>
    <x v="1"/>
    <s v="United States"/>
    <s v="Memphis"/>
    <s v="Tennessee"/>
    <n v="38109"/>
    <x v="0"/>
    <s v="OFF-ST-10000798"/>
    <s v="Office Supplies"/>
    <s v="Storage"/>
    <s v="2300 Heavy-Duty Transfer File Systems by Perma"/>
    <x v="4271"/>
    <n v="817423.29879999952"/>
    <n v="3425"/>
    <s v="Low"/>
  </r>
  <r>
    <n v="6377"/>
    <s v="CA-2017-163216"/>
    <x v="877"/>
    <d v="2017-10-10T00:00:00"/>
    <s v="First Class"/>
    <s v="AW-10930"/>
    <x v="585"/>
    <x v="2"/>
    <s v="United States"/>
    <s v="Philadelphia"/>
    <s v="Pennsylvania"/>
    <n v="19143"/>
    <x v="3"/>
    <s v="OFF-LA-10000134"/>
    <s v="Office Supplies"/>
    <s v="Labels"/>
    <s v="Avery 511"/>
    <x v="1253"/>
    <n v="817323.3787999996"/>
    <n v="3424"/>
    <s v="Low"/>
  </r>
  <r>
    <n v="6378"/>
    <s v="US-2017-116442"/>
    <x v="272"/>
    <d v="2017-12-22T00:00:00"/>
    <s v="Standard Class"/>
    <s v="BP-11230"/>
    <x v="546"/>
    <x v="0"/>
    <s v="United States"/>
    <s v="Los Angeles"/>
    <s v="California"/>
    <n v="90004"/>
    <x v="1"/>
    <s v="FUR-FU-10002364"/>
    <s v="Furniture"/>
    <s v="Furnishings"/>
    <s v="Eldon Expressions Wood Desk Accessories, Oak"/>
    <x v="1787"/>
    <n v="817318.45079999953"/>
    <n v="3423"/>
    <s v="Low"/>
  </r>
  <r>
    <n v="6379"/>
    <s v="CA-2018-150623"/>
    <x v="318"/>
    <d v="2018-04-14T00:00:00"/>
    <s v="Standard Class"/>
    <s v="DB-13360"/>
    <x v="748"/>
    <x v="2"/>
    <s v="United States"/>
    <s v="Waterbury"/>
    <s v="Connecticut"/>
    <n v="6708"/>
    <x v="3"/>
    <s v="TEC-AC-10004571"/>
    <s v="Technology"/>
    <s v="Accessories"/>
    <s v="Logitech G700s Rechargeable Gaming Mouse"/>
    <x v="311"/>
    <n v="817303.69079999952"/>
    <n v="3422"/>
    <s v="Low"/>
  </r>
  <r>
    <n v="6380"/>
    <s v="CA-2018-150623"/>
    <x v="318"/>
    <d v="2018-04-14T00:00:00"/>
    <s v="Standard Class"/>
    <s v="DB-13360"/>
    <x v="748"/>
    <x v="2"/>
    <s v="United States"/>
    <s v="Waterbury"/>
    <s v="Connecticut"/>
    <n v="6708"/>
    <x v="3"/>
    <s v="OFF-ST-10003692"/>
    <s v="Office Supplies"/>
    <s v="Storage"/>
    <s v="Recycled Steel Personal File for Hanging File Folders"/>
    <x v="4272"/>
    <n v="817203.70079999953"/>
    <n v="3421"/>
    <s v="Low"/>
  </r>
  <r>
    <n v="6381"/>
    <s v="US-2015-163797"/>
    <x v="918"/>
    <d v="2015-04-13T00:00:00"/>
    <s v="Standard Class"/>
    <s v="PC-19000"/>
    <x v="480"/>
    <x v="2"/>
    <s v="United States"/>
    <s v="Chandler"/>
    <s v="Arizona"/>
    <n v="85224"/>
    <x v="1"/>
    <s v="OFF-FA-10001883"/>
    <s v="Office Supplies"/>
    <s v="Fasteners"/>
    <s v="Alliance Super-Size Bands, Assorted Sizes"/>
    <x v="4273"/>
    <n v="816917.5507999995"/>
    <n v="3420"/>
    <s v="Low"/>
  </r>
  <r>
    <n v="6382"/>
    <s v="CA-2017-127236"/>
    <x v="892"/>
    <d v="2017-04-02T00:00:00"/>
    <s v="Standard Class"/>
    <s v="TB-21595"/>
    <x v="180"/>
    <x v="0"/>
    <s v="United States"/>
    <s v="Springfield"/>
    <s v="Ohio"/>
    <n v="45503"/>
    <x v="3"/>
    <s v="FUR-BO-10004015"/>
    <s v="Furniture"/>
    <s v="Bookcases"/>
    <s v="Bush Andora Bookcase, Maple/Graphite Gray Finish"/>
    <x v="4274"/>
    <n v="816867.75879999949"/>
    <n v="3419"/>
    <s v="Low"/>
  </r>
  <r>
    <n v="6383"/>
    <s v="CA-2017-127236"/>
    <x v="892"/>
    <d v="2017-04-02T00:00:00"/>
    <s v="Standard Class"/>
    <s v="TB-21595"/>
    <x v="180"/>
    <x v="0"/>
    <s v="United States"/>
    <s v="Springfield"/>
    <s v="Ohio"/>
    <n v="45503"/>
    <x v="3"/>
    <s v="TEC-PH-10000141"/>
    <s v="Technology"/>
    <s v="Phones"/>
    <s v="Clearsounds A400"/>
    <x v="3097"/>
    <n v="816567.78379999951"/>
    <n v="3418"/>
    <s v="Low"/>
  </r>
  <r>
    <n v="6384"/>
    <s v="US-2018-104661"/>
    <x v="787"/>
    <d v="2018-01-18T00:00:00"/>
    <s v="First Class"/>
    <s v="TB-21250"/>
    <x v="621"/>
    <x v="0"/>
    <s v="United States"/>
    <s v="Austin"/>
    <s v="Texas"/>
    <n v="78745"/>
    <x v="2"/>
    <s v="OFF-BI-10001597"/>
    <s v="Office Supplies"/>
    <s v="Binders"/>
    <s v="Wilson Jones Ledger-Size, Piano-Hinge Binder, 2&quot;, Blue"/>
    <x v="2065"/>
    <n v="816409.40779999958"/>
    <n v="3417"/>
    <s v="Low"/>
  </r>
  <r>
    <n v="6385"/>
    <s v="US-2018-104661"/>
    <x v="787"/>
    <d v="2018-01-18T00:00:00"/>
    <s v="First Class"/>
    <s v="TB-21250"/>
    <x v="621"/>
    <x v="0"/>
    <s v="United States"/>
    <s v="Austin"/>
    <s v="Texas"/>
    <n v="78745"/>
    <x v="2"/>
    <s v="TEC-AC-10003628"/>
    <s v="Technology"/>
    <s v="Accessories"/>
    <s v="Logitech 910-002974 M325 Wireless Mouse for Web Scrolling"/>
    <x v="730"/>
    <n v="816376.62379999948"/>
    <n v="3416"/>
    <s v="Low"/>
  </r>
  <r>
    <n v="6386"/>
    <s v="US-2018-104661"/>
    <x v="787"/>
    <d v="2018-01-18T00:00:00"/>
    <s v="First Class"/>
    <s v="TB-21250"/>
    <x v="621"/>
    <x v="0"/>
    <s v="United States"/>
    <s v="Austin"/>
    <s v="Texas"/>
    <n v="78745"/>
    <x v="2"/>
    <s v="TEC-AC-10002331"/>
    <s v="Technology"/>
    <s v="Accessories"/>
    <s v="Maxell 74 Minute CDR, 10/Pack"/>
    <x v="4275"/>
    <n v="816328.63979999954"/>
    <n v="3415"/>
    <s v="Low"/>
  </r>
  <r>
    <n v="6387"/>
    <s v="US-2018-104661"/>
    <x v="787"/>
    <d v="2018-01-18T00:00:00"/>
    <s v="First Class"/>
    <s v="TB-21250"/>
    <x v="621"/>
    <x v="0"/>
    <s v="United States"/>
    <s v="Austin"/>
    <s v="Texas"/>
    <n v="78745"/>
    <x v="2"/>
    <s v="OFF-BI-10001098"/>
    <s v="Office Supplies"/>
    <s v="Binders"/>
    <s v="Acco D-Ring Binder w/DublLock"/>
    <x v="4276"/>
    <n v="816266.04779999948"/>
    <n v="3414"/>
    <s v="Low"/>
  </r>
  <r>
    <n v="6388"/>
    <s v="CA-2015-134103"/>
    <x v="1106"/>
    <d v="2015-02-04T00:00:00"/>
    <s v="Standard Class"/>
    <s v="MV-18190"/>
    <x v="160"/>
    <x v="0"/>
    <s v="United States"/>
    <s v="Detroit"/>
    <s v="Michigan"/>
    <n v="48234"/>
    <x v="2"/>
    <s v="OFF-PA-10001204"/>
    <s v="Office Supplies"/>
    <s v="Paper"/>
    <s v="Xerox 1972"/>
    <x v="232"/>
    <n v="816261.77179999952"/>
    <n v="3413"/>
    <s v="Low"/>
  </r>
  <r>
    <n v="6389"/>
    <s v="CA-2015-134103"/>
    <x v="1106"/>
    <d v="2015-02-04T00:00:00"/>
    <s v="Standard Class"/>
    <s v="MV-18190"/>
    <x v="160"/>
    <x v="0"/>
    <s v="United States"/>
    <s v="Detroit"/>
    <s v="Michigan"/>
    <n v="48234"/>
    <x v="2"/>
    <s v="OFF-ST-10000991"/>
    <s v="Office Supplies"/>
    <s v="Storage"/>
    <s v="Space Solutions HD Industrial Steel Shelving."/>
    <x v="4277"/>
    <n v="816251.21179999947"/>
    <n v="3412"/>
    <s v="Low"/>
  </r>
  <r>
    <n v="6390"/>
    <s v="CA-2016-147529"/>
    <x v="1107"/>
    <d v="2016-02-11T00:00:00"/>
    <s v="Standard Class"/>
    <s v="DK-12835"/>
    <x v="460"/>
    <x v="1"/>
    <s v="United States"/>
    <s v="Springfield"/>
    <s v="Virginia"/>
    <n v="22153"/>
    <x v="0"/>
    <s v="OFF-EN-10000056"/>
    <s v="Office Supplies"/>
    <s v="Envelopes"/>
    <s v="Cameo Buff Policy Envelopes"/>
    <x v="4278"/>
    <n v="816021.27179999952"/>
    <n v="3411"/>
    <s v="Low"/>
  </r>
  <r>
    <n v="6391"/>
    <s v="CA-2016-147529"/>
    <x v="1107"/>
    <d v="2016-02-11T00:00:00"/>
    <s v="Standard Class"/>
    <s v="DK-12835"/>
    <x v="460"/>
    <x v="1"/>
    <s v="United States"/>
    <s v="Springfield"/>
    <s v="Virginia"/>
    <n v="22153"/>
    <x v="0"/>
    <s v="OFF-PA-10003349"/>
    <s v="Office Supplies"/>
    <s v="Paper"/>
    <s v="Xerox 1957"/>
    <x v="91"/>
    <n v="815710.1217999995"/>
    <n v="3410"/>
    <s v="Low"/>
  </r>
  <r>
    <n v="6392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PA-10001471"/>
    <s v="Office Supplies"/>
    <s v="Paper"/>
    <s v="Strathmore Photo Frame Cards"/>
    <x v="2"/>
    <n v="815697.16179999942"/>
    <n v="3409"/>
    <s v="Low"/>
  </r>
  <r>
    <n v="6393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LA-10003190"/>
    <s v="Office Supplies"/>
    <s v="Labels"/>
    <s v="Avery 474"/>
    <x v="1755"/>
    <n v="815682.54179999942"/>
    <n v="3408"/>
    <s v="Low"/>
  </r>
  <r>
    <n v="6394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FA-10000621"/>
    <s v="Office Supplies"/>
    <s v="Fasteners"/>
    <s v="OIC Colored Binder Clips, Assorted Sizes"/>
    <x v="1369"/>
    <n v="815676.78179999941"/>
    <n v="3407"/>
    <s v="Low"/>
  </r>
  <r>
    <n v="6395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x v="4279"/>
    <n v="815655.30179999943"/>
    <n v="3406"/>
    <s v="Low"/>
  </r>
  <r>
    <n v="6396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ST-10004507"/>
    <s v="Office Supplies"/>
    <s v="Storage"/>
    <s v="Advantus Rolling Storage Box"/>
    <x v="4280"/>
    <n v="815258.38179999951"/>
    <n v="3405"/>
    <s v="Low"/>
  </r>
  <r>
    <n v="6397"/>
    <s v="CA-2017-129126"/>
    <x v="882"/>
    <d v="2017-12-19T00:00:00"/>
    <s v="Standard Class"/>
    <s v="PK-19075"/>
    <x v="7"/>
    <x v="0"/>
    <s v="United States"/>
    <s v="New York City"/>
    <s v="New York"/>
    <n v="10011"/>
    <x v="3"/>
    <s v="OFF-BI-10000279"/>
    <s v="Office Supplies"/>
    <s v="Binders"/>
    <s v="Acco Recycled 2&quot; Capacity Laser Printer Hanging Data Binders"/>
    <x v="1062"/>
    <n v="815241.23179999948"/>
    <n v="3404"/>
    <s v="Low"/>
  </r>
  <r>
    <n v="6398"/>
    <s v="CA-2018-131632"/>
    <x v="1108"/>
    <d v="2018-11-04T00:00:00"/>
    <s v="Standard Class"/>
    <s v="AH-10120"/>
    <x v="571"/>
    <x v="2"/>
    <s v="United States"/>
    <s v="Dallas"/>
    <s v="Texas"/>
    <n v="75217"/>
    <x v="2"/>
    <s v="OFF-AR-10003651"/>
    <s v="Office Supplies"/>
    <s v="Art"/>
    <s v="Newell 350"/>
    <x v="791"/>
    <n v="815218.11179999949"/>
    <n v="3403"/>
    <s v="Low"/>
  </r>
  <r>
    <n v="6399"/>
    <s v="CA-2018-151981"/>
    <x v="634"/>
    <d v="2018-08-12T00:00:00"/>
    <s v="Standard Class"/>
    <s v="GM-14455"/>
    <x v="39"/>
    <x v="2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x v="4281"/>
    <n v="815212.86379999947"/>
    <n v="3402"/>
    <s v="High"/>
  </r>
  <r>
    <n v="6400"/>
    <s v="CA-2018-151981"/>
    <x v="634"/>
    <d v="2018-08-12T00:00:00"/>
    <s v="Standard Class"/>
    <s v="GM-14455"/>
    <x v="39"/>
    <x v="2"/>
    <s v="United States"/>
    <s v="Concord"/>
    <s v="New Hampshire"/>
    <n v="3301"/>
    <x v="3"/>
    <s v="OFF-LA-10002195"/>
    <s v="Office Supplies"/>
    <s v="Labels"/>
    <s v="Avery 481"/>
    <x v="4282"/>
    <n v="814387.91379999963"/>
    <n v="3401"/>
    <s v="Low"/>
  </r>
  <r>
    <n v="6401"/>
    <s v="CA-2018-151981"/>
    <x v="634"/>
    <d v="2018-08-12T00:00:00"/>
    <s v="Standard Class"/>
    <s v="GM-14455"/>
    <x v="39"/>
    <x v="2"/>
    <s v="United States"/>
    <s v="Concord"/>
    <s v="New Hampshire"/>
    <n v="3301"/>
    <x v="3"/>
    <s v="OFF-AR-10000380"/>
    <s v="Office Supplies"/>
    <s v="Art"/>
    <s v="Hunt PowerHouse Electric Pencil Sharpener, Blue"/>
    <x v="4283"/>
    <n v="814363.27379999962"/>
    <n v="3400"/>
    <s v="Low"/>
  </r>
  <r>
    <n v="6402"/>
    <s v="CA-2018-125472"/>
    <x v="1109"/>
    <d v="2018-05-31T00:00:00"/>
    <s v="First Class"/>
    <s v="BD-11725"/>
    <x v="232"/>
    <x v="0"/>
    <s v="United States"/>
    <s v="Lafayette"/>
    <s v="Louisiana"/>
    <n v="70506"/>
    <x v="0"/>
    <s v="FUR-BO-10000330"/>
    <s v="Furniture"/>
    <s v="Bookcases"/>
    <s v="Sauder Camden County Barrister Bookcase, Planked Cherry Finish"/>
    <x v="1776"/>
    <n v="814135.39379999961"/>
    <n v="3399"/>
    <s v="Low"/>
  </r>
  <r>
    <n v="6403"/>
    <s v="CA-2018-125472"/>
    <x v="1109"/>
    <d v="2018-05-31T00:00:00"/>
    <s v="First Class"/>
    <s v="BD-11725"/>
    <x v="232"/>
    <x v="0"/>
    <s v="United States"/>
    <s v="Lafayette"/>
    <s v="Louisiana"/>
    <n v="70506"/>
    <x v="0"/>
    <s v="OFF-BI-10000591"/>
    <s v="Office Supplies"/>
    <s v="Binders"/>
    <s v="Avery Binder Labels"/>
    <x v="3731"/>
    <n v="813893.43379999977"/>
    <n v="3398"/>
    <s v="Low"/>
  </r>
  <r>
    <n v="6404"/>
    <s v="CA-2018-125472"/>
    <x v="1109"/>
    <d v="2018-05-31T00:00:00"/>
    <s v="First Class"/>
    <s v="BD-11725"/>
    <x v="232"/>
    <x v="0"/>
    <s v="United States"/>
    <s v="Lafayette"/>
    <s v="Louisiana"/>
    <n v="70506"/>
    <x v="0"/>
    <s v="FUR-FU-10001731"/>
    <s v="Furniture"/>
    <s v="Furnishings"/>
    <s v="Acrylic Self-Standing Desk Frames"/>
    <x v="4284"/>
    <n v="813889.54379999975"/>
    <n v="3397"/>
    <s v="Low"/>
  </r>
  <r>
    <n v="6405"/>
    <s v="CA-2016-156328"/>
    <x v="672"/>
    <d v="2016-12-05T00:00:00"/>
    <s v="Standard Class"/>
    <s v="RM-19375"/>
    <x v="528"/>
    <x v="0"/>
    <s v="United States"/>
    <s v="Raleigh"/>
    <s v="North Carolina"/>
    <n v="27604"/>
    <x v="0"/>
    <s v="TEC-PH-10001198"/>
    <s v="Technology"/>
    <s v="Phones"/>
    <s v="Avaya 4621SW VoIP phone"/>
    <x v="1637"/>
    <n v="813881.53379999974"/>
    <n v="3396"/>
    <s v="Low"/>
  </r>
  <r>
    <n v="6406"/>
    <s v="CA-2018-154074"/>
    <x v="515"/>
    <d v="2018-09-02T00:00:00"/>
    <s v="Second Class"/>
    <s v="BW-11110"/>
    <x v="308"/>
    <x v="1"/>
    <s v="United States"/>
    <s v="Spokane"/>
    <s v="Washington"/>
    <n v="99207"/>
    <x v="1"/>
    <s v="FUR-CH-10002331"/>
    <s v="Furniture"/>
    <s v="Chairs"/>
    <s v="Hon 4700 Series Mobuis Mid-Back Task Chairs with Adjustable Arms"/>
    <x v="4285"/>
    <n v="813704.05379999976"/>
    <n v="3395"/>
    <s v="High"/>
  </r>
  <r>
    <n v="6407"/>
    <s v="CA-2018-154074"/>
    <x v="515"/>
    <d v="2018-09-02T00:00:00"/>
    <s v="Second Class"/>
    <s v="BW-11110"/>
    <x v="308"/>
    <x v="1"/>
    <s v="United States"/>
    <s v="Spokane"/>
    <s v="Washington"/>
    <n v="99207"/>
    <x v="1"/>
    <s v="OFF-ST-10002370"/>
    <s v="Office Supplies"/>
    <s v="Storage"/>
    <s v="Sortfiler Multipurpose Personal File Organizer, Black"/>
    <x v="4286"/>
    <n v="813134.48579999991"/>
    <n v="3394"/>
    <s v="Low"/>
  </r>
  <r>
    <n v="6408"/>
    <s v="CA-2018-161774"/>
    <x v="304"/>
    <d v="2018-05-15T00:00:00"/>
    <s v="First Class"/>
    <s v="GT-14710"/>
    <x v="218"/>
    <x v="0"/>
    <s v="United States"/>
    <s v="Houston"/>
    <s v="Texas"/>
    <n v="77041"/>
    <x v="2"/>
    <s v="FUR-CH-10003981"/>
    <s v="Furniture"/>
    <s v="Chairs"/>
    <s v="Global Commerce Series Low-Back Swivel/Tilt Chairs"/>
    <x v="4287"/>
    <n v="812984.75579999993"/>
    <n v="3393"/>
    <s v="High"/>
  </r>
  <r>
    <n v="6409"/>
    <s v="CA-2018-161774"/>
    <x v="304"/>
    <d v="2018-05-15T00:00:00"/>
    <s v="First Class"/>
    <s v="GT-14710"/>
    <x v="218"/>
    <x v="0"/>
    <s v="United States"/>
    <s v="Houston"/>
    <s v="Texas"/>
    <n v="77041"/>
    <x v="2"/>
    <s v="OFF-AR-10001446"/>
    <s v="Office Supplies"/>
    <s v="Art"/>
    <s v="Newell 309"/>
    <x v="843"/>
    <n v="812085.32579999988"/>
    <n v="3392"/>
    <s v="Low"/>
  </r>
  <r>
    <n v="6410"/>
    <s v="CA-2018-161774"/>
    <x v="304"/>
    <d v="2018-05-15T00:00:00"/>
    <s v="First Class"/>
    <s v="GT-14710"/>
    <x v="218"/>
    <x v="0"/>
    <s v="United States"/>
    <s v="Houston"/>
    <s v="Texas"/>
    <n v="77041"/>
    <x v="2"/>
    <s v="OFF-PA-10000300"/>
    <s v="Office Supplies"/>
    <s v="Paper"/>
    <s v="Xerox 1936"/>
    <x v="1097"/>
    <n v="812039.12579999981"/>
    <n v="3391"/>
    <s v="Low"/>
  </r>
  <r>
    <n v="6411"/>
    <s v="CA-2018-161774"/>
    <x v="304"/>
    <d v="2018-05-15T00:00:00"/>
    <s v="First Class"/>
    <s v="GT-14710"/>
    <x v="218"/>
    <x v="0"/>
    <s v="United States"/>
    <s v="Houston"/>
    <s v="Texas"/>
    <n v="77041"/>
    <x v="2"/>
    <s v="TEC-PH-10004071"/>
    <s v="Technology"/>
    <s v="Phones"/>
    <s v="PayAnywhere Card Reader"/>
    <x v="462"/>
    <n v="811991.17379999987"/>
    <n v="3390"/>
    <s v="Low"/>
  </r>
  <r>
    <n v="6412"/>
    <s v="CA-2018-161774"/>
    <x v="304"/>
    <d v="2018-05-15T00:00:00"/>
    <s v="First Class"/>
    <s v="GT-14710"/>
    <x v="218"/>
    <x v="0"/>
    <s v="United States"/>
    <s v="Houston"/>
    <s v="Texas"/>
    <n v="77041"/>
    <x v="2"/>
    <s v="OFF-PA-10003134"/>
    <s v="Office Supplies"/>
    <s v="Paper"/>
    <s v="Xerox 1937"/>
    <x v="4288"/>
    <n v="811983.18179999979"/>
    <n v="3389"/>
    <s v="Low"/>
  </r>
  <r>
    <n v="6413"/>
    <s v="CA-2018-151211"/>
    <x v="629"/>
    <d v="2018-08-23T00:00:00"/>
    <s v="Standard Class"/>
    <s v="AH-10120"/>
    <x v="571"/>
    <x v="2"/>
    <s v="United States"/>
    <s v="Louisville"/>
    <s v="Kentucky"/>
    <n v="40214"/>
    <x v="0"/>
    <s v="OFF-BI-10002735"/>
    <s v="Office Supplies"/>
    <s v="Binders"/>
    <s v="GBC Prestige Therm-A-Bind Covers"/>
    <x v="4289"/>
    <n v="811906.31779999984"/>
    <n v="3388"/>
    <s v="Low"/>
  </r>
  <r>
    <n v="6414"/>
    <s v="CA-2018-151211"/>
    <x v="629"/>
    <d v="2018-08-23T00:00:00"/>
    <s v="Standard Class"/>
    <s v="AH-10120"/>
    <x v="571"/>
    <x v="2"/>
    <s v="United States"/>
    <s v="Louisville"/>
    <s v="Kentucky"/>
    <n v="40214"/>
    <x v="0"/>
    <s v="TEC-AC-10004510"/>
    <s v="Technology"/>
    <s v="Accessories"/>
    <s v="Logitech Desktop MK120 Mouse and keyboard Combo"/>
    <x v="1524"/>
    <n v="811803.38779999991"/>
    <n v="3387"/>
    <s v="Low"/>
  </r>
  <r>
    <n v="6415"/>
    <s v="CA-2018-142671"/>
    <x v="468"/>
    <d v="2018-11-14T00:00:00"/>
    <s v="Second Class"/>
    <s v="DR-12940"/>
    <x v="660"/>
    <x v="2"/>
    <s v="United States"/>
    <s v="Hollywood"/>
    <s v="Florida"/>
    <n v="33021"/>
    <x v="0"/>
    <s v="OFF-BI-10004099"/>
    <s v="Office Supplies"/>
    <s v="Binders"/>
    <s v="GBC VeloBinder Strips"/>
    <x v="132"/>
    <n v="811705.22779999999"/>
    <n v="3386"/>
    <s v="Low"/>
  </r>
  <r>
    <n v="6416"/>
    <s v="CA-2018-144750"/>
    <x v="170"/>
    <d v="2018-08-21T00:00:00"/>
    <s v="Same Day"/>
    <s v="DL-13495"/>
    <x v="393"/>
    <x v="1"/>
    <s v="United States"/>
    <s v="Chandler"/>
    <s v="Arizona"/>
    <n v="85224"/>
    <x v="1"/>
    <s v="OFF-PA-10003395"/>
    <s v="Office Supplies"/>
    <s v="Paper"/>
    <s v="Xerox 1941"/>
    <x v="1136"/>
    <n v="811693.70779999997"/>
    <n v="3385"/>
    <s v="Low"/>
  </r>
  <r>
    <n v="6417"/>
    <s v="CA-2017-111976"/>
    <x v="387"/>
    <d v="2017-03-12T00:00:00"/>
    <s v="Standard Class"/>
    <s v="BD-11620"/>
    <x v="379"/>
    <x v="0"/>
    <s v="United States"/>
    <s v="Philadelphia"/>
    <s v="Pennsylvania"/>
    <n v="19120"/>
    <x v="3"/>
    <s v="TEC-PH-10002890"/>
    <s v="Technology"/>
    <s v="Phones"/>
    <s v="AT&amp;T 17929 Lendline Telephone"/>
    <x v="2197"/>
    <n v="811609.82779999997"/>
    <n v="3384"/>
    <s v="Low"/>
  </r>
  <r>
    <n v="6418"/>
    <s v="CA-2017-111976"/>
    <x v="387"/>
    <d v="2017-03-12T00:00:00"/>
    <s v="Standard Class"/>
    <s v="BD-11620"/>
    <x v="379"/>
    <x v="0"/>
    <s v="United States"/>
    <s v="Philadelphia"/>
    <s v="Pennsylvania"/>
    <n v="19120"/>
    <x v="3"/>
    <s v="OFF-FA-10004968"/>
    <s v="Office Supplies"/>
    <s v="Fasteners"/>
    <s v="Rubber Band Ball"/>
    <x v="4290"/>
    <n v="811501.25179999985"/>
    <n v="3383"/>
    <s v="Low"/>
  </r>
  <r>
    <n v="6419"/>
    <s v="CA-2017-140130"/>
    <x v="731"/>
    <d v="2017-11-05T00:00:00"/>
    <s v="Standard Class"/>
    <s v="HW-14935"/>
    <x v="304"/>
    <x v="1"/>
    <s v="United States"/>
    <s v="Tulsa"/>
    <s v="Oklahoma"/>
    <n v="74133"/>
    <x v="2"/>
    <s v="OFF-SU-10001218"/>
    <s v="Office Supplies"/>
    <s v="Supplies"/>
    <s v="Fiskars Softgrip Scissors"/>
    <x v="2099"/>
    <n v="811495.26779999991"/>
    <n v="3382"/>
    <s v="Low"/>
  </r>
  <r>
    <n v="6420"/>
    <s v="CA-2017-140130"/>
    <x v="731"/>
    <d v="2017-11-05T00:00:00"/>
    <s v="Standard Class"/>
    <s v="HW-14935"/>
    <x v="304"/>
    <x v="1"/>
    <s v="United States"/>
    <s v="Tulsa"/>
    <s v="Oklahoma"/>
    <n v="74133"/>
    <x v="2"/>
    <s v="FUR-CH-10002084"/>
    <s v="Furniture"/>
    <s v="Chairs"/>
    <s v="Hon Mobius Operator's Chair"/>
    <x v="2363"/>
    <n v="811473.30779999983"/>
    <n v="3381"/>
    <s v="Low"/>
  </r>
  <r>
    <n v="6421"/>
    <s v="CA-2017-140130"/>
    <x v="731"/>
    <d v="2017-11-05T00:00:00"/>
    <s v="Standard Class"/>
    <s v="HW-14935"/>
    <x v="304"/>
    <x v="1"/>
    <s v="United States"/>
    <s v="Tulsa"/>
    <s v="Oklahoma"/>
    <n v="74133"/>
    <x v="2"/>
    <s v="OFF-AR-10004269"/>
    <s v="Office Supplies"/>
    <s v="Art"/>
    <s v="Newell 31"/>
    <x v="708"/>
    <n v="811104.33779999986"/>
    <n v="3380"/>
    <s v="Low"/>
  </r>
  <r>
    <n v="6422"/>
    <s v="CA-2017-140130"/>
    <x v="731"/>
    <d v="2017-11-05T00:00:00"/>
    <s v="Standard Class"/>
    <s v="HW-14935"/>
    <x v="304"/>
    <x v="1"/>
    <s v="United States"/>
    <s v="Tulsa"/>
    <s v="Oklahoma"/>
    <n v="74133"/>
    <x v="2"/>
    <s v="OFF-ST-10001128"/>
    <s v="Office Supplies"/>
    <s v="Storage"/>
    <s v="Carina Mini System Audio Rack, Model AR050B"/>
    <x v="737"/>
    <n v="811091.94779999985"/>
    <n v="3379"/>
    <s v="Low"/>
  </r>
  <r>
    <n v="6423"/>
    <s v="CA-2015-159121"/>
    <x v="711"/>
    <d v="2015-08-01T00:00:00"/>
    <s v="Standard Class"/>
    <s v="JO-15145"/>
    <x v="705"/>
    <x v="1"/>
    <s v="United States"/>
    <s v="Draper"/>
    <s v="Utah"/>
    <n v="84020"/>
    <x v="1"/>
    <s v="TEC-AC-10002006"/>
    <s v="Technology"/>
    <s v="Accessories"/>
    <s v="Memorex Micro Travel Drive 16 GB"/>
    <x v="4291"/>
    <n v="810759.0077999999"/>
    <n v="3378"/>
    <s v="Low"/>
  </r>
  <r>
    <n v="6424"/>
    <s v="CA-2016-149650"/>
    <x v="1040"/>
    <d v="2016-10-27T00:00:00"/>
    <s v="First Class"/>
    <s v="RD-19660"/>
    <x v="372"/>
    <x v="2"/>
    <s v="United States"/>
    <s v="Oakland"/>
    <s v="California"/>
    <n v="94601"/>
    <x v="1"/>
    <s v="FUR-CH-10003956"/>
    <s v="Furniture"/>
    <s v="Chairs"/>
    <s v="Novimex High-Tech Fabric Mesh Task Chair"/>
    <x v="4292"/>
    <n v="810647.07779999985"/>
    <n v="3377"/>
    <s v="Low"/>
  </r>
  <r>
    <n v="6425"/>
    <s v="CA-2018-115777"/>
    <x v="971"/>
    <d v="2018-08-24T00:00:00"/>
    <s v="Standard Class"/>
    <s v="DO-13645"/>
    <x v="770"/>
    <x v="0"/>
    <s v="United States"/>
    <s v="Lawrence"/>
    <s v="Massachusetts"/>
    <n v="1841"/>
    <x v="3"/>
    <s v="OFF-PA-10000552"/>
    <s v="Office Supplies"/>
    <s v="Paper"/>
    <s v="Xerox 200"/>
    <x v="537"/>
    <n v="810192.80579999986"/>
    <n v="3376"/>
    <s v="Low"/>
  </r>
  <r>
    <n v="6426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TEC-CO-10004722"/>
    <s v="Technology"/>
    <s v="Copiers"/>
    <s v="Canon imageCLASS 2200 Advanced Copier"/>
    <x v="4293"/>
    <n v="810173.3657999998"/>
    <n v="3375"/>
    <s v="High"/>
  </r>
  <r>
    <n v="6427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OFF-BI-10004308"/>
    <s v="Office Supplies"/>
    <s v="Binders"/>
    <s v="Avery Legal 4-Ring Binder"/>
    <x v="4294"/>
    <n v="801773.38979999989"/>
    <n v="3374"/>
    <s v="Low"/>
  </r>
  <r>
    <n v="6428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OFF-PA-10000029"/>
    <s v="Office Supplies"/>
    <s v="Paper"/>
    <s v="Xerox 224"/>
    <x v="559"/>
    <n v="801767.09579999989"/>
    <n v="3373"/>
    <s v="Low"/>
  </r>
  <r>
    <n v="6429"/>
    <s v="CA-2017-143714"/>
    <x v="454"/>
    <d v="2017-05-27T00:00:00"/>
    <s v="Standard Class"/>
    <s v="CC-12370"/>
    <x v="666"/>
    <x v="0"/>
    <s v="United States"/>
    <s v="Philadelphia"/>
    <s v="Pennsylvania"/>
    <n v="19120"/>
    <x v="3"/>
    <s v="TEC-PH-10004080"/>
    <s v="Technology"/>
    <s v="Phones"/>
    <s v="Avaya 5410 Digital phone"/>
    <x v="4295"/>
    <n v="801756.72779999988"/>
    <n v="3372"/>
    <s v="Low"/>
  </r>
  <r>
    <n v="6430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OFF-ST-10001558"/>
    <s v="Office Supplies"/>
    <s v="Storage"/>
    <s v="Acco Perma 4000 Stacking Storage Drawers"/>
    <x v="3250"/>
    <n v="801634.34579999989"/>
    <n v="3371"/>
    <s v="Low"/>
  </r>
  <r>
    <n v="6431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FUR-TA-10001768"/>
    <s v="Furniture"/>
    <s v="Tables"/>
    <s v="Hon Racetrack Conference Tables"/>
    <x v="4296"/>
    <n v="801608.36179999984"/>
    <n v="3370"/>
    <s v="High"/>
  </r>
  <r>
    <n v="6432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OFF-BI-10002982"/>
    <s v="Office Supplies"/>
    <s v="Binders"/>
    <s v="Avery Self-Adhesive Photo Pockets for Polaroid Photos"/>
    <x v="4297"/>
    <n v="800663.32579999964"/>
    <n v="3369"/>
    <s v="Low"/>
  </r>
  <r>
    <n v="6433"/>
    <s v="CA-2015-165764"/>
    <x v="935"/>
    <d v="2015-11-07T00:00:00"/>
    <s v="Standard Class"/>
    <s v="SH-20395"/>
    <x v="129"/>
    <x v="0"/>
    <s v="United States"/>
    <s v="Jacksonville"/>
    <s v="North Carolina"/>
    <n v="28540"/>
    <x v="0"/>
    <s v="FUR-FU-10001468"/>
    <s v="Furniture"/>
    <s v="Furnishings"/>
    <s v="Tenex Antistatic Computer Chair Mats"/>
    <x v="4298"/>
    <n v="800649.02479999966"/>
    <n v="3368"/>
    <s v="Low"/>
  </r>
  <r>
    <n v="6434"/>
    <s v="CA-2016-121405"/>
    <x v="1110"/>
    <d v="2016-04-04T00:00:00"/>
    <s v="Standard Class"/>
    <s v="FC-14335"/>
    <x v="712"/>
    <x v="1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x v="4299"/>
    <n v="800238.67279999971"/>
    <n v="3367"/>
    <s v="Low"/>
  </r>
  <r>
    <n v="6435"/>
    <s v="CA-2016-121405"/>
    <x v="1110"/>
    <d v="2016-04-04T00:00:00"/>
    <s v="Standard Class"/>
    <s v="FC-14335"/>
    <x v="712"/>
    <x v="1"/>
    <s v="United States"/>
    <s v="Chicago"/>
    <s v="Illinois"/>
    <n v="60610"/>
    <x v="2"/>
    <s v="TEC-PH-10002890"/>
    <s v="Technology"/>
    <s v="Phones"/>
    <s v="AT&amp;T 17929 Lendline Telephone"/>
    <x v="2131"/>
    <n v="800215.15279999969"/>
    <n v="3366"/>
    <s v="Low"/>
  </r>
  <r>
    <n v="6436"/>
    <s v="US-2018-116897"/>
    <x v="837"/>
    <d v="2018-05-29T00:00:00"/>
    <s v="First Class"/>
    <s v="JG-15160"/>
    <x v="506"/>
    <x v="0"/>
    <s v="United States"/>
    <s v="Pocatello"/>
    <s v="Idaho"/>
    <n v="83201"/>
    <x v="1"/>
    <s v="FUR-FU-10004963"/>
    <s v="Furniture"/>
    <s v="Furnishings"/>
    <s v="Eldon 400 Class Desk Accessories, Black Carbon"/>
    <x v="762"/>
    <n v="800034.19279999961"/>
    <n v="3365"/>
    <s v="Low"/>
  </r>
  <r>
    <n v="6437"/>
    <s v="US-2018-116897"/>
    <x v="837"/>
    <d v="2018-05-29T00:00:00"/>
    <s v="First Class"/>
    <s v="JG-15160"/>
    <x v="506"/>
    <x v="0"/>
    <s v="United States"/>
    <s v="Pocatello"/>
    <s v="Idaho"/>
    <n v="83201"/>
    <x v="1"/>
    <s v="OFF-ST-10000025"/>
    <s v="Office Supplies"/>
    <s v="Storage"/>
    <s v="Fellowes Stor/Drawer Steel Plus Storage Drawers"/>
    <x v="4300"/>
    <n v="799999.19279999961"/>
    <n v="3364"/>
    <s v="Low"/>
  </r>
  <r>
    <n v="6438"/>
    <s v="US-2018-116897"/>
    <x v="837"/>
    <d v="2018-05-29T00:00:00"/>
    <s v="First Class"/>
    <s v="JG-15160"/>
    <x v="506"/>
    <x v="0"/>
    <s v="United States"/>
    <s v="Pocatello"/>
    <s v="Idaho"/>
    <n v="83201"/>
    <x v="1"/>
    <s v="TEC-PH-10004389"/>
    <s v="Technology"/>
    <s v="Phones"/>
    <s v="Nokia Lumia 925"/>
    <x v="214"/>
    <n v="799522.0427999997"/>
    <n v="3363"/>
    <s v="Low"/>
  </r>
  <r>
    <n v="6439"/>
    <s v="US-2018-113992"/>
    <x v="817"/>
    <d v="2018-12-19T00:00:00"/>
    <s v="Standard Class"/>
    <s v="LC-16885"/>
    <x v="62"/>
    <x v="0"/>
    <s v="United States"/>
    <s v="Plano"/>
    <s v="Texas"/>
    <n v="75023"/>
    <x v="2"/>
    <s v="FUR-TA-10000577"/>
    <s v="Furniture"/>
    <s v="Tables"/>
    <s v="Bretford CR4500 Series Slim Rectangular Table"/>
    <x v="4301"/>
    <n v="799219.66679999966"/>
    <n v="3362"/>
    <s v="High"/>
  </r>
  <r>
    <n v="6440"/>
    <s v="CA-2015-166891"/>
    <x v="777"/>
    <d v="2015-10-06T00:00:00"/>
    <s v="First Class"/>
    <s v="CC-12220"/>
    <x v="417"/>
    <x v="0"/>
    <s v="United States"/>
    <s v="New York City"/>
    <s v="New York"/>
    <n v="10024"/>
    <x v="3"/>
    <s v="FUR-CH-10003298"/>
    <s v="Furniture"/>
    <s v="Chairs"/>
    <s v="Office Star - Contemporary Task Swivel chair with Loop Arms, Charcoal"/>
    <x v="4302"/>
    <n v="798244.67879999976"/>
    <n v="3361"/>
    <s v="High"/>
  </r>
  <r>
    <n v="6441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AR-10001860"/>
    <s v="Office Supplies"/>
    <s v="Art"/>
    <s v="BIC Liqua Brite Liner"/>
    <x v="2817"/>
    <n v="797655.26879999985"/>
    <n v="3360"/>
    <s v="Low"/>
  </r>
  <r>
    <n v="6442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ST-10003123"/>
    <s v="Office Supplies"/>
    <s v="Storage"/>
    <s v="Fellowes Bases and Tops For Staxonsteel/High-Stak Systems"/>
    <x v="4041"/>
    <n v="797620.56879999989"/>
    <n v="3359"/>
    <s v="Low"/>
  </r>
  <r>
    <n v="6443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PA-10001295"/>
    <s v="Office Supplies"/>
    <s v="Paper"/>
    <s v="Computer Printout Paper with Letter-Trim Perforations"/>
    <x v="2428"/>
    <n v="797520.6987999999"/>
    <n v="3358"/>
    <s v="Low"/>
  </r>
  <r>
    <n v="6444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OFF-LA-10000407"/>
    <s v="Office Supplies"/>
    <s v="Labels"/>
    <s v="Avery White Multi-Purpose Labels"/>
    <x v="1663"/>
    <n v="797482.75879999984"/>
    <n v="3357"/>
    <s v="Low"/>
  </r>
  <r>
    <n v="6445"/>
    <s v="CA-2017-101161"/>
    <x v="63"/>
    <d v="2017-10-20T00:00:00"/>
    <s v="Standard Class"/>
    <s v="BW-11110"/>
    <x v="308"/>
    <x v="1"/>
    <s v="United States"/>
    <s v="New York City"/>
    <s v="New York"/>
    <n v="10024"/>
    <x v="3"/>
    <s v="FUR-FU-10003535"/>
    <s v="Furniture"/>
    <s v="Furnishings"/>
    <s v="Howard Miller Distant Time Traveler Alarm Clock"/>
    <x v="4303"/>
    <n v="797457.85879999981"/>
    <n v="3356"/>
    <s v="Low"/>
  </r>
  <r>
    <n v="6446"/>
    <s v="CA-2016-151785"/>
    <x v="616"/>
    <d v="2016-03-10T00:00:00"/>
    <s v="Standard Class"/>
    <s v="JJ-15445"/>
    <x v="370"/>
    <x v="0"/>
    <s v="United States"/>
    <s v="Chicago"/>
    <s v="Illinois"/>
    <n v="60623"/>
    <x v="2"/>
    <s v="OFF-FA-10000611"/>
    <s v="Office Supplies"/>
    <s v="Fasteners"/>
    <s v="Binder Clips by OIC"/>
    <x v="1604"/>
    <n v="797375.5987999998"/>
    <n v="3355"/>
    <s v="Low"/>
  </r>
  <r>
    <n v="6447"/>
    <s v="US-2018-119816"/>
    <x v="168"/>
    <d v="2018-03-06T00:00:00"/>
    <s v="Second Class"/>
    <s v="TT-21460"/>
    <x v="499"/>
    <x v="2"/>
    <s v="United States"/>
    <s v="Houston"/>
    <s v="Texas"/>
    <n v="77095"/>
    <x v="2"/>
    <s v="FUR-FU-10004848"/>
    <s v="Furniture"/>
    <s v="Furnishings"/>
    <s v="Howard Miller 13-3/4&quot; Diameter Brushed Chrome Round Wall Clock"/>
    <x v="4304"/>
    <n v="797368.49479999975"/>
    <n v="3354"/>
    <s v="Low"/>
  </r>
  <r>
    <n v="6448"/>
    <s v="US-2018-119816"/>
    <x v="168"/>
    <d v="2018-03-06T00:00:00"/>
    <s v="Second Class"/>
    <s v="TT-21460"/>
    <x v="499"/>
    <x v="2"/>
    <s v="United States"/>
    <s v="Houston"/>
    <s v="Texas"/>
    <n v="77095"/>
    <x v="2"/>
    <s v="OFF-LA-10002381"/>
    <s v="Office Supplies"/>
    <s v="Labels"/>
    <s v="Avery 497"/>
    <x v="4305"/>
    <n v="797264.99479999975"/>
    <n v="3353"/>
    <s v="Low"/>
  </r>
  <r>
    <n v="6449"/>
    <s v="US-2018-119816"/>
    <x v="168"/>
    <d v="2018-03-06T00:00:00"/>
    <s v="Second Class"/>
    <s v="TT-21460"/>
    <x v="499"/>
    <x v="2"/>
    <s v="United States"/>
    <s v="Houston"/>
    <s v="Texas"/>
    <n v="77095"/>
    <x v="2"/>
    <s v="OFF-ST-10000918"/>
    <s v="Office Supplies"/>
    <s v="Storage"/>
    <s v="Crate-A-Files"/>
    <x v="521"/>
    <n v="797262.53079999983"/>
    <n v="3352"/>
    <s v="Low"/>
  </r>
  <r>
    <n v="6450"/>
    <s v="CA-2016-156510"/>
    <x v="12"/>
    <d v="2016-09-29T00:00:00"/>
    <s v="Standard Class"/>
    <s v="EH-13990"/>
    <x v="552"/>
    <x v="0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x v="4306"/>
    <n v="797253.81079999974"/>
    <n v="3351"/>
    <s v="Low"/>
  </r>
  <r>
    <n v="6451"/>
    <s v="CA-2016-156510"/>
    <x v="12"/>
    <d v="2016-09-29T00:00:00"/>
    <s v="Standard Class"/>
    <s v="EH-13990"/>
    <x v="552"/>
    <x v="0"/>
    <s v="United States"/>
    <s v="Meriden"/>
    <s v="Connecticut"/>
    <n v="6450"/>
    <x v="3"/>
    <s v="OFF-PA-10002222"/>
    <s v="Office Supplies"/>
    <s v="Paper"/>
    <s v="Xerox Color Copier Paper, 11&quot; x 17&quot;, Ream"/>
    <x v="1816"/>
    <n v="797243.05079999974"/>
    <n v="3350"/>
    <s v="Low"/>
  </r>
  <r>
    <n v="6452"/>
    <s v="CA-2016-156510"/>
    <x v="12"/>
    <d v="2016-09-29T00:00:00"/>
    <s v="Standard Class"/>
    <s v="EH-13990"/>
    <x v="552"/>
    <x v="0"/>
    <s v="United States"/>
    <s v="Meriden"/>
    <s v="Connecticut"/>
    <n v="6450"/>
    <x v="3"/>
    <s v="OFF-AR-10004930"/>
    <s v="Office Supplies"/>
    <s v="Art"/>
    <s v="Turquoise Lead Holder with Pocket Clip"/>
    <x v="4307"/>
    <n v="797197.3707999998"/>
    <n v="3349"/>
    <s v="Low"/>
  </r>
  <r>
    <n v="6453"/>
    <s v="US-2016-110261"/>
    <x v="546"/>
    <d v="2016-12-23T00:00:00"/>
    <s v="Second Class"/>
    <s v="PR-18880"/>
    <x v="701"/>
    <x v="0"/>
    <s v="United States"/>
    <s v="Glenview"/>
    <s v="Illinois"/>
    <n v="60025"/>
    <x v="2"/>
    <s v="TEC-PH-10001750"/>
    <s v="Technology"/>
    <s v="Phones"/>
    <s v="Samsung Rugby III"/>
    <x v="3097"/>
    <n v="797190.67079999985"/>
    <n v="3348"/>
    <s v="Low"/>
  </r>
  <r>
    <n v="6454"/>
    <s v="CA-2016-125710"/>
    <x v="1049"/>
    <d v="2016-10-13T00:00:00"/>
    <s v="Standard Class"/>
    <s v="BT-11680"/>
    <x v="537"/>
    <x v="0"/>
    <s v="United States"/>
    <s v="Houston"/>
    <s v="Texas"/>
    <n v="77036"/>
    <x v="2"/>
    <s v="OFF-AR-10000657"/>
    <s v="Office Supplies"/>
    <s v="Art"/>
    <s v="Binney &amp; Smith inkTank Desk Highlighter, Chisel Tip, Yellow, 12/Box"/>
    <x v="4308"/>
    <n v="797032.2947999998"/>
    <n v="3347"/>
    <s v="Low"/>
  </r>
  <r>
    <n v="6455"/>
    <s v="CA-2018-161102"/>
    <x v="689"/>
    <d v="2018-08-03T00:00:00"/>
    <s v="First Class"/>
    <s v="EC-14050"/>
    <x v="685"/>
    <x v="0"/>
    <s v="United States"/>
    <s v="San Francisco"/>
    <s v="California"/>
    <n v="94110"/>
    <x v="1"/>
    <s v="OFF-ST-10003442"/>
    <s v="Office Supplies"/>
    <s v="Storage"/>
    <s v="Eldon Portable Mobile Manager"/>
    <x v="400"/>
    <n v="797028.85479999974"/>
    <n v="3346"/>
    <s v="Low"/>
  </r>
  <r>
    <n v="6456"/>
    <s v="CA-2018-161102"/>
    <x v="689"/>
    <d v="2018-08-03T00:00:00"/>
    <s v="First Class"/>
    <s v="EC-14050"/>
    <x v="685"/>
    <x v="0"/>
    <s v="United States"/>
    <s v="San Francisco"/>
    <s v="California"/>
    <n v="94110"/>
    <x v="1"/>
    <s v="FUR-FU-10003142"/>
    <s v="Furniture"/>
    <s v="Furnishings"/>
    <s v="Master Big Foot Doorstop, Beige"/>
    <x v="3228"/>
    <n v="796972.29479999992"/>
    <n v="3345"/>
    <s v="Low"/>
  </r>
  <r>
    <n v="6457"/>
    <s v="CA-2015-110065"/>
    <x v="79"/>
    <d v="2015-08-11T00:00:00"/>
    <s v="Standard Class"/>
    <s v="SP-20650"/>
    <x v="70"/>
    <x v="1"/>
    <s v="United States"/>
    <s v="New York City"/>
    <s v="New York"/>
    <n v="10009"/>
    <x v="3"/>
    <s v="TEC-PH-10002468"/>
    <s v="Technology"/>
    <s v="Phones"/>
    <s v="Plantronics CS 50-USB -Â headsetÂ - Convertible, Monaural"/>
    <x v="4309"/>
    <n v="796935.33479999995"/>
    <n v="3344"/>
    <s v="Low"/>
  </r>
  <r>
    <n v="6458"/>
    <s v="CA-2015-110065"/>
    <x v="79"/>
    <d v="2015-08-11T00:00:00"/>
    <s v="Standard Class"/>
    <s v="SP-20650"/>
    <x v="70"/>
    <x v="1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x v="3761"/>
    <n v="796799.34479999996"/>
    <n v="3343"/>
    <s v="Low"/>
  </r>
  <r>
    <n v="6459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AR-10001919"/>
    <s v="Office Supplies"/>
    <s v="Art"/>
    <s v="OIC #2 Pencils, Medium Soft"/>
    <x v="1053"/>
    <n v="796783.38479999988"/>
    <n v="3342"/>
    <s v="Low"/>
  </r>
  <r>
    <n v="6460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AR-10003045"/>
    <s v="Office Supplies"/>
    <s v="Art"/>
    <s v="Prang Colored Pencils"/>
    <x v="453"/>
    <n v="796779.62479999987"/>
    <n v="3341"/>
    <s v="Low"/>
  </r>
  <r>
    <n v="6461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AR-10003338"/>
    <s v="Office Supplies"/>
    <s v="Art"/>
    <s v="Eberhard Faber 3 1/2&quot; Golf Pencils"/>
    <x v="4310"/>
    <n v="796764.92479999992"/>
    <n v="3340"/>
    <s v="Low"/>
  </r>
  <r>
    <n v="6462"/>
    <s v="US-2018-133361"/>
    <x v="304"/>
    <d v="2018-05-17T00:00:00"/>
    <s v="First Class"/>
    <s v="AJ-10780"/>
    <x v="321"/>
    <x v="1"/>
    <s v="United States"/>
    <s v="Baltimore"/>
    <s v="Maryland"/>
    <n v="21215"/>
    <x v="3"/>
    <s v="TEC-AC-10003280"/>
    <s v="Technology"/>
    <s v="Accessories"/>
    <s v="Belkin F8E887 USB Wired Ergonomic Keyboard"/>
    <x v="1309"/>
    <n v="796727.72479999997"/>
    <n v="3339"/>
    <s v="Low"/>
  </r>
  <r>
    <n v="6463"/>
    <s v="US-2018-133361"/>
    <x v="304"/>
    <d v="2018-05-17T00:00:00"/>
    <s v="First Class"/>
    <s v="AJ-10780"/>
    <x v="321"/>
    <x v="1"/>
    <s v="United States"/>
    <s v="Baltimore"/>
    <s v="Maryland"/>
    <n v="21215"/>
    <x v="3"/>
    <s v="FUR-CH-10003298"/>
    <s v="Furniture"/>
    <s v="Chairs"/>
    <s v="Office Star - Contemporary Task Swivel chair with Loop Arms, Charcoal"/>
    <x v="0"/>
    <n v="796637.75479999988"/>
    <n v="3338"/>
    <s v="Low"/>
  </r>
  <r>
    <n v="6464"/>
    <s v="US-2018-133361"/>
    <x v="304"/>
    <d v="2018-05-17T00:00:00"/>
    <s v="First Class"/>
    <s v="AJ-10780"/>
    <x v="321"/>
    <x v="1"/>
    <s v="United States"/>
    <s v="Baltimore"/>
    <s v="Maryland"/>
    <n v="21215"/>
    <x v="3"/>
    <s v="OFF-LA-10004544"/>
    <s v="Office Supplies"/>
    <s v="Labels"/>
    <s v="Avery 505"/>
    <x v="2986"/>
    <n v="796375.79479999992"/>
    <n v="3337"/>
    <s v="Low"/>
  </r>
  <r>
    <n v="6465"/>
    <s v="US-2017-155404"/>
    <x v="897"/>
    <d v="2017-09-28T00:00:00"/>
    <s v="Standard Class"/>
    <s v="AS-10630"/>
    <x v="357"/>
    <x v="2"/>
    <s v="United States"/>
    <s v="Louisville"/>
    <s v="Kentucky"/>
    <n v="40214"/>
    <x v="0"/>
    <s v="FUR-FU-10004586"/>
    <s v="Furniture"/>
    <s v="Furnishings"/>
    <s v="G.E. Longer-Life Indoor Recessed Floodlight Bulbs"/>
    <x v="2484"/>
    <n v="796301.79479999992"/>
    <n v="3336"/>
    <s v="Low"/>
  </r>
  <r>
    <n v="6466"/>
    <s v="CA-2016-114503"/>
    <x v="50"/>
    <d v="2016-11-17T00:00:00"/>
    <s v="Standard Class"/>
    <s v="AA-10375"/>
    <x v="211"/>
    <x v="0"/>
    <s v="United States"/>
    <s v="Lebanon"/>
    <s v="Tennessee"/>
    <n v="37087"/>
    <x v="0"/>
    <s v="OFF-ST-10003572"/>
    <s v="Office Supplies"/>
    <s v="Storage"/>
    <s v="Portfile Personal File Boxes"/>
    <x v="4311"/>
    <n v="796288.51479999989"/>
    <n v="3335"/>
    <s v="Low"/>
  </r>
  <r>
    <n v="6467"/>
    <s v="CA-2018-153080"/>
    <x v="1053"/>
    <d v="2018-05-25T00:00:00"/>
    <s v="Second Class"/>
    <s v="EH-13945"/>
    <x v="13"/>
    <x v="0"/>
    <s v="United States"/>
    <s v="Los Angeles"/>
    <s v="California"/>
    <n v="90008"/>
    <x v="1"/>
    <s v="TEC-AC-10002331"/>
    <s v="Technology"/>
    <s v="Accessories"/>
    <s v="Maxell 74 Minute CDR, 10/Pack"/>
    <x v="3658"/>
    <n v="796203.55479999993"/>
    <n v="3334"/>
    <s v="Low"/>
  </r>
  <r>
    <n v="6468"/>
    <s v="CA-2017-163804"/>
    <x v="499"/>
    <d v="2017-12-08T00:00:00"/>
    <s v="Standard Class"/>
    <s v="DB-13270"/>
    <x v="489"/>
    <x v="2"/>
    <s v="United States"/>
    <s v="Providence"/>
    <s v="Rhode Island"/>
    <n v="2908"/>
    <x v="3"/>
    <s v="OFF-ST-10000142"/>
    <s v="Office Supplies"/>
    <s v="Storage"/>
    <s v="Deluxe Rollaway Locking File with Drawer"/>
    <x v="4312"/>
    <n v="796135.09480000008"/>
    <n v="3333"/>
    <s v="High"/>
  </r>
  <r>
    <n v="6469"/>
    <s v="CA-2017-163804"/>
    <x v="499"/>
    <d v="2017-12-08T00:00:00"/>
    <s v="Standard Class"/>
    <s v="DB-13270"/>
    <x v="489"/>
    <x v="2"/>
    <s v="United States"/>
    <s v="Providence"/>
    <s v="Rhode Island"/>
    <n v="2908"/>
    <x v="3"/>
    <s v="TEC-PH-10000441"/>
    <s v="Technology"/>
    <s v="Phones"/>
    <s v="VTech DS6151"/>
    <x v="3125"/>
    <n v="794055.69479999994"/>
    <n v="3332"/>
    <s v="High"/>
  </r>
  <r>
    <n v="6470"/>
    <s v="CA-2017-163804"/>
    <x v="499"/>
    <d v="2017-12-08T00:00:00"/>
    <s v="Standard Class"/>
    <s v="DB-13270"/>
    <x v="489"/>
    <x v="2"/>
    <s v="United States"/>
    <s v="Providence"/>
    <s v="Rhode Island"/>
    <n v="2908"/>
    <x v="3"/>
    <s v="FUR-FU-10004864"/>
    <s v="Furniture"/>
    <s v="Furnishings"/>
    <s v="Eldon 500 Class Desk Accessories"/>
    <x v="4313"/>
    <n v="793425.74479999987"/>
    <n v="3331"/>
    <s v="Low"/>
  </r>
  <r>
    <n v="6471"/>
    <s v="CA-2016-108532"/>
    <x v="1111"/>
    <d v="2016-09-02T00:00:00"/>
    <s v="Standard Class"/>
    <s v="CC-12100"/>
    <x v="385"/>
    <x v="2"/>
    <s v="United States"/>
    <s v="Detroit"/>
    <s v="Michigan"/>
    <n v="48234"/>
    <x v="2"/>
    <s v="TEC-PH-10001750"/>
    <s v="Technology"/>
    <s v="Phones"/>
    <s v="Samsung Rugby III"/>
    <x v="203"/>
    <n v="793353.32479999994"/>
    <n v="3330"/>
    <s v="Low"/>
  </r>
  <r>
    <n v="6472"/>
    <s v="CA-2016-108532"/>
    <x v="1111"/>
    <d v="2016-09-02T00:00:00"/>
    <s v="Standard Class"/>
    <s v="CC-12100"/>
    <x v="385"/>
    <x v="2"/>
    <s v="United States"/>
    <s v="Detroit"/>
    <s v="Michigan"/>
    <n v="48234"/>
    <x v="2"/>
    <s v="TEC-AC-10004510"/>
    <s v="Technology"/>
    <s v="Accessories"/>
    <s v="Logitech Desktop MK120 Mouse and keyboard Combo"/>
    <x v="4314"/>
    <n v="793221.34479999985"/>
    <n v="3329"/>
    <s v="Low"/>
  </r>
  <r>
    <n v="6473"/>
    <s v="CA-2015-151897"/>
    <x v="571"/>
    <d v="2015-06-10T00:00:00"/>
    <s v="Standard Class"/>
    <s v="VT-21700"/>
    <x v="725"/>
    <x v="2"/>
    <s v="United States"/>
    <s v="Houston"/>
    <s v="Texas"/>
    <n v="77070"/>
    <x v="2"/>
    <s v="OFF-LA-10001074"/>
    <s v="Office Supplies"/>
    <s v="Labels"/>
    <s v="Round Specialty Laser Printer Labels"/>
    <x v="316"/>
    <n v="793106.82479999983"/>
    <n v="3328"/>
    <s v="Low"/>
  </r>
  <r>
    <n v="6474"/>
    <s v="CA-2017-113292"/>
    <x v="196"/>
    <d v="2017-03-20T00:00:00"/>
    <s v="Second Class"/>
    <s v="DB-13060"/>
    <x v="72"/>
    <x v="0"/>
    <s v="United States"/>
    <s v="Columbia"/>
    <s v="Tennessee"/>
    <n v="38401"/>
    <x v="0"/>
    <s v="OFF-AP-10003590"/>
    <s v="Office Supplies"/>
    <s v="Appliances"/>
    <s v="Hoover WindTunnel Plus Canister Vacuum"/>
    <x v="4315"/>
    <n v="793006.58479999984"/>
    <n v="3327"/>
    <s v="High"/>
  </r>
  <r>
    <n v="6475"/>
    <s v="CA-2015-149524"/>
    <x v="1112"/>
    <d v="2015-01-15T00:00:00"/>
    <s v="First Class"/>
    <s v="BS-11590"/>
    <x v="29"/>
    <x v="1"/>
    <s v="United States"/>
    <s v="Philadelphia"/>
    <s v="Pennsylvania"/>
    <n v="19140"/>
    <x v="3"/>
    <s v="FUR-BO-10003433"/>
    <s v="Furniture"/>
    <s v="Bookcases"/>
    <s v="Sauder Cornerstone Collection Library"/>
    <x v="1156"/>
    <n v="792134.78479999991"/>
    <n v="3326"/>
    <s v="Low"/>
  </r>
  <r>
    <n v="6476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BI-10002432"/>
    <s v="Office Supplies"/>
    <s v="Binders"/>
    <s v="Wilson Jones Standard D-Ring Binders"/>
    <x v="4316"/>
    <n v="792072.82479999994"/>
    <n v="3325"/>
    <s v="Low"/>
  </r>
  <r>
    <n v="6477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x v="4317"/>
    <n v="792068.27079999994"/>
    <n v="3324"/>
    <s v="Low"/>
  </r>
  <r>
    <n v="6478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TEC-AC-10003832"/>
    <s v="Technology"/>
    <s v="Accessories"/>
    <s v="LogitechÂ P710e Mobile Speakerphone"/>
    <x v="4318"/>
    <n v="792063.07079999999"/>
    <n v="3323"/>
    <s v="Low"/>
  </r>
  <r>
    <n v="6479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PA-10000809"/>
    <s v="Office Supplies"/>
    <s v="Paper"/>
    <s v="Xerox 206"/>
    <x v="12"/>
    <n v="791857.0787999999"/>
    <n v="3322"/>
    <s v="Low"/>
  </r>
  <r>
    <n v="6480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TEC-PH-10000441"/>
    <s v="Technology"/>
    <s v="Phones"/>
    <s v="VTech DS6151"/>
    <x v="178"/>
    <n v="791841.52679999988"/>
    <n v="3321"/>
    <s v="High"/>
  </r>
  <r>
    <n v="6481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OFF-AP-10002287"/>
    <s v="Office Supplies"/>
    <s v="Appliances"/>
    <s v="Eureka Sanitaire  Multi-Pro Heavy-Duty Upright, Disposable Bags"/>
    <x v="4319"/>
    <n v="791337.56679999991"/>
    <n v="3320"/>
    <s v="Low"/>
  </r>
  <r>
    <n v="6482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FUR-BO-10002824"/>
    <s v="Furniture"/>
    <s v="Bookcases"/>
    <s v="Bush Mission Pointe Library"/>
    <x v="472"/>
    <n v="791313.09479999985"/>
    <n v="3319"/>
    <s v="Low"/>
  </r>
  <r>
    <n v="6483"/>
    <s v="CA-2018-140872"/>
    <x v="95"/>
    <d v="2018-06-10T00:00:00"/>
    <s v="Standard Class"/>
    <s v="NR-18550"/>
    <x v="749"/>
    <x v="0"/>
    <s v="United States"/>
    <s v="Pembroke Pines"/>
    <s v="Florida"/>
    <n v="33024"/>
    <x v="0"/>
    <s v="TEC-AC-10002942"/>
    <s v="Technology"/>
    <s v="Accessories"/>
    <s v="WD My Passport Ultra 1TB Portable External Hard Drive"/>
    <x v="4320"/>
    <n v="791071.52679999999"/>
    <n v="3318"/>
    <s v="Low"/>
  </r>
  <r>
    <n v="6484"/>
    <s v="CA-2018-113908"/>
    <x v="95"/>
    <d v="2018-06-09T00:00:00"/>
    <s v="Standard Class"/>
    <s v="KN-16390"/>
    <x v="471"/>
    <x v="1"/>
    <s v="United States"/>
    <s v="New York City"/>
    <s v="New York"/>
    <n v="10011"/>
    <x v="3"/>
    <s v="FUR-TA-10001932"/>
    <s v="Furniture"/>
    <s v="Tables"/>
    <s v="Chromcraft 48&quot; x 96&quot; Racetrack Double Pedestal Table"/>
    <x v="4321"/>
    <n v="790961.12679999997"/>
    <n v="3317"/>
    <s v="Low"/>
  </r>
  <r>
    <n v="6485"/>
    <s v="CA-2018-113908"/>
    <x v="95"/>
    <d v="2018-06-09T00:00:00"/>
    <s v="Standard Class"/>
    <s v="KN-16390"/>
    <x v="471"/>
    <x v="1"/>
    <s v="United States"/>
    <s v="New York City"/>
    <s v="New York"/>
    <n v="10011"/>
    <x v="3"/>
    <s v="TEC-MA-10003173"/>
    <s v="Technology"/>
    <s v="Machines"/>
    <s v="Hewlett-Packard 300S Scientific Calculator"/>
    <x v="4322"/>
    <n v="790576.35880000005"/>
    <n v="3316"/>
    <s v="Low"/>
  </r>
  <r>
    <n v="6486"/>
    <s v="CA-2018-113908"/>
    <x v="95"/>
    <d v="2018-06-09T00:00:00"/>
    <s v="Standard Class"/>
    <s v="KN-16390"/>
    <x v="471"/>
    <x v="1"/>
    <s v="United States"/>
    <s v="New York City"/>
    <s v="New York"/>
    <n v="10011"/>
    <x v="3"/>
    <s v="OFF-PA-10004156"/>
    <s v="Office Supplies"/>
    <s v="Paper"/>
    <s v="Xerox 188"/>
    <x v="1544"/>
    <n v="790497.69880000001"/>
    <n v="3315"/>
    <s v="Low"/>
  </r>
  <r>
    <n v="6487"/>
    <s v="CA-2016-120621"/>
    <x v="1113"/>
    <d v="2016-03-26T00:00:00"/>
    <s v="Standard Class"/>
    <s v="JW-16075"/>
    <x v="493"/>
    <x v="0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x v="4323"/>
    <n v="790452.33880000003"/>
    <n v="3314"/>
    <s v="High"/>
  </r>
  <r>
    <n v="6488"/>
    <s v="CA-2016-120621"/>
    <x v="1113"/>
    <d v="2016-03-26T00:00:00"/>
    <s v="Standard Class"/>
    <s v="JW-16075"/>
    <x v="493"/>
    <x v="0"/>
    <s v="United States"/>
    <s v="Jacksonville"/>
    <s v="North Carolina"/>
    <n v="28540"/>
    <x v="0"/>
    <s v="OFF-BI-10000948"/>
    <s v="Office Supplies"/>
    <s v="Binders"/>
    <s v="GBC Laser Imprintable Binding System Covers, Desert Sand"/>
    <x v="4324"/>
    <n v="789490.25879999984"/>
    <n v="3313"/>
    <s v="Low"/>
  </r>
  <r>
    <n v="6489"/>
    <s v="CA-2016-120621"/>
    <x v="1113"/>
    <d v="2016-03-26T00:00:00"/>
    <s v="Standard Class"/>
    <s v="JW-16075"/>
    <x v="493"/>
    <x v="0"/>
    <s v="United States"/>
    <s v="Jacksonville"/>
    <s v="North Carolina"/>
    <n v="28540"/>
    <x v="0"/>
    <s v="OFF-PA-10002254"/>
    <s v="Office Supplies"/>
    <s v="Paper"/>
    <s v="Xerox 1883"/>
    <x v="4325"/>
    <n v="789477.41579999984"/>
    <n v="3312"/>
    <s v="Low"/>
  </r>
  <r>
    <n v="6490"/>
    <s v="US-2018-148866"/>
    <x v="20"/>
    <d v="2018-09-24T00:00:00"/>
    <s v="Standard Class"/>
    <s v="JM-15535"/>
    <x v="341"/>
    <x v="0"/>
    <s v="United States"/>
    <s v="New York City"/>
    <s v="New York"/>
    <n v="10011"/>
    <x v="3"/>
    <s v="OFF-PA-10004782"/>
    <s v="Office Supplies"/>
    <s v="Paper"/>
    <s v="Xerox 228"/>
    <x v="56"/>
    <n v="789181.95979999984"/>
    <n v="3311"/>
    <s v="Low"/>
  </r>
  <r>
    <n v="6491"/>
    <s v="CA-2015-149594"/>
    <x v="1114"/>
    <d v="2015-09-19T00:00:00"/>
    <s v="Standard Class"/>
    <s v="MF-18250"/>
    <x v="751"/>
    <x v="1"/>
    <s v="United States"/>
    <s v="Philadelphia"/>
    <s v="Pennsylvania"/>
    <n v="19120"/>
    <x v="3"/>
    <s v="FUR-FU-10000222"/>
    <s v="Furniture"/>
    <s v="Furnishings"/>
    <s v="Seth Thomas 16&quot; Steel Case Clock"/>
    <x v="4326"/>
    <n v="789149.55979999993"/>
    <n v="3310"/>
    <s v="Low"/>
  </r>
  <r>
    <n v="6492"/>
    <s v="CA-2017-113845"/>
    <x v="73"/>
    <d v="2017-11-25T00:00:00"/>
    <s v="Standard Class"/>
    <s v="FA-14230"/>
    <x v="135"/>
    <x v="1"/>
    <s v="United States"/>
    <s v="Orlando"/>
    <s v="Florida"/>
    <n v="32839"/>
    <x v="0"/>
    <s v="FUR-BO-10004695"/>
    <s v="Furniture"/>
    <s v="Bookcases"/>
    <s v="O'Sullivan 2-Door Barrister Bookcase in Odessa Pine"/>
    <x v="4327"/>
    <n v="789045.62379999983"/>
    <n v="3309"/>
    <s v="Low"/>
  </r>
  <r>
    <n v="6493"/>
    <s v="CA-2017-113845"/>
    <x v="73"/>
    <d v="2017-11-25T00:00:00"/>
    <s v="Standard Class"/>
    <s v="FA-14230"/>
    <x v="135"/>
    <x v="1"/>
    <s v="United States"/>
    <s v="Orlando"/>
    <s v="Florida"/>
    <n v="32839"/>
    <x v="0"/>
    <s v="OFF-ST-10003327"/>
    <s v="Office Supplies"/>
    <s v="Storage"/>
    <s v="Akro-Mils 12-Gallon Tote"/>
    <x v="4328"/>
    <n v="788756.05579999997"/>
    <n v="3308"/>
    <s v="Low"/>
  </r>
  <r>
    <n v="6494"/>
    <s v="CA-2017-113845"/>
    <x v="73"/>
    <d v="2017-11-25T00:00:00"/>
    <s v="Standard Class"/>
    <s v="FA-14230"/>
    <x v="135"/>
    <x v="1"/>
    <s v="United States"/>
    <s v="Orlando"/>
    <s v="Florida"/>
    <n v="32839"/>
    <x v="0"/>
    <s v="TEC-PH-10003357"/>
    <s v="Technology"/>
    <s v="Phones"/>
    <s v="Grandstream GXP2100 Mainstream Business Phone"/>
    <x v="4329"/>
    <n v="788716.3358"/>
    <n v="3307"/>
    <s v="Low"/>
  </r>
  <r>
    <n v="6495"/>
    <s v="CA-2018-111262"/>
    <x v="960"/>
    <d v="2018-11-01T00:00:00"/>
    <s v="Second Class"/>
    <s v="KH-16510"/>
    <x v="168"/>
    <x v="0"/>
    <s v="United States"/>
    <s v="Houston"/>
    <s v="Texas"/>
    <n v="77095"/>
    <x v="2"/>
    <s v="TEC-AC-10002167"/>
    <s v="Technology"/>
    <s v="Accessories"/>
    <s v="ImationÂ 8gb Micro Traveldrive Usb 2.0Â Flash Drive"/>
    <x v="728"/>
    <n v="788471.56780000008"/>
    <n v="3306"/>
    <s v="Low"/>
  </r>
  <r>
    <n v="6496"/>
    <s v="CA-2018-111262"/>
    <x v="960"/>
    <d v="2018-11-01T00:00:00"/>
    <s v="Second Class"/>
    <s v="KH-16510"/>
    <x v="168"/>
    <x v="0"/>
    <s v="United States"/>
    <s v="Houston"/>
    <s v="Texas"/>
    <n v="77095"/>
    <x v="2"/>
    <s v="OFF-PA-10001937"/>
    <s v="Office Supplies"/>
    <s v="Paper"/>
    <s v="Xerox 21"/>
    <x v="12"/>
    <n v="788447.56780000008"/>
    <n v="3305"/>
    <s v="Low"/>
  </r>
  <r>
    <n v="6497"/>
    <s v="CA-2018-111262"/>
    <x v="960"/>
    <d v="2018-11-01T00:00:00"/>
    <s v="Second Class"/>
    <s v="KH-16510"/>
    <x v="168"/>
    <x v="0"/>
    <s v="United States"/>
    <s v="Houston"/>
    <s v="Texas"/>
    <n v="77095"/>
    <x v="2"/>
    <s v="TEC-AC-10004510"/>
    <s v="Technology"/>
    <s v="Accessories"/>
    <s v="Logitech Desktop MK120 Mouse and keyboard Combo"/>
    <x v="2627"/>
    <n v="788432.01580000005"/>
    <n v="3304"/>
    <s v="Low"/>
  </r>
  <r>
    <n v="6498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FUR-FU-10001487"/>
    <s v="Furniture"/>
    <s v="Furnishings"/>
    <s v="Eldon Expressions Wood and Plastic Desk Accessories, Cherry Wood"/>
    <x v="167"/>
    <n v="788405.83980000007"/>
    <n v="3303"/>
    <s v="Low"/>
  </r>
  <r>
    <n v="6499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OFF-BI-10000069"/>
    <s v="Office Supplies"/>
    <s v="Binders"/>
    <s v="GBC Prepunched Paper, 19-Hole, for Binding Systems, 24-lb"/>
    <x v="4330"/>
    <n v="788384.89980000001"/>
    <n v="3302"/>
    <s v="Low"/>
  </r>
  <r>
    <n v="6500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TEC-AC-10003289"/>
    <s v="Technology"/>
    <s v="Accessories"/>
    <s v="Anker Ultra-Slim Mini Bluetooth 3.0 Wireless Keyboard"/>
    <x v="4331"/>
    <n v="788249.80980000005"/>
    <n v="3301"/>
    <s v="Low"/>
  </r>
  <r>
    <n v="6501"/>
    <s v="CA-2016-103135"/>
    <x v="1115"/>
    <d v="2016-07-28T00:00:00"/>
    <s v="Standard Class"/>
    <s v="SS-20515"/>
    <x v="776"/>
    <x v="2"/>
    <s v="United States"/>
    <s v="Louisville"/>
    <s v="Kentucky"/>
    <n v="40214"/>
    <x v="0"/>
    <s v="OFF-BI-10000069"/>
    <s v="Office Supplies"/>
    <s v="Binders"/>
    <s v="GBC Prepunched Paper, 19-Hole, for Binding Systems, 24-lb"/>
    <x v="4332"/>
    <n v="787969.94980000006"/>
    <n v="3300"/>
    <s v="Low"/>
  </r>
  <r>
    <n v="6502"/>
    <s v="CA-2015-129147"/>
    <x v="981"/>
    <d v="2015-11-06T00:00:00"/>
    <s v="Standard Class"/>
    <s v="LC-17050"/>
    <x v="702"/>
    <x v="0"/>
    <s v="United States"/>
    <s v="Medina"/>
    <s v="Ohio"/>
    <n v="44256"/>
    <x v="3"/>
    <s v="TEC-PH-10001299"/>
    <s v="Technology"/>
    <s v="Phones"/>
    <s v="Polycom CX300 Desktop Phone USB VoIP phone"/>
    <x v="2590"/>
    <n v="787879.88980000012"/>
    <n v="3299"/>
    <s v="High"/>
  </r>
  <r>
    <n v="6503"/>
    <s v="CA-2015-129147"/>
    <x v="981"/>
    <d v="2015-11-06T00:00:00"/>
    <s v="Standard Class"/>
    <s v="LC-17050"/>
    <x v="702"/>
    <x v="0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x v="4333"/>
    <n v="787339.92580000008"/>
    <n v="3298"/>
    <s v="Low"/>
  </r>
  <r>
    <n v="6504"/>
    <s v="CA-2015-129147"/>
    <x v="981"/>
    <d v="2015-11-06T00:00:00"/>
    <s v="Standard Class"/>
    <s v="LC-17050"/>
    <x v="702"/>
    <x v="0"/>
    <s v="United States"/>
    <s v="Medina"/>
    <s v="Ohio"/>
    <n v="44256"/>
    <x v="3"/>
    <s v="OFF-BI-10001098"/>
    <s v="Office Supplies"/>
    <s v="Binders"/>
    <s v="Acco D-Ring Binder w/DublLock"/>
    <x v="4334"/>
    <n v="787289.69380000012"/>
    <n v="3297"/>
    <s v="Low"/>
  </r>
  <r>
    <n v="6505"/>
    <s v="CA-2018-128265"/>
    <x v="701"/>
    <d v="2018-11-22T00:00:00"/>
    <s v="Second Class"/>
    <s v="VW-21775"/>
    <x v="100"/>
    <x v="1"/>
    <s v="United States"/>
    <s v="New York City"/>
    <s v="New York"/>
    <n v="10011"/>
    <x v="3"/>
    <s v="OFF-ST-10000142"/>
    <s v="Office Supplies"/>
    <s v="Storage"/>
    <s v="Deluxe Rollaway Locking File with Drawer"/>
    <x v="1421"/>
    <n v="787270.45180000004"/>
    <n v="3296"/>
    <s v="High"/>
  </r>
  <r>
    <n v="6506"/>
    <s v="CA-2017-152331"/>
    <x v="190"/>
    <d v="2017-06-30T00:00:00"/>
    <s v="Standard Class"/>
    <s v="LD-16855"/>
    <x v="777"/>
    <x v="1"/>
    <s v="United States"/>
    <s v="Chicago"/>
    <s v="Illinois"/>
    <n v="60653"/>
    <x v="2"/>
    <s v="OFF-AR-10001547"/>
    <s v="Office Supplies"/>
    <s v="Art"/>
    <s v="Newell 311"/>
    <x v="4335"/>
    <n v="786022.81180000002"/>
    <n v="3295"/>
    <s v="Low"/>
  </r>
  <r>
    <n v="6507"/>
    <s v="US-2017-128909"/>
    <x v="790"/>
    <d v="2017-10-11T00:00:00"/>
    <s v="Second Class"/>
    <s v="SP-20545"/>
    <x v="259"/>
    <x v="1"/>
    <s v="United States"/>
    <s v="Philadelphia"/>
    <s v="Pennsylvania"/>
    <n v="19143"/>
    <x v="3"/>
    <s v="OFF-PA-10001593"/>
    <s v="Office Supplies"/>
    <s v="Paper"/>
    <s v="Xerox 1947"/>
    <x v="4336"/>
    <n v="786017.50780000002"/>
    <n v="3294"/>
    <s v="Low"/>
  </r>
  <r>
    <n v="6508"/>
    <s v="US-2017-128909"/>
    <x v="790"/>
    <d v="2017-10-11T00:00:00"/>
    <s v="Second Class"/>
    <s v="SP-20545"/>
    <x v="259"/>
    <x v="1"/>
    <s v="United States"/>
    <s v="Philadelphia"/>
    <s v="Pennsylvania"/>
    <n v="19143"/>
    <x v="3"/>
    <s v="FUR-FU-10004071"/>
    <s v="Furniture"/>
    <s v="Furnishings"/>
    <s v="Luxo Professional Magnifying Clamp-On Fluorescent Lamps"/>
    <x v="4337"/>
    <n v="785998.37180000008"/>
    <n v="3293"/>
    <s v="Low"/>
  </r>
  <r>
    <n v="6509"/>
    <s v="CA-2018-102197"/>
    <x v="698"/>
    <d v="2018-12-26T00:00:00"/>
    <s v="Standard Class"/>
    <s v="DK-13150"/>
    <x v="83"/>
    <x v="1"/>
    <s v="United States"/>
    <s v="New York City"/>
    <s v="New York"/>
    <n v="10009"/>
    <x v="3"/>
    <s v="OFF-PA-10001970"/>
    <s v="Office Supplies"/>
    <s v="Paper"/>
    <s v="Xerox 1908"/>
    <x v="999"/>
    <n v="785665.53980000003"/>
    <n v="3292"/>
    <s v="Low"/>
  </r>
  <r>
    <n v="6510"/>
    <s v="CA-2018-102197"/>
    <x v="698"/>
    <d v="2018-12-26T00:00:00"/>
    <s v="Standard Class"/>
    <s v="DK-13150"/>
    <x v="83"/>
    <x v="1"/>
    <s v="United States"/>
    <s v="New York City"/>
    <s v="New York"/>
    <n v="10009"/>
    <x v="3"/>
    <s v="OFF-BI-10001524"/>
    <s v="Office Supplies"/>
    <s v="Binders"/>
    <s v="GBC Premium Transparent Covers with Diagonal Lined Pattern"/>
    <x v="4338"/>
    <n v="785385.63980000012"/>
    <n v="3291"/>
    <s v="Low"/>
  </r>
  <r>
    <n v="6511"/>
    <s v="CA-2018-102197"/>
    <x v="698"/>
    <d v="2018-12-26T00:00:00"/>
    <s v="Standard Class"/>
    <s v="DK-13150"/>
    <x v="83"/>
    <x v="1"/>
    <s v="United States"/>
    <s v="New York City"/>
    <s v="New York"/>
    <n v="10009"/>
    <x v="3"/>
    <s v="OFF-PA-10004156"/>
    <s v="Office Supplies"/>
    <s v="Paper"/>
    <s v="Xerox 188"/>
    <x v="880"/>
    <n v="785335.28780000005"/>
    <n v="3290"/>
    <s v="Low"/>
  </r>
  <r>
    <n v="6512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OFF-AR-10003158"/>
    <s v="Office Supplies"/>
    <s v="Art"/>
    <s v="Fluorescent Highlighters by Dixon"/>
    <x v="1680"/>
    <n v="785301.26780000003"/>
    <n v="3289"/>
    <s v="Low"/>
  </r>
  <r>
    <n v="6513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OFF-LA-10004559"/>
    <s v="Office Supplies"/>
    <s v="Labels"/>
    <s v="Avery 49"/>
    <x v="132"/>
    <n v="785277.38780000003"/>
    <n v="3288"/>
    <s v="Low"/>
  </r>
  <r>
    <n v="6514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OFF-PA-10001033"/>
    <s v="Office Supplies"/>
    <s v="Paper"/>
    <s v="Xerox 1893"/>
    <x v="2313"/>
    <n v="785265.86780000012"/>
    <n v="3287"/>
    <s v="Low"/>
  </r>
  <r>
    <n v="6515"/>
    <s v="CA-2018-167640"/>
    <x v="904"/>
    <d v="2018-03-10T00:00:00"/>
    <s v="Standard Class"/>
    <s v="FC-14245"/>
    <x v="763"/>
    <x v="2"/>
    <s v="United States"/>
    <s v="San Francisco"/>
    <s v="California"/>
    <n v="94109"/>
    <x v="1"/>
    <s v="TEC-PH-10001336"/>
    <s v="Technology"/>
    <s v="Phones"/>
    <s v="Digium D40 VoIP phone"/>
    <x v="4339"/>
    <n v="784978.93780000007"/>
    <n v="3286"/>
    <s v="Low"/>
  </r>
  <r>
    <n v="6516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FUR-CH-10002961"/>
    <s v="Furniture"/>
    <s v="Chairs"/>
    <s v="Leather Task Chair, Black"/>
    <x v="286"/>
    <n v="784772.55379999999"/>
    <n v="3285"/>
    <s v="Low"/>
  </r>
  <r>
    <n v="6517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x v="4340"/>
    <n v="784554.20180000004"/>
    <n v="3284"/>
    <s v="High"/>
  </r>
  <r>
    <n v="6518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OFF-AR-10001915"/>
    <s v="Office Supplies"/>
    <s v="Art"/>
    <s v="Peel-Off China Markers"/>
    <x v="4341"/>
    <n v="784024.30180000002"/>
    <n v="3283"/>
    <s v="Low"/>
  </r>
  <r>
    <n v="6519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OFF-AP-10001205"/>
    <s v="Office Supplies"/>
    <s v="Appliances"/>
    <s v="Belkin 5 Outlet SurgeMaster Power Centers"/>
    <x v="4342"/>
    <n v="783925.00179999997"/>
    <n v="3282"/>
    <s v="Low"/>
  </r>
  <r>
    <n v="6520"/>
    <s v="US-2018-116652"/>
    <x v="175"/>
    <d v="2018-09-19T00:00:00"/>
    <s v="Standard Class"/>
    <s v="RD-19480"/>
    <x v="502"/>
    <x v="0"/>
    <s v="United States"/>
    <s v="San Francisco"/>
    <s v="California"/>
    <n v="94122"/>
    <x v="1"/>
    <s v="OFF-BI-10004528"/>
    <s v="Office Supplies"/>
    <s v="Binders"/>
    <s v="Cardinal Poly Pocket Divider Pockets for Ring Binders"/>
    <x v="638"/>
    <n v="783816.04180000001"/>
    <n v="3281"/>
    <s v="Low"/>
  </r>
  <r>
    <n v="6521"/>
    <s v="CA-2018-138289"/>
    <x v="1034"/>
    <d v="2018-01-18T00:00:00"/>
    <s v="Second Class"/>
    <s v="AR-10540"/>
    <x v="481"/>
    <x v="0"/>
    <s v="United States"/>
    <s v="Jackson"/>
    <s v="Michigan"/>
    <n v="49201"/>
    <x v="2"/>
    <s v="OFF-BI-10004995"/>
    <s v="Office Supplies"/>
    <s v="Binders"/>
    <s v="GBC DocuBind P400 Electric Binding System"/>
    <x v="4343"/>
    <n v="783813.35380000004"/>
    <n v="3280"/>
    <s v="High"/>
  </r>
  <r>
    <n v="6522"/>
    <s v="CA-2018-138289"/>
    <x v="1034"/>
    <d v="2018-01-18T00:00:00"/>
    <s v="Second Class"/>
    <s v="AR-10540"/>
    <x v="481"/>
    <x v="0"/>
    <s v="United States"/>
    <s v="Jackson"/>
    <s v="Michigan"/>
    <n v="49201"/>
    <x v="2"/>
    <s v="FUR-CH-10004626"/>
    <s v="Furniture"/>
    <s v="Chairs"/>
    <s v="Office Star Flex Back Scooter Chair with Aluminum Finish Frame"/>
    <x v="3607"/>
    <n v="778369.39380000043"/>
    <n v="3279"/>
    <s v="Low"/>
  </r>
  <r>
    <n v="6523"/>
    <s v="CA-2018-138289"/>
    <x v="1034"/>
    <d v="2018-01-18T00:00:00"/>
    <s v="Second Class"/>
    <s v="AR-10540"/>
    <x v="481"/>
    <x v="0"/>
    <s v="United States"/>
    <s v="Jackson"/>
    <s v="Michigan"/>
    <n v="49201"/>
    <x v="2"/>
    <s v="OFF-PA-10001260"/>
    <s v="Office Supplies"/>
    <s v="Paper"/>
    <s v="TOPS Money Receipt Book, Consecutively Numbered in Red,"/>
    <x v="4344"/>
    <n v="778066.72380000039"/>
    <n v="3278"/>
    <s v="Low"/>
  </r>
  <r>
    <n v="6524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x v="1942"/>
    <n v="778010.65380000032"/>
    <n v="3277"/>
    <s v="Low"/>
  </r>
  <r>
    <n v="6525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TEC-PH-10002310"/>
    <s v="Technology"/>
    <s v="Phones"/>
    <s v="Panasonic KX T7731-B Digital phone"/>
    <x v="2837"/>
    <n v="778000.57380000036"/>
    <n v="3276"/>
    <s v="Low"/>
  </r>
  <r>
    <n v="6526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x v="3416"/>
    <n v="777940.57980000041"/>
    <n v="3275"/>
    <s v="Low"/>
  </r>
  <r>
    <n v="6527"/>
    <s v="CA-2017-129308"/>
    <x v="274"/>
    <d v="2017-07-13T00:00:00"/>
    <s v="Standard Class"/>
    <s v="CC-12100"/>
    <x v="385"/>
    <x v="2"/>
    <s v="United States"/>
    <s v="Philadelphia"/>
    <s v="Pennsylvania"/>
    <n v="19120"/>
    <x v="3"/>
    <s v="OFF-BI-10001308"/>
    <s v="Office Supplies"/>
    <s v="Binders"/>
    <s v="GBC Standard Plastic Binding Systems' Combs"/>
    <x v="2276"/>
    <n v="777934.86480000045"/>
    <n v="3274"/>
    <s v="Low"/>
  </r>
  <r>
    <n v="6528"/>
    <s v="CA-2017-157791"/>
    <x v="443"/>
    <d v="2017-12-28T00:00:00"/>
    <s v="Second Class"/>
    <s v="CA-11965"/>
    <x v="662"/>
    <x v="1"/>
    <s v="United States"/>
    <s v="Warwick"/>
    <s v="Rhode Island"/>
    <n v="2886"/>
    <x v="3"/>
    <s v="TEC-CO-10002095"/>
    <s v="Technology"/>
    <s v="Copiers"/>
    <s v="Hewlett Packard 610 Color Digital Copier / Printer"/>
    <x v="3969"/>
    <n v="777925.4448000004"/>
    <n v="3273"/>
    <s v="High"/>
  </r>
  <r>
    <n v="6529"/>
    <s v="CA-2015-146864"/>
    <x v="1091"/>
    <d v="2015-12-26T00:00:00"/>
    <s v="Standard Class"/>
    <s v="BT-11530"/>
    <x v="404"/>
    <x v="2"/>
    <s v="United States"/>
    <s v="New York City"/>
    <s v="New York"/>
    <n v="10024"/>
    <x v="3"/>
    <s v="OFF-ST-10004946"/>
    <s v="Office Supplies"/>
    <s v="Storage"/>
    <s v="Desktop 3-Pocket Hot File"/>
    <x v="4345"/>
    <n v="775925.48480000056"/>
    <n v="3272"/>
    <s v="Low"/>
  </r>
  <r>
    <n v="6530"/>
    <s v="CA-2015-103744"/>
    <x v="1116"/>
    <d v="2015-02-27T00:00:00"/>
    <s v="Standard Class"/>
    <s v="MG-17875"/>
    <x v="675"/>
    <x v="2"/>
    <s v="United States"/>
    <s v="El Paso"/>
    <s v="Texas"/>
    <n v="79907"/>
    <x v="2"/>
    <s v="OFF-LA-10004425"/>
    <s v="Office Supplies"/>
    <s v="Labels"/>
    <s v="Staple-on labels"/>
    <x v="4346"/>
    <n v="775709.08480000054"/>
    <n v="3271"/>
    <s v="Low"/>
  </r>
  <r>
    <n v="6531"/>
    <s v="CA-2015-103744"/>
    <x v="1116"/>
    <d v="2015-02-27T00:00:00"/>
    <s v="Standard Class"/>
    <s v="MG-17875"/>
    <x v="675"/>
    <x v="2"/>
    <s v="United States"/>
    <s v="El Paso"/>
    <s v="Texas"/>
    <n v="79907"/>
    <x v="2"/>
    <s v="OFF-BI-10000320"/>
    <s v="Office Supplies"/>
    <s v="Binders"/>
    <s v="GBC Plastic Binding Combs"/>
    <x v="4347"/>
    <n v="775702.14880000055"/>
    <n v="3270"/>
    <s v="Low"/>
  </r>
  <r>
    <n v="6532"/>
    <s v="US-2018-107384"/>
    <x v="769"/>
    <d v="2018-12-08T00:00:00"/>
    <s v="Standard Class"/>
    <s v="TP-21130"/>
    <x v="236"/>
    <x v="0"/>
    <s v="United States"/>
    <s v="Rochester"/>
    <s v="Minnesota"/>
    <n v="55901"/>
    <x v="2"/>
    <s v="OFF-AR-10001315"/>
    <s v="Office Supplies"/>
    <s v="Art"/>
    <s v="Newell 310"/>
    <x v="3355"/>
    <n v="775697.72080000059"/>
    <n v="3269"/>
    <s v="Low"/>
  </r>
  <r>
    <n v="6533"/>
    <s v="US-2018-107384"/>
    <x v="769"/>
    <d v="2018-12-08T00:00:00"/>
    <s v="Standard Class"/>
    <s v="TP-21130"/>
    <x v="236"/>
    <x v="0"/>
    <s v="United States"/>
    <s v="Rochester"/>
    <s v="Minnesota"/>
    <n v="55901"/>
    <x v="2"/>
    <s v="TEC-AC-10004595"/>
    <s v="Technology"/>
    <s v="Accessories"/>
    <s v="First Data TMFD35 PIN Pad"/>
    <x v="4348"/>
    <n v="775688.92080000055"/>
    <n v="3268"/>
    <s v="Low"/>
  </r>
  <r>
    <n v="6534"/>
    <s v="US-2018-107384"/>
    <x v="769"/>
    <d v="2018-12-08T00:00:00"/>
    <s v="Standard Class"/>
    <s v="TP-21130"/>
    <x v="236"/>
    <x v="0"/>
    <s v="United States"/>
    <s v="Rochester"/>
    <s v="Minnesota"/>
    <n v="55901"/>
    <x v="2"/>
    <s v="TEC-AC-10001539"/>
    <s v="Technology"/>
    <s v="Accessories"/>
    <s v="Logitech G430 Surround Sound Gaming Headset with Dolby 7.1 Technology"/>
    <x v="4349"/>
    <n v="775546.1208000005"/>
    <n v="3267"/>
    <s v="Low"/>
  </r>
  <r>
    <n v="6535"/>
    <s v="CA-2015-128209"/>
    <x v="664"/>
    <d v="2015-11-22T00:00:00"/>
    <s v="Standard Class"/>
    <s v="GT-14710"/>
    <x v="218"/>
    <x v="0"/>
    <s v="United States"/>
    <s v="Buffalo"/>
    <s v="New York"/>
    <n v="14215"/>
    <x v="3"/>
    <s v="OFF-BI-10001359"/>
    <s v="Office Supplies"/>
    <s v="Binders"/>
    <s v="GBC DocuBind TL300 Electric Binding System"/>
    <x v="4350"/>
    <n v="775146.17080000055"/>
    <n v="3266"/>
    <s v="High"/>
  </r>
  <r>
    <n v="6536"/>
    <s v="CA-2015-128209"/>
    <x v="664"/>
    <d v="2015-11-22T00:00:00"/>
    <s v="Standard Class"/>
    <s v="GT-14710"/>
    <x v="218"/>
    <x v="0"/>
    <s v="United States"/>
    <s v="Buffalo"/>
    <s v="New York"/>
    <n v="14215"/>
    <x v="3"/>
    <s v="FUR-BO-10002213"/>
    <s v="Furniture"/>
    <s v="Bookcases"/>
    <s v="DMI Eclipse Executive Suite Bookcases"/>
    <x v="4351"/>
    <n v="772993.39480000071"/>
    <n v="3265"/>
    <s v="High"/>
  </r>
  <r>
    <n v="6537"/>
    <s v="CA-2015-169684"/>
    <x v="22"/>
    <d v="2015-10-23T00:00:00"/>
    <s v="First Class"/>
    <s v="FH-14365"/>
    <x v="92"/>
    <x v="1"/>
    <s v="United States"/>
    <s v="Knoxville"/>
    <s v="Tennessee"/>
    <n v="37918"/>
    <x v="0"/>
    <s v="FUR-TA-10003008"/>
    <s v="Furniture"/>
    <s v="Tables"/>
    <s v="Lesro Round Back Collection Coffee Table, End Table"/>
    <x v="4088"/>
    <n v="768985.55480000074"/>
    <n v="3264"/>
    <s v="Low"/>
  </r>
  <r>
    <n v="6538"/>
    <s v="CA-2015-169684"/>
    <x v="22"/>
    <d v="2015-10-23T00:00:00"/>
    <s v="First Class"/>
    <s v="FH-14365"/>
    <x v="92"/>
    <x v="1"/>
    <s v="United States"/>
    <s v="Knoxville"/>
    <s v="Tennessee"/>
    <n v="37918"/>
    <x v="0"/>
    <s v="OFF-ST-10000934"/>
    <s v="Office Supplies"/>
    <s v="Storage"/>
    <s v="Contico 72&quot;H Heavy-Duty Storage System"/>
    <x v="2031"/>
    <n v="768656.96480000066"/>
    <n v="3263"/>
    <s v="Low"/>
  </r>
  <r>
    <n v="6539"/>
    <s v="CA-2016-109862"/>
    <x v="969"/>
    <d v="2016-10-30T00:00:00"/>
    <s v="Standard Class"/>
    <s v="HK-14890"/>
    <x v="96"/>
    <x v="1"/>
    <s v="United States"/>
    <s v="Newark"/>
    <s v="Delaware"/>
    <n v="19711"/>
    <x v="3"/>
    <s v="TEC-PH-10004042"/>
    <s v="Technology"/>
    <s v="Phones"/>
    <s v="ClearOne Communications CHAT 70 OCÂ Speaker Phone"/>
    <x v="4352"/>
    <n v="768558.61280000058"/>
    <n v="3262"/>
    <s v="Low"/>
  </r>
  <r>
    <n v="6540"/>
    <s v="CA-2016-109862"/>
    <x v="969"/>
    <d v="2016-10-30T00:00:00"/>
    <s v="Standard Class"/>
    <s v="HK-14890"/>
    <x v="96"/>
    <x v="1"/>
    <s v="United States"/>
    <s v="Newark"/>
    <s v="Delaware"/>
    <n v="19711"/>
    <x v="3"/>
    <s v="FUR-CH-10002439"/>
    <s v="Furniture"/>
    <s v="Chairs"/>
    <s v="Iceberg Nesting Folding Chair, 19w x 6d x 43h"/>
    <x v="4353"/>
    <n v="768399.62280000059"/>
    <n v="3261"/>
    <s v="Low"/>
  </r>
  <r>
    <n v="6541"/>
    <s v="US-2018-107888"/>
    <x v="673"/>
    <d v="2018-11-19T00:00:00"/>
    <s v="First Class"/>
    <s v="CC-12220"/>
    <x v="417"/>
    <x v="0"/>
    <s v="United States"/>
    <s v="Seattle"/>
    <s v="Washington"/>
    <n v="98103"/>
    <x v="1"/>
    <s v="OFF-PA-10001363"/>
    <s v="Office Supplies"/>
    <s v="Paper"/>
    <s v="Xerox 1933"/>
    <x v="4354"/>
    <n v="768108.52280000038"/>
    <n v="3260"/>
    <s v="Low"/>
  </r>
  <r>
    <n v="6542"/>
    <s v="US-2018-107888"/>
    <x v="673"/>
    <d v="2018-11-19T00:00:00"/>
    <s v="First Class"/>
    <s v="CC-12220"/>
    <x v="417"/>
    <x v="0"/>
    <s v="United States"/>
    <s v="Seattle"/>
    <s v="Washington"/>
    <n v="98103"/>
    <x v="1"/>
    <s v="FUR-FU-10003394"/>
    <s v="Furniture"/>
    <s v="Furnishings"/>
    <s v="Tenex &quot;The Solids&quot; Textured Chair Mats"/>
    <x v="1809"/>
    <n v="768034.84280000045"/>
    <n v="3259"/>
    <s v="Low"/>
  </r>
  <r>
    <n v="6543"/>
    <s v="US-2018-107888"/>
    <x v="673"/>
    <d v="2018-11-19T00:00:00"/>
    <s v="First Class"/>
    <s v="CC-12220"/>
    <x v="417"/>
    <x v="0"/>
    <s v="United States"/>
    <s v="Seattle"/>
    <s v="Washington"/>
    <n v="98103"/>
    <x v="1"/>
    <s v="TEC-PH-10003171"/>
    <s v="Technology"/>
    <s v="Phones"/>
    <s v="Plantronics Encore H101 Dual EarpiecesÂ Headset"/>
    <x v="4070"/>
    <n v="767894.92280000041"/>
    <n v="3258"/>
    <s v="Low"/>
  </r>
  <r>
    <n v="6544"/>
    <s v="US-2018-107888"/>
    <x v="673"/>
    <d v="2018-11-19T00:00:00"/>
    <s v="First Class"/>
    <s v="CC-12220"/>
    <x v="417"/>
    <x v="0"/>
    <s v="United States"/>
    <s v="Seattle"/>
    <s v="Washington"/>
    <n v="98103"/>
    <x v="1"/>
    <s v="OFF-ST-10003123"/>
    <s v="Office Supplies"/>
    <s v="Storage"/>
    <s v="Fellowes Bases and Tops For Staxonsteel/High-Stak Systems"/>
    <x v="3212"/>
    <n v="767787.0428000004"/>
    <n v="3257"/>
    <s v="Low"/>
  </r>
  <r>
    <n v="6545"/>
    <s v="US-2018-154872"/>
    <x v="304"/>
    <d v="2018-05-18T00:00:00"/>
    <s v="Standard Class"/>
    <s v="DP-13000"/>
    <x v="24"/>
    <x v="0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x v="4355"/>
    <n v="767753.75280000048"/>
    <n v="3256"/>
    <s v="Low"/>
  </r>
  <r>
    <n v="6546"/>
    <s v="US-2018-154872"/>
    <x v="304"/>
    <d v="2018-05-18T00:00:00"/>
    <s v="Standard Class"/>
    <s v="DP-13000"/>
    <x v="24"/>
    <x v="0"/>
    <s v="United States"/>
    <s v="Cleveland"/>
    <s v="Ohio"/>
    <n v="44105"/>
    <x v="3"/>
    <s v="OFF-LA-10000973"/>
    <s v="Office Supplies"/>
    <s v="Labels"/>
    <s v="Avery 502"/>
    <x v="1310"/>
    <n v="767695.58280000044"/>
    <n v="3255"/>
    <s v="Low"/>
  </r>
  <r>
    <n v="6547"/>
    <s v="US-2018-154872"/>
    <x v="304"/>
    <d v="2018-05-18T00:00:00"/>
    <s v="Standard Class"/>
    <s v="DP-13000"/>
    <x v="24"/>
    <x v="0"/>
    <s v="United States"/>
    <s v="Cleveland"/>
    <s v="Ohio"/>
    <n v="44105"/>
    <x v="3"/>
    <s v="OFF-PA-10000483"/>
    <s v="Office Supplies"/>
    <s v="Paper"/>
    <s v="Xerox 19"/>
    <x v="1609"/>
    <n v="767690.5428000004"/>
    <n v="3254"/>
    <s v="Low"/>
  </r>
  <r>
    <n v="6548"/>
    <s v="CA-2015-113880"/>
    <x v="72"/>
    <d v="2015-03-05T00:00:00"/>
    <s v="Standard Class"/>
    <s v="VF-21715"/>
    <x v="665"/>
    <x v="2"/>
    <s v="United States"/>
    <s v="Elmhurst"/>
    <s v="Illinois"/>
    <n v="60126"/>
    <x v="2"/>
    <s v="FUR-CH-10000863"/>
    <s v="Furniture"/>
    <s v="Chairs"/>
    <s v="Novimex Swivel Fabric Task Chair"/>
    <x v="4356"/>
    <n v="767665.75880000042"/>
    <n v="3253"/>
    <s v="High"/>
  </r>
  <r>
    <n v="6549"/>
    <s v="CA-2015-113880"/>
    <x v="72"/>
    <d v="2015-03-05T00:00:00"/>
    <s v="Standard Class"/>
    <s v="VF-21715"/>
    <x v="665"/>
    <x v="2"/>
    <s v="United States"/>
    <s v="Elmhurst"/>
    <s v="Illinois"/>
    <n v="60126"/>
    <x v="2"/>
    <s v="OFF-PA-10003036"/>
    <s v="Office Supplies"/>
    <s v="Paper"/>
    <s v="Black Print Carbonless 8 1/2&quot; x 8 1/4&quot; Rapid Memo Book"/>
    <x v="1121"/>
    <n v="767031.6428000005"/>
    <n v="3252"/>
    <s v="Low"/>
  </r>
  <r>
    <n v="6550"/>
    <s v="US-2016-164966"/>
    <x v="117"/>
    <d v="2016-08-01T00:00:00"/>
    <s v="First Class"/>
    <s v="GH-14410"/>
    <x v="689"/>
    <x v="2"/>
    <s v="United States"/>
    <s v="Lakeville"/>
    <s v="Minnesota"/>
    <n v="55044"/>
    <x v="2"/>
    <s v="FUR-CH-10002304"/>
    <s v="Furniture"/>
    <s v="Chairs"/>
    <s v="Global Stack Chair without Arms, Black"/>
    <x v="4357"/>
    <n v="767014.17080000043"/>
    <n v="3251"/>
    <s v="Low"/>
  </r>
  <r>
    <n v="6551"/>
    <s v="CA-2016-126739"/>
    <x v="549"/>
    <d v="2016-11-03T00:00:00"/>
    <s v="Second Class"/>
    <s v="JH-16180"/>
    <x v="423"/>
    <x v="0"/>
    <s v="United States"/>
    <s v="New York City"/>
    <s v="New York"/>
    <n v="10035"/>
    <x v="3"/>
    <s v="FUR-CH-10000422"/>
    <s v="Furniture"/>
    <s v="Chairs"/>
    <s v="Global Highback Leather Tilter in Burgundy"/>
    <x v="4358"/>
    <n v="766858.29080000042"/>
    <n v="3250"/>
    <s v="Low"/>
  </r>
  <r>
    <n v="6552"/>
    <s v="CA-2018-161578"/>
    <x v="819"/>
    <d v="2018-12-21T00:00:00"/>
    <s v="Second Class"/>
    <s v="RB-19465"/>
    <x v="46"/>
    <x v="2"/>
    <s v="United States"/>
    <s v="Los Angeles"/>
    <s v="California"/>
    <n v="90036"/>
    <x v="1"/>
    <s v="OFF-PA-10002986"/>
    <s v="Office Supplies"/>
    <s v="Paper"/>
    <s v="Xerox 1898"/>
    <x v="518"/>
    <n v="766530.72680000041"/>
    <n v="3249"/>
    <s v="Low"/>
  </r>
  <r>
    <n v="6553"/>
    <s v="CA-2018-161578"/>
    <x v="819"/>
    <d v="2018-12-21T00:00:00"/>
    <s v="Second Class"/>
    <s v="RB-19465"/>
    <x v="46"/>
    <x v="2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x v="1222"/>
    <n v="766517.36680000043"/>
    <n v="3248"/>
    <s v="Low"/>
  </r>
  <r>
    <n v="6554"/>
    <s v="CA-2015-137092"/>
    <x v="22"/>
    <d v="2015-10-22T00:00:00"/>
    <s v="Second Class"/>
    <s v="LS-16975"/>
    <x v="60"/>
    <x v="2"/>
    <s v="United States"/>
    <s v="Chicago"/>
    <s v="Illinois"/>
    <n v="60653"/>
    <x v="2"/>
    <s v="TEC-AC-10001606"/>
    <s v="Technology"/>
    <s v="Accessories"/>
    <s v="Logitech Wireless Performance Mouse MX for PC and Mac"/>
    <x v="1864"/>
    <n v="766358.4668000004"/>
    <n v="3247"/>
    <s v="Low"/>
  </r>
  <r>
    <n v="6555"/>
    <s v="CA-2015-137092"/>
    <x v="22"/>
    <d v="2015-10-22T00:00:00"/>
    <s v="Second Class"/>
    <s v="LS-16975"/>
    <x v="60"/>
    <x v="2"/>
    <s v="United States"/>
    <s v="Chicago"/>
    <s v="Illinois"/>
    <n v="60653"/>
    <x v="2"/>
    <s v="OFF-ST-10003805"/>
    <s v="Office Supplies"/>
    <s v="Storage"/>
    <s v="24 Capacity Maxi Data Binder Racks, Pearl"/>
    <x v="4359"/>
    <n v="766038.49880000041"/>
    <n v="3246"/>
    <s v="High"/>
  </r>
  <r>
    <n v="6556"/>
    <s v="CA-2015-137092"/>
    <x v="22"/>
    <d v="2015-10-22T00:00:00"/>
    <s v="Second Class"/>
    <s v="LS-16975"/>
    <x v="60"/>
    <x v="2"/>
    <s v="United States"/>
    <s v="Chicago"/>
    <s v="Illinois"/>
    <n v="60653"/>
    <x v="2"/>
    <s v="OFF-PA-10002109"/>
    <s v="Office Supplies"/>
    <s v="Paper"/>
    <s v="Wirebound Voice Message Log Book"/>
    <x v="4360"/>
    <n v="765533.17880000046"/>
    <n v="3245"/>
    <s v="Low"/>
  </r>
  <r>
    <n v="6557"/>
    <s v="CA-2015-137092"/>
    <x v="22"/>
    <d v="2015-10-22T00:00:00"/>
    <s v="Second Class"/>
    <s v="LS-16975"/>
    <x v="60"/>
    <x v="2"/>
    <s v="United States"/>
    <s v="Chicago"/>
    <s v="Illinois"/>
    <n v="60653"/>
    <x v="2"/>
    <s v="OFF-BI-10000632"/>
    <s v="Office Supplies"/>
    <s v="Binders"/>
    <s v="Satellite Sectional Post Binders"/>
    <x v="4361"/>
    <n v="765529.37080000038"/>
    <n v="3244"/>
    <s v="Low"/>
  </r>
  <r>
    <n v="6558"/>
    <s v="CA-2015-137092"/>
    <x v="22"/>
    <d v="2015-10-22T00:00:00"/>
    <s v="Second Class"/>
    <s v="LS-16975"/>
    <x v="60"/>
    <x v="2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x v="4362"/>
    <n v="765520.68880000047"/>
    <n v="3243"/>
    <s v="Low"/>
  </r>
  <r>
    <n v="6559"/>
    <s v="CA-2016-166947"/>
    <x v="1117"/>
    <d v="2016-06-10T00:00:00"/>
    <s v="Standard Class"/>
    <s v="EB-13750"/>
    <x v="494"/>
    <x v="1"/>
    <s v="United States"/>
    <s v="Buffalo"/>
    <s v="New York"/>
    <n v="14215"/>
    <x v="3"/>
    <s v="FUR-CH-10004997"/>
    <s v="Furniture"/>
    <s v="Chairs"/>
    <s v="Hon Every-Day Series Multi-Task Chairs"/>
    <x v="4363"/>
    <n v="765496.26480000047"/>
    <n v="3242"/>
    <s v="High"/>
  </r>
  <r>
    <n v="6560"/>
    <s v="CA-2017-160941"/>
    <x v="658"/>
    <d v="2017-07-26T00:00:00"/>
    <s v="Standard Class"/>
    <s v="DK-12835"/>
    <x v="460"/>
    <x v="1"/>
    <s v="United States"/>
    <s v="Roseville"/>
    <s v="California"/>
    <n v="95661"/>
    <x v="1"/>
    <s v="OFF-EN-10003001"/>
    <s v="Office Supplies"/>
    <s v="Envelopes"/>
    <s v="Ames Color-File Green Diamond Border X-ray Mailers"/>
    <x v="4364"/>
    <n v="763973.62680000055"/>
    <n v="3241"/>
    <s v="Low"/>
  </r>
  <r>
    <n v="6561"/>
    <s v="CA-2017-160941"/>
    <x v="658"/>
    <d v="2017-07-26T00:00:00"/>
    <s v="Standard Class"/>
    <s v="DK-12835"/>
    <x v="460"/>
    <x v="1"/>
    <s v="United States"/>
    <s v="Roseville"/>
    <s v="California"/>
    <n v="95661"/>
    <x v="1"/>
    <s v="OFF-LA-10003766"/>
    <s v="Office Supplies"/>
    <s v="Labels"/>
    <s v="Self-Adhesive Removable Labels"/>
    <x v="974"/>
    <n v="763553.72680000053"/>
    <n v="3240"/>
    <s v="Low"/>
  </r>
  <r>
    <n v="6562"/>
    <s v="CA-2018-144680"/>
    <x v="185"/>
    <d v="2018-04-02T00:00:00"/>
    <s v="First Class"/>
    <s v="SC-20260"/>
    <x v="609"/>
    <x v="1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x v="4365"/>
    <n v="763550.57680000062"/>
    <n v="3239"/>
    <s v="Low"/>
  </r>
  <r>
    <n v="6563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x v="4366"/>
    <n v="763516.95680000051"/>
    <n v="3238"/>
    <s v="Low"/>
  </r>
  <r>
    <n v="6564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FUR-TA-10003469"/>
    <s v="Furniture"/>
    <s v="Tables"/>
    <s v="Balt Split Level Computer Training Table"/>
    <x v="4367"/>
    <n v="763500.81680000061"/>
    <n v="3237"/>
    <s v="Low"/>
  </r>
  <r>
    <n v="6565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OFF-AR-10002578"/>
    <s v="Office Supplies"/>
    <s v="Art"/>
    <s v="Newell 335"/>
    <x v="874"/>
    <n v="763306.56680000061"/>
    <n v="3236"/>
    <s v="Low"/>
  </r>
  <r>
    <n v="6566"/>
    <s v="CA-2015-166086"/>
    <x v="1118"/>
    <d v="2015-05-12T00:00:00"/>
    <s v="Standard Class"/>
    <s v="CT-11995"/>
    <x v="564"/>
    <x v="0"/>
    <s v="United States"/>
    <s v="Lawrence"/>
    <s v="Massachusetts"/>
    <n v="1841"/>
    <x v="3"/>
    <s v="FUR-CH-10004675"/>
    <s v="Furniture"/>
    <s v="Chairs"/>
    <s v="Lifetime Advantage Folding Chairs, 4/Carton"/>
    <x v="1711"/>
    <n v="763297.9268000006"/>
    <n v="3235"/>
    <s v="High"/>
  </r>
  <r>
    <n v="6567"/>
    <s v="CA-2018-131282"/>
    <x v="1119"/>
    <d v="2018-02-08T00:00:00"/>
    <s v="Second Class"/>
    <s v="CB-12025"/>
    <x v="90"/>
    <x v="0"/>
    <s v="United States"/>
    <s v="Waco"/>
    <s v="Texas"/>
    <n v="76706"/>
    <x v="2"/>
    <s v="OFF-BI-10004632"/>
    <s v="Office Supplies"/>
    <s v="Binders"/>
    <s v="Ibico Hi-Tech Manual Binding System"/>
    <x v="124"/>
    <n v="762425.60680000053"/>
    <n v="3234"/>
    <s v="Low"/>
  </r>
  <r>
    <n v="6568"/>
    <s v="CA-2018-131282"/>
    <x v="1119"/>
    <d v="2018-02-08T00:00:00"/>
    <s v="Second Class"/>
    <s v="CB-12025"/>
    <x v="90"/>
    <x v="0"/>
    <s v="United States"/>
    <s v="Waco"/>
    <s v="Texas"/>
    <n v="76706"/>
    <x v="2"/>
    <s v="OFF-AR-10003087"/>
    <s v="Office Supplies"/>
    <s v="Art"/>
    <s v="Staples in misc. colors"/>
    <x v="4368"/>
    <n v="762181.61480000056"/>
    <n v="3233"/>
    <s v="Low"/>
  </r>
  <r>
    <n v="6569"/>
    <s v="CA-2015-100678"/>
    <x v="891"/>
    <d v="2015-04-22T00:00:00"/>
    <s v="Standard Class"/>
    <s v="KM-16720"/>
    <x v="27"/>
    <x v="0"/>
    <s v="United States"/>
    <s v="Houston"/>
    <s v="Texas"/>
    <n v="77095"/>
    <x v="2"/>
    <s v="OFF-AR-10001868"/>
    <s v="Office Supplies"/>
    <s v="Art"/>
    <s v="Prang Dustless Chalk Sticks"/>
    <x v="638"/>
    <n v="762174.49480000057"/>
    <n v="3232"/>
    <s v="Low"/>
  </r>
  <r>
    <n v="6570"/>
    <s v="CA-2015-100678"/>
    <x v="891"/>
    <d v="2015-04-22T00:00:00"/>
    <s v="Standard Class"/>
    <s v="KM-16720"/>
    <x v="27"/>
    <x v="0"/>
    <s v="United States"/>
    <s v="Houston"/>
    <s v="Texas"/>
    <n v="77095"/>
    <x v="2"/>
    <s v="FUR-CH-10002602"/>
    <s v="Furniture"/>
    <s v="Chairs"/>
    <s v="DMI Arturo Collection Mission-style Design Wood Chair"/>
    <x v="2555"/>
    <n v="762171.80680000049"/>
    <n v="3231"/>
    <s v="Low"/>
  </r>
  <r>
    <n v="6571"/>
    <s v="CA-2015-100678"/>
    <x v="891"/>
    <d v="2015-04-22T00:00:00"/>
    <s v="Standard Class"/>
    <s v="KM-16720"/>
    <x v="27"/>
    <x v="0"/>
    <s v="United States"/>
    <s v="Houston"/>
    <s v="Texas"/>
    <n v="77095"/>
    <x v="2"/>
    <s v="OFF-EN-10000056"/>
    <s v="Office Supplies"/>
    <s v="Envelopes"/>
    <s v="Cameo Buff Policy Envelopes"/>
    <x v="836"/>
    <n v="761854.74880000053"/>
    <n v="3230"/>
    <s v="Low"/>
  </r>
  <r>
    <n v="6572"/>
    <s v="CA-2015-100678"/>
    <x v="891"/>
    <d v="2015-04-22T00:00:00"/>
    <s v="Standard Class"/>
    <s v="KM-16720"/>
    <x v="27"/>
    <x v="0"/>
    <s v="United States"/>
    <s v="Houston"/>
    <s v="Texas"/>
    <n v="77095"/>
    <x v="2"/>
    <s v="TEC-AC-10000474"/>
    <s v="Technology"/>
    <s v="Accessories"/>
    <s v="Kensington Expert Mouse Optical USB Trackball for PC or Mac"/>
    <x v="2609"/>
    <n v="761705.39680000057"/>
    <n v="3229"/>
    <s v="Low"/>
  </r>
  <r>
    <n v="6573"/>
    <s v="CA-2017-161543"/>
    <x v="1120"/>
    <d v="2017-05-16T00:00:00"/>
    <s v="Standard Class"/>
    <s v="RD-19720"/>
    <x v="742"/>
    <x v="0"/>
    <s v="United States"/>
    <s v="Seattle"/>
    <s v="Washington"/>
    <n v="98105"/>
    <x v="1"/>
    <s v="OFF-PA-10003971"/>
    <s v="Office Supplies"/>
    <s v="Paper"/>
    <s v="Xerox 1965"/>
    <x v="489"/>
    <n v="761477.42080000066"/>
    <n v="3228"/>
    <s v="Low"/>
  </r>
  <r>
    <n v="6574"/>
    <s v="CA-2017-160535"/>
    <x v="881"/>
    <d v="2017-11-30T00:00:00"/>
    <s v="Standard Class"/>
    <s v="BP-11050"/>
    <x v="771"/>
    <x v="1"/>
    <s v="United States"/>
    <s v="Plainfield"/>
    <s v="New Jersey"/>
    <n v="7060"/>
    <x v="3"/>
    <s v="OFF-ST-10000689"/>
    <s v="Office Supplies"/>
    <s v="Storage"/>
    <s v="Fellowes Strictly Business Drawer File, Letter/Legal Size"/>
    <x v="1601"/>
    <n v="761465.46080000058"/>
    <n v="3227"/>
    <s v="High"/>
  </r>
  <r>
    <n v="6575"/>
    <s v="CA-2017-160535"/>
    <x v="881"/>
    <d v="2017-11-30T00:00:00"/>
    <s v="Standard Class"/>
    <s v="BP-11050"/>
    <x v="771"/>
    <x v="1"/>
    <s v="United States"/>
    <s v="Plainfield"/>
    <s v="New Jersey"/>
    <n v="7060"/>
    <x v="3"/>
    <s v="TEC-MA-10004255"/>
    <s v="Technology"/>
    <s v="Machines"/>
    <s v="Konica Minolta magicolor 1690MF Multifunction Printer"/>
    <x v="4369"/>
    <n v="760902.06080000056"/>
    <n v="3226"/>
    <s v="Low"/>
  </r>
  <r>
    <n v="6576"/>
    <s v="CA-2018-123085"/>
    <x v="448"/>
    <d v="2018-03-08T00:00:00"/>
    <s v="Standard Class"/>
    <s v="EJ-13720"/>
    <x v="719"/>
    <x v="0"/>
    <s v="United States"/>
    <s v="Los Angeles"/>
    <s v="California"/>
    <n v="90008"/>
    <x v="1"/>
    <s v="TEC-AC-10000990"/>
    <s v="Technology"/>
    <s v="Accessories"/>
    <s v="Imation Bio 2GB USBÂ Flash Drive ImationÂ Corp"/>
    <x v="4370"/>
    <n v="760582.14080000063"/>
    <n v="3225"/>
    <s v="High"/>
  </r>
  <r>
    <n v="6577"/>
    <s v="CA-2018-123085"/>
    <x v="448"/>
    <d v="2018-03-08T00:00:00"/>
    <s v="Standard Class"/>
    <s v="EJ-13720"/>
    <x v="719"/>
    <x v="0"/>
    <s v="United States"/>
    <s v="Los Angeles"/>
    <s v="California"/>
    <n v="90008"/>
    <x v="1"/>
    <s v="FUR-CH-10003968"/>
    <s v="Furniture"/>
    <s v="Chairs"/>
    <s v="Novimex Turbo Task Chair"/>
    <x v="2932"/>
    <n v="759532.70080000057"/>
    <n v="3224"/>
    <s v="Low"/>
  </r>
  <r>
    <n v="6578"/>
    <s v="CA-2016-153752"/>
    <x v="401"/>
    <d v="2016-12-11T00:00:00"/>
    <s v="Second Class"/>
    <s v="RO-19780"/>
    <x v="197"/>
    <x v="0"/>
    <s v="United States"/>
    <s v="Arlington"/>
    <s v="Virginia"/>
    <n v="22204"/>
    <x v="0"/>
    <s v="TEC-PH-10001615"/>
    <s v="Technology"/>
    <s v="Phones"/>
    <s v="AT&amp;T CL82213"/>
    <x v="2093"/>
    <n v="759362.3488000005"/>
    <n v="3223"/>
    <s v="Low"/>
  </r>
  <r>
    <n v="6579"/>
    <s v="CA-2015-103660"/>
    <x v="55"/>
    <d v="2015-08-30T00:00:00"/>
    <s v="Standard Class"/>
    <s v="MW-18220"/>
    <x v="596"/>
    <x v="0"/>
    <s v="United States"/>
    <s v="Seattle"/>
    <s v="Washington"/>
    <n v="98103"/>
    <x v="1"/>
    <s v="TEC-PH-10000895"/>
    <s v="Technology"/>
    <s v="Phones"/>
    <s v="Polycom VVX 310 VoIP phone"/>
    <x v="4371"/>
    <n v="759188.40880000056"/>
    <n v="3222"/>
    <s v="High"/>
  </r>
  <r>
    <n v="6580"/>
    <s v="CA-2017-169887"/>
    <x v="332"/>
    <d v="2017-10-22T00:00:00"/>
    <s v="Same Day"/>
    <s v="MS-17530"/>
    <x v="652"/>
    <x v="0"/>
    <s v="United States"/>
    <s v="Seattle"/>
    <s v="Washington"/>
    <n v="98105"/>
    <x v="1"/>
    <s v="OFF-PA-10003001"/>
    <s v="Office Supplies"/>
    <s v="Paper"/>
    <s v="Xerox 1986"/>
    <x v="3763"/>
    <n v="758180.46480000066"/>
    <n v="3221"/>
    <s v="Low"/>
  </r>
  <r>
    <n v="6581"/>
    <s v="CA-2017-169887"/>
    <x v="332"/>
    <d v="2017-10-22T00:00:00"/>
    <s v="Same Day"/>
    <s v="MS-17530"/>
    <x v="652"/>
    <x v="0"/>
    <s v="United States"/>
    <s v="Seattle"/>
    <s v="Washington"/>
    <n v="98105"/>
    <x v="1"/>
    <s v="OFF-AR-10002766"/>
    <s v="Office Supplies"/>
    <s v="Art"/>
    <s v="Prang Drawing Pencil Set"/>
    <x v="480"/>
    <n v="758173.78480000072"/>
    <n v="3220"/>
    <s v="Low"/>
  </r>
  <r>
    <n v="6582"/>
    <s v="CA-2017-169887"/>
    <x v="332"/>
    <d v="2017-10-22T00:00:00"/>
    <s v="Same Day"/>
    <s v="MS-17530"/>
    <x v="652"/>
    <x v="0"/>
    <s v="United States"/>
    <s v="Seattle"/>
    <s v="Washington"/>
    <n v="98105"/>
    <x v="1"/>
    <s v="FUR-FU-10003095"/>
    <s v="Furniture"/>
    <s v="Furnishings"/>
    <s v="Linden 12&quot; Wall Clock With Oak Frame"/>
    <x v="3033"/>
    <n v="758165.44480000064"/>
    <n v="3219"/>
    <s v="Low"/>
  </r>
  <r>
    <n v="6583"/>
    <s v="CA-2017-148516"/>
    <x v="1121"/>
    <d v="2017-08-11T00:00:00"/>
    <s v="Standard Class"/>
    <s v="DW-13585"/>
    <x v="61"/>
    <x v="1"/>
    <s v="United States"/>
    <s v="Edmonds"/>
    <s v="Washington"/>
    <n v="98026"/>
    <x v="1"/>
    <s v="TEC-AC-10003610"/>
    <s v="Technology"/>
    <s v="Accessories"/>
    <s v="LogitechÂ Illuminated - Keyboard"/>
    <x v="686"/>
    <n v="758063.50480000069"/>
    <n v="3218"/>
    <s v="Low"/>
  </r>
  <r>
    <n v="6584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AR-10003727"/>
    <s v="Office Supplies"/>
    <s v="Art"/>
    <s v="Berol Giant Pencil Sharpener"/>
    <x v="3033"/>
    <n v="757883.53480000072"/>
    <n v="3217"/>
    <s v="Low"/>
  </r>
  <r>
    <n v="6585"/>
    <s v="CA-2018-104731"/>
    <x v="246"/>
    <d v="2018-07-27T00:00:00"/>
    <s v="Standard Class"/>
    <s v="AM-10705"/>
    <x v="562"/>
    <x v="0"/>
    <s v="United States"/>
    <s v="Salem"/>
    <s v="Virginia"/>
    <n v="24153"/>
    <x v="0"/>
    <s v="TEC-PH-10002660"/>
    <s v="Technology"/>
    <s v="Phones"/>
    <s v="Nortel Networks T7316 E Nt8 B27"/>
    <x v="1071"/>
    <n v="757781.59480000066"/>
    <n v="3216"/>
    <s v="Low"/>
  </r>
  <r>
    <n v="6586"/>
    <s v="CA-2018-104731"/>
    <x v="246"/>
    <d v="2018-07-27T00:00:00"/>
    <s v="Standard Class"/>
    <s v="AM-10705"/>
    <x v="562"/>
    <x v="0"/>
    <s v="United States"/>
    <s v="Salem"/>
    <s v="Virginia"/>
    <n v="24153"/>
    <x v="0"/>
    <s v="FUR-FU-10003274"/>
    <s v="Furniture"/>
    <s v="Furnishings"/>
    <s v="Regeneration Desk Collection"/>
    <x v="3355"/>
    <n v="757509.6348000007"/>
    <n v="3215"/>
    <s v="Low"/>
  </r>
  <r>
    <n v="6587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AR-10003829"/>
    <s v="Office Supplies"/>
    <s v="Art"/>
    <s v="Newell 35"/>
    <x v="1195"/>
    <n v="757500.83480000077"/>
    <n v="3214"/>
    <s v="Low"/>
  </r>
  <r>
    <n v="6588"/>
    <s v="CA-2018-104731"/>
    <x v="246"/>
    <d v="2018-07-27T00:00:00"/>
    <s v="Standard Class"/>
    <s v="AM-10705"/>
    <x v="562"/>
    <x v="0"/>
    <s v="United States"/>
    <s v="Salem"/>
    <s v="Virginia"/>
    <n v="24153"/>
    <x v="0"/>
    <s v="FUR-BO-10003441"/>
    <s v="Furniture"/>
    <s v="Bookcases"/>
    <s v="Bush Westfield Collection Bookcases, Fully Assembled"/>
    <x v="3271"/>
    <n v="757481.15480000072"/>
    <n v="3213"/>
    <s v="Low"/>
  </r>
  <r>
    <n v="6589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BI-10003355"/>
    <s v="Office Supplies"/>
    <s v="Binders"/>
    <s v="Cardinal Holdit Business Card Pockets"/>
    <x v="1801"/>
    <n v="757178.21480000077"/>
    <n v="3212"/>
    <s v="Low"/>
  </r>
  <r>
    <n v="6590"/>
    <s v="CA-2018-104731"/>
    <x v="246"/>
    <d v="2018-07-27T00:00:00"/>
    <s v="Standard Class"/>
    <s v="AM-10705"/>
    <x v="562"/>
    <x v="0"/>
    <s v="United States"/>
    <s v="Salem"/>
    <s v="Virginia"/>
    <n v="24153"/>
    <x v="0"/>
    <s v="OFF-SU-10003505"/>
    <s v="Office Supplies"/>
    <s v="Supplies"/>
    <s v="Premier Electric Letter Opener"/>
    <x v="4372"/>
    <n v="757163.27480000071"/>
    <n v="3211"/>
    <s v="Low"/>
  </r>
  <r>
    <n v="6591"/>
    <s v="CA-2015-164749"/>
    <x v="893"/>
    <d v="2015-03-26T00:00:00"/>
    <s v="First Class"/>
    <s v="BG-11740"/>
    <x v="696"/>
    <x v="0"/>
    <s v="United States"/>
    <s v="Delray Beach"/>
    <s v="Florida"/>
    <n v="33445"/>
    <x v="0"/>
    <s v="OFF-LA-10004484"/>
    <s v="Office Supplies"/>
    <s v="Labels"/>
    <s v="Avery 476"/>
    <x v="4373"/>
    <n v="756931.55480000074"/>
    <n v="3210"/>
    <s v="Low"/>
  </r>
  <r>
    <n v="6592"/>
    <s v="CA-2016-103716"/>
    <x v="28"/>
    <d v="2016-05-06T00:00:00"/>
    <s v="Standard Class"/>
    <s v="KB-16585"/>
    <x v="10"/>
    <x v="1"/>
    <s v="United States"/>
    <s v="San Francisco"/>
    <s v="California"/>
    <n v="94110"/>
    <x v="1"/>
    <s v="OFF-AR-10000658"/>
    <s v="Office Supplies"/>
    <s v="Art"/>
    <s v="Newell 324"/>
    <x v="1610"/>
    <n v="756921.64280000073"/>
    <n v="3209"/>
    <s v="Low"/>
  </r>
  <r>
    <n v="6593"/>
    <s v="CA-2016-103716"/>
    <x v="28"/>
    <d v="2016-05-06T00:00:00"/>
    <s v="Standard Class"/>
    <s v="KB-16585"/>
    <x v="10"/>
    <x v="1"/>
    <s v="United States"/>
    <s v="San Francisco"/>
    <s v="California"/>
    <n v="94110"/>
    <x v="1"/>
    <s v="TEC-PH-10000347"/>
    <s v="Technology"/>
    <s v="Phones"/>
    <s v="Cush Cases Heavy Duty Rugged Cover Case for Samsung Galaxy S5 - Purple"/>
    <x v="4374"/>
    <n v="756886.99280000071"/>
    <n v="3208"/>
    <s v="Low"/>
  </r>
  <r>
    <n v="6594"/>
    <s v="CA-2017-126795"/>
    <x v="900"/>
    <d v="2017-06-16T00:00:00"/>
    <s v="Second Class"/>
    <s v="GT-14710"/>
    <x v="218"/>
    <x v="0"/>
    <s v="United States"/>
    <s v="New York City"/>
    <s v="New York"/>
    <n v="10024"/>
    <x v="3"/>
    <s v="OFF-BI-10001989"/>
    <s v="Office Supplies"/>
    <s v="Binders"/>
    <s v="Premium Transparent Presentation Covers by GBC"/>
    <x v="2939"/>
    <n v="756867.19280000078"/>
    <n v="3207"/>
    <s v="Low"/>
  </r>
  <r>
    <n v="6595"/>
    <s v="CA-2016-146290"/>
    <x v="124"/>
    <d v="2016-05-11T00:00:00"/>
    <s v="Standard Class"/>
    <s v="SV-20815"/>
    <x v="458"/>
    <x v="1"/>
    <s v="United States"/>
    <s v="Indianapolis"/>
    <s v="Indiana"/>
    <n v="46203"/>
    <x v="2"/>
    <s v="OFF-AR-10001897"/>
    <s v="Office Supplies"/>
    <s v="Art"/>
    <s v="Model L Table or Wall-Mount Pencil Sharpener"/>
    <x v="4375"/>
    <n v="756833.62480000069"/>
    <n v="3206"/>
    <s v="Low"/>
  </r>
  <r>
    <n v="6596"/>
    <s v="CA-2018-157112"/>
    <x v="756"/>
    <d v="2018-04-26T00:00:00"/>
    <s v="First Class"/>
    <s v="GG-14650"/>
    <x v="55"/>
    <x v="1"/>
    <s v="United States"/>
    <s v="Columbus"/>
    <s v="Ohio"/>
    <n v="43229"/>
    <x v="3"/>
    <s v="OFF-BI-10000285"/>
    <s v="Office Supplies"/>
    <s v="Binders"/>
    <s v="XtraLife ClearVue Slant-D Ring Binders by Cardinal"/>
    <x v="2660"/>
    <n v="756707.69480000075"/>
    <n v="3205"/>
    <s v="Low"/>
  </r>
  <r>
    <n v="6597"/>
    <s v="CA-2018-157112"/>
    <x v="756"/>
    <d v="2018-04-26T00:00:00"/>
    <s v="First Class"/>
    <s v="GG-14650"/>
    <x v="55"/>
    <x v="1"/>
    <s v="United States"/>
    <s v="Columbus"/>
    <s v="Ohio"/>
    <n v="43229"/>
    <x v="3"/>
    <s v="OFF-PA-10001804"/>
    <s v="Office Supplies"/>
    <s v="Paper"/>
    <s v="Xerox 195"/>
    <x v="752"/>
    <n v="756695.93480000074"/>
    <n v="3204"/>
    <s v="Low"/>
  </r>
  <r>
    <n v="6598"/>
    <s v="CA-2015-169257"/>
    <x v="571"/>
    <d v="2015-06-12T00:00:00"/>
    <s v="Standard Class"/>
    <s v="SV-20785"/>
    <x v="647"/>
    <x v="0"/>
    <s v="United States"/>
    <s v="Jacksonville"/>
    <s v="Florida"/>
    <n v="32216"/>
    <x v="0"/>
    <s v="OFF-BI-10002557"/>
    <s v="Office Supplies"/>
    <s v="Binders"/>
    <s v="Presstex Flexible Ring Binders"/>
    <x v="4376"/>
    <n v="756690.5908000007"/>
    <n v="3203"/>
    <s v="Low"/>
  </r>
  <r>
    <n v="6599"/>
    <s v="CA-2015-169257"/>
    <x v="571"/>
    <d v="2015-06-12T00:00:00"/>
    <s v="Standard Class"/>
    <s v="SV-20785"/>
    <x v="647"/>
    <x v="0"/>
    <s v="United States"/>
    <s v="Jacksonville"/>
    <s v="Florida"/>
    <n v="32216"/>
    <x v="0"/>
    <s v="OFF-PA-10002319"/>
    <s v="Office Supplies"/>
    <s v="Paper"/>
    <s v="Xerox 1944"/>
    <x v="4377"/>
    <n v="756689.22580000071"/>
    <n v="3202"/>
    <s v="Low"/>
  </r>
  <r>
    <n v="6600"/>
    <s v="CA-2015-154095"/>
    <x v="266"/>
    <d v="2015-12-07T00:00:00"/>
    <s v="Standard Class"/>
    <s v="ON-18715"/>
    <x v="21"/>
    <x v="1"/>
    <s v="United States"/>
    <s v="Clinton"/>
    <s v="Maryland"/>
    <n v="20735"/>
    <x v="3"/>
    <s v="FUR-FU-10003849"/>
    <s v="Furniture"/>
    <s v="Furnishings"/>
    <s v="DAX Metal Frame, Desktop, Stepped-Edge"/>
    <x v="3224"/>
    <n v="756627.20980000077"/>
    <n v="3201"/>
    <s v="Low"/>
  </r>
  <r>
    <n v="6601"/>
    <s v="CA-2015-154095"/>
    <x v="266"/>
    <d v="2015-12-07T00:00:00"/>
    <s v="Standard Class"/>
    <s v="ON-18715"/>
    <x v="21"/>
    <x v="1"/>
    <s v="United States"/>
    <s v="Clinton"/>
    <s v="Maryland"/>
    <n v="20735"/>
    <x v="3"/>
    <s v="OFF-PA-10002923"/>
    <s v="Office Supplies"/>
    <s v="Paper"/>
    <s v="Xerox 1942"/>
    <x v="674"/>
    <n v="756566.48980000068"/>
    <n v="3200"/>
    <s v="Low"/>
  </r>
  <r>
    <n v="6602"/>
    <s v="CA-2015-154095"/>
    <x v="266"/>
    <d v="2015-12-07T00:00:00"/>
    <s v="Standard Class"/>
    <s v="ON-18715"/>
    <x v="21"/>
    <x v="1"/>
    <s v="United States"/>
    <s v="Clinton"/>
    <s v="Maryland"/>
    <n v="20735"/>
    <x v="3"/>
    <s v="FUR-CH-10004754"/>
    <s v="Furniture"/>
    <s v="Chairs"/>
    <s v="Global Stack Chair with Arms, Black"/>
    <x v="4378"/>
    <n v="756419.66980000073"/>
    <n v="3199"/>
    <s v="Low"/>
  </r>
  <r>
    <n v="6603"/>
    <s v="CA-2015-154095"/>
    <x v="266"/>
    <d v="2015-12-07T00:00:00"/>
    <s v="Standard Class"/>
    <s v="ON-18715"/>
    <x v="21"/>
    <x v="1"/>
    <s v="United States"/>
    <s v="Clinton"/>
    <s v="Maryland"/>
    <n v="20735"/>
    <x v="3"/>
    <s v="OFF-LA-10000634"/>
    <s v="Office Supplies"/>
    <s v="Labels"/>
    <s v="Avery 509"/>
    <x v="1189"/>
    <n v="756179.82980000076"/>
    <n v="3198"/>
    <s v="Low"/>
  </r>
  <r>
    <n v="6604"/>
    <s v="CA-2018-146346"/>
    <x v="46"/>
    <d v="2018-06-20T00:00:00"/>
    <s v="First Class"/>
    <s v="RA-19945"/>
    <x v="362"/>
    <x v="0"/>
    <s v="United States"/>
    <s v="Commerce City"/>
    <s v="Colorado"/>
    <n v="80022"/>
    <x v="1"/>
    <s v="OFF-ST-10001418"/>
    <s v="Office Supplies"/>
    <s v="Storage"/>
    <s v="Carina Media Storage Towers in Natural &amp; Black"/>
    <x v="1741"/>
    <n v="756164.16980000073"/>
    <n v="3197"/>
    <s v="Low"/>
  </r>
  <r>
    <n v="6605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OFF-FA-10003467"/>
    <s v="Office Supplies"/>
    <s v="Fasteners"/>
    <s v="Alliance Big Bands Rubber Bands, 12/Pack"/>
    <x v="3949"/>
    <n v="756017.81780000078"/>
    <n v="3196"/>
    <s v="Low"/>
  </r>
  <r>
    <n v="6606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OFF-PA-10001293"/>
    <s v="Office Supplies"/>
    <s v="Paper"/>
    <s v="Xerox 1946"/>
    <x v="1544"/>
    <n v="756011.87780000072"/>
    <n v="3195"/>
    <s v="Low"/>
  </r>
  <r>
    <n v="6607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TEC-PH-10003885"/>
    <s v="Technology"/>
    <s v="Phones"/>
    <s v="Cisco SPA508G"/>
    <x v="1972"/>
    <n v="755966.51780000073"/>
    <n v="3194"/>
    <s v="Low"/>
  </r>
  <r>
    <n v="6608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FUR-CH-10004860"/>
    <s v="Furniture"/>
    <s v="Chairs"/>
    <s v="Global Low Back Tilter Chair"/>
    <x v="4379"/>
    <n v="755755.34980000078"/>
    <n v="3193"/>
    <s v="Low"/>
  </r>
  <r>
    <n v="6609"/>
    <s v="CA-2017-148852"/>
    <x v="439"/>
    <d v="2017-05-31T00:00:00"/>
    <s v="Standard Class"/>
    <s v="SV-20785"/>
    <x v="647"/>
    <x v="0"/>
    <s v="United States"/>
    <s v="Santa Ana"/>
    <s v="California"/>
    <n v="92704"/>
    <x v="1"/>
    <s v="TEC-MA-10002428"/>
    <s v="Technology"/>
    <s v="Machines"/>
    <s v="Fellowes Powershred HS-440 4-Sheet High Security Shredder"/>
    <x v="4380"/>
    <n v="755270.64580000076"/>
    <n v="3192"/>
    <s v="Low"/>
  </r>
  <r>
    <n v="6610"/>
    <s v="US-2016-118906"/>
    <x v="366"/>
    <d v="2016-03-10T00:00:00"/>
    <s v="Same Day"/>
    <s v="KB-16585"/>
    <x v="10"/>
    <x v="1"/>
    <s v="United States"/>
    <s v="Clinton"/>
    <s v="Maryland"/>
    <n v="20735"/>
    <x v="3"/>
    <s v="OFF-ST-10002406"/>
    <s v="Office Supplies"/>
    <s v="Storage"/>
    <s v="Pizazz Global Quick File"/>
    <x v="4381"/>
    <n v="754898.66980000073"/>
    <n v="3191"/>
    <s v="Low"/>
  </r>
  <r>
    <n v="6611"/>
    <s v="CA-2017-168921"/>
    <x v="201"/>
    <d v="2017-10-22T00:00:00"/>
    <s v="First Class"/>
    <s v="AG-10495"/>
    <x v="122"/>
    <x v="1"/>
    <s v="United States"/>
    <s v="Los Angeles"/>
    <s v="California"/>
    <n v="90049"/>
    <x v="1"/>
    <s v="OFF-BI-10004209"/>
    <s v="Office Supplies"/>
    <s v="Binders"/>
    <s v="Fellowes Twister Kit, Gray/Clear, 3/pkg"/>
    <x v="1739"/>
    <n v="754808.84980000078"/>
    <n v="3190"/>
    <s v="Low"/>
  </r>
  <r>
    <n v="6612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FUR-CH-10001891"/>
    <s v="Furniture"/>
    <s v="Chairs"/>
    <s v="Global Deluxe Office Fabric Chairs"/>
    <x v="2771"/>
    <n v="754789.55380000081"/>
    <n v="3189"/>
    <s v="Low"/>
  </r>
  <r>
    <n v="6613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OFF-BI-10002215"/>
    <s v="Office Supplies"/>
    <s v="Binders"/>
    <s v="Wilson Jones Hanging View Binder, White, 1&quot;"/>
    <x v="3895"/>
    <n v="754597.59380000073"/>
    <n v="3188"/>
    <s v="Low"/>
  </r>
  <r>
    <n v="6614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TEC-PH-10002103"/>
    <s v="Technology"/>
    <s v="Phones"/>
    <s v="Jabra SPEAK 410"/>
    <x v="4382"/>
    <n v="754576.2938000008"/>
    <n v="3187"/>
    <s v="Low"/>
  </r>
  <r>
    <n v="6615"/>
    <s v="CA-2016-107678"/>
    <x v="1122"/>
    <d v="2016-04-28T00:00:00"/>
    <s v="Standard Class"/>
    <s v="JK-16090"/>
    <x v="765"/>
    <x v="0"/>
    <s v="United States"/>
    <s v="Louisville"/>
    <s v="Kentucky"/>
    <n v="40214"/>
    <x v="0"/>
    <s v="FUR-FU-10003394"/>
    <s v="Furniture"/>
    <s v="Furnishings"/>
    <s v="Tenex &quot;The Solids&quot; Textured Chair Mats"/>
    <x v="660"/>
    <n v="754106.34380000085"/>
    <n v="3186"/>
    <s v="Low"/>
  </r>
  <r>
    <n v="6616"/>
    <s v="CA-2017-123512"/>
    <x v="26"/>
    <d v="2017-06-19T00:00:00"/>
    <s v="First Class"/>
    <s v="MV-18190"/>
    <x v="160"/>
    <x v="0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x v="4025"/>
    <n v="753896.46380000073"/>
    <n v="3185"/>
    <s v="Low"/>
  </r>
  <r>
    <n v="6617"/>
    <s v="CA-2017-123512"/>
    <x v="26"/>
    <d v="2017-06-19T00:00:00"/>
    <s v="First Class"/>
    <s v="MV-18190"/>
    <x v="160"/>
    <x v="0"/>
    <s v="United States"/>
    <s v="Los Angeles"/>
    <s v="California"/>
    <n v="90045"/>
    <x v="1"/>
    <s v="OFF-LA-10000081"/>
    <s v="Office Supplies"/>
    <s v="Labels"/>
    <s v="Avery 496"/>
    <x v="3795"/>
    <n v="753656.79780000076"/>
    <n v="3184"/>
    <s v="Low"/>
  </r>
  <r>
    <n v="6618"/>
    <s v="CA-2017-123512"/>
    <x v="26"/>
    <d v="2017-06-19T00:00:00"/>
    <s v="First Class"/>
    <s v="MV-18190"/>
    <x v="160"/>
    <x v="0"/>
    <s v="United States"/>
    <s v="Los Angeles"/>
    <s v="California"/>
    <n v="90045"/>
    <x v="1"/>
    <s v="OFF-PA-10001497"/>
    <s v="Office Supplies"/>
    <s v="Paper"/>
    <s v="Xerox 1914"/>
    <x v="1523"/>
    <n v="753634.29780000076"/>
    <n v="3183"/>
    <s v="Low"/>
  </r>
  <r>
    <n v="6619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OFF-PA-10004983"/>
    <s v="Office Supplies"/>
    <s v="Paper"/>
    <s v="Xerox 23"/>
    <x v="56"/>
    <n v="753414.45780000079"/>
    <n v="3182"/>
    <s v="Low"/>
  </r>
  <r>
    <n v="6620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OFF-AR-10004010"/>
    <s v="Office Supplies"/>
    <s v="Art"/>
    <s v="Hunt Boston Vacuum Mount KS Pencil Sharpener"/>
    <x v="4383"/>
    <n v="753382.05780000077"/>
    <n v="3181"/>
    <s v="Low"/>
  </r>
  <r>
    <n v="6621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OFF-SU-10002881"/>
    <s v="Office Supplies"/>
    <s v="Supplies"/>
    <s v="Martin Yale Chadless Opener Electric Letter Opener"/>
    <x v="2576"/>
    <n v="753172.11780000071"/>
    <n v="3180"/>
    <s v="High"/>
  </r>
  <r>
    <n v="6622"/>
    <s v="US-2018-167402"/>
    <x v="1123"/>
    <d v="2018-01-18T00:00:00"/>
    <s v="Second Class"/>
    <s v="CP-12085"/>
    <x v="434"/>
    <x v="1"/>
    <s v="United States"/>
    <s v="Springfield"/>
    <s v="Missouri"/>
    <n v="65807"/>
    <x v="2"/>
    <s v="FUR-BO-10001608"/>
    <s v="Furniture"/>
    <s v="Bookcases"/>
    <s v="Hon Metal Bookcases, Black"/>
    <x v="3609"/>
    <n v="749008.06780000112"/>
    <n v="3179"/>
    <s v="Low"/>
  </r>
  <r>
    <n v="6623"/>
    <s v="CA-2015-130449"/>
    <x v="1124"/>
    <d v="2015-09-09T00:00:00"/>
    <s v="First Class"/>
    <s v="VP-21760"/>
    <x v="778"/>
    <x v="1"/>
    <s v="United States"/>
    <s v="San Francisco"/>
    <s v="California"/>
    <n v="94109"/>
    <x v="1"/>
    <s v="FUR-FU-10001487"/>
    <s v="Furniture"/>
    <s v="Furnishings"/>
    <s v="Eldon Expressions Wood and Plastic Desk Accessories, Cherry Wood"/>
    <x v="3623"/>
    <n v="748795.12780000106"/>
    <n v="3178"/>
    <s v="Low"/>
  </r>
  <r>
    <n v="6624"/>
    <s v="CA-2015-130449"/>
    <x v="1124"/>
    <d v="2015-09-09T00:00:00"/>
    <s v="First Class"/>
    <s v="VP-21760"/>
    <x v="778"/>
    <x v="1"/>
    <s v="United States"/>
    <s v="San Francisco"/>
    <s v="California"/>
    <n v="94109"/>
    <x v="1"/>
    <s v="OFF-LA-10001934"/>
    <s v="Office Supplies"/>
    <s v="Labels"/>
    <s v="Avery 516"/>
    <x v="2003"/>
    <n v="748753.24780000106"/>
    <n v="3177"/>
    <s v="Low"/>
  </r>
  <r>
    <n v="6625"/>
    <s v="CA-2016-141250"/>
    <x v="1125"/>
    <d v="2016-01-23T00:00:00"/>
    <s v="Standard Class"/>
    <s v="PM-18940"/>
    <x v="400"/>
    <x v="0"/>
    <s v="United States"/>
    <s v="Texas City"/>
    <s v="Texas"/>
    <n v="77590"/>
    <x v="2"/>
    <s v="FUR-TA-10002855"/>
    <s v="Furniture"/>
    <s v="Tables"/>
    <s v="Bevis Round Conference Table Top &amp; Single Column Base"/>
    <x v="4384"/>
    <n v="748694.76780000108"/>
    <n v="3176"/>
    <s v="Low"/>
  </r>
  <r>
    <n v="6626"/>
    <s v="CA-2016-141250"/>
    <x v="1125"/>
    <d v="2016-01-23T00:00:00"/>
    <s v="Standard Class"/>
    <s v="PM-18940"/>
    <x v="400"/>
    <x v="0"/>
    <s v="United States"/>
    <s v="Texas City"/>
    <s v="Texas"/>
    <n v="77590"/>
    <x v="2"/>
    <s v="FUR-CH-10004875"/>
    <s v="Furniture"/>
    <s v="Chairs"/>
    <s v="Harbour Creations 67200 Series Stacking Chairs"/>
    <x v="4385"/>
    <n v="748592.32980000111"/>
    <n v="3175"/>
    <s v="Low"/>
  </r>
  <r>
    <n v="6627"/>
    <s v="CA-2015-145541"/>
    <x v="637"/>
    <d v="2015-12-21T00:00:00"/>
    <s v="Standard Class"/>
    <s v="TB-21400"/>
    <x v="483"/>
    <x v="0"/>
    <s v="United States"/>
    <s v="New York City"/>
    <s v="New York"/>
    <n v="10024"/>
    <x v="3"/>
    <s v="TEC-MA-10001127"/>
    <s v="Technology"/>
    <s v="Machines"/>
    <s v="HP Designjet T520 Inkjet Large Format Printer - 24&quot; Color"/>
    <x v="4386"/>
    <n v="748393.02580000111"/>
    <n v="3174"/>
    <s v="High"/>
  </r>
  <r>
    <n v="6628"/>
    <s v="CA-2015-138513"/>
    <x v="235"/>
    <d v="2015-05-27T00:00:00"/>
    <s v="Standard Class"/>
    <s v="EH-13990"/>
    <x v="552"/>
    <x v="0"/>
    <s v="United States"/>
    <s v="Bellevue"/>
    <s v="Washington"/>
    <n v="98006"/>
    <x v="1"/>
    <s v="OFF-PA-10003177"/>
    <s v="Office Supplies"/>
    <s v="Paper"/>
    <s v="Xerox 1999"/>
    <x v="91"/>
    <n v="741393.06580000068"/>
    <n v="3173"/>
    <s v="Low"/>
  </r>
  <r>
    <n v="6629"/>
    <s v="CA-2016-135489"/>
    <x v="444"/>
    <d v="2016-09-22T00:00:00"/>
    <s v="Second Class"/>
    <s v="GW-14605"/>
    <x v="543"/>
    <x v="0"/>
    <s v="United States"/>
    <s v="New York City"/>
    <s v="New York"/>
    <n v="10024"/>
    <x v="3"/>
    <s v="TEC-PH-10000011"/>
    <s v="Technology"/>
    <s v="Phones"/>
    <s v="PureGear Roll-On Screen Protector"/>
    <x v="4331"/>
    <n v="741380.10580000072"/>
    <n v="3172"/>
    <s v="Low"/>
  </r>
  <r>
    <n v="6630"/>
    <s v="CA-2016-125696"/>
    <x v="653"/>
    <d v="2016-10-06T00:00:00"/>
    <s v="Standard Class"/>
    <s v="NP-18685"/>
    <x v="472"/>
    <x v="2"/>
    <s v="United States"/>
    <s v="Wilson"/>
    <s v="North Carolina"/>
    <n v="27893"/>
    <x v="0"/>
    <s v="OFF-BI-10001757"/>
    <s v="Office Supplies"/>
    <s v="Binders"/>
    <s v="Pressboard Hanging Data Binders for Unburst Sheets"/>
    <x v="1552"/>
    <n v="741100.24580000085"/>
    <n v="3171"/>
    <s v="Low"/>
  </r>
  <r>
    <n v="6631"/>
    <s v="CA-2017-105081"/>
    <x v="591"/>
    <d v="2017-12-30T00:00:00"/>
    <s v="Standard Class"/>
    <s v="JE-15715"/>
    <x v="555"/>
    <x v="0"/>
    <s v="United States"/>
    <s v="Seattle"/>
    <s v="Washington"/>
    <n v="98115"/>
    <x v="1"/>
    <s v="FUR-CH-10000847"/>
    <s v="Furniture"/>
    <s v="Chairs"/>
    <s v="Global Executive Mid-Back Manager's Chair"/>
    <x v="324"/>
    <n v="741092.86580000084"/>
    <n v="3170"/>
    <s v="High"/>
  </r>
  <r>
    <n v="6632"/>
    <s v="CA-2017-105081"/>
    <x v="591"/>
    <d v="2017-12-30T00:00:00"/>
    <s v="Standard Class"/>
    <s v="JE-15715"/>
    <x v="555"/>
    <x v="0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x v="4387"/>
    <n v="740394.51380000066"/>
    <n v="3169"/>
    <s v="High"/>
  </r>
  <r>
    <n v="6633"/>
    <s v="US-2017-146857"/>
    <x v="715"/>
    <d v="2017-05-08T00:00:00"/>
    <s v="Second Class"/>
    <s v="BE-11455"/>
    <x v="534"/>
    <x v="2"/>
    <s v="United States"/>
    <s v="Springfield"/>
    <s v="Missouri"/>
    <n v="65807"/>
    <x v="2"/>
    <s v="OFF-AP-10001205"/>
    <s v="Office Supplies"/>
    <s v="Appliances"/>
    <s v="Belkin 5 Outlet SurgeMaster Power Centers"/>
    <x v="4388"/>
    <n v="738647.26380000066"/>
    <n v="3168"/>
    <s v="Low"/>
  </r>
  <r>
    <n v="6634"/>
    <s v="CA-2017-166275"/>
    <x v="1057"/>
    <d v="2017-10-24T00:00:00"/>
    <s v="Same Day"/>
    <s v="SS-20590"/>
    <x v="196"/>
    <x v="0"/>
    <s v="United States"/>
    <s v="San Francisco"/>
    <s v="California"/>
    <n v="94109"/>
    <x v="1"/>
    <s v="TEC-AC-10001838"/>
    <s v="Technology"/>
    <s v="Accessories"/>
    <s v="Razer Tiamat Over Ear 7.1 Surround Sound PC Gaming Headset"/>
    <x v="4389"/>
    <n v="738592.78380000067"/>
    <n v="3167"/>
    <s v="Low"/>
  </r>
  <r>
    <n v="6635"/>
    <s v="CA-2018-144498"/>
    <x v="636"/>
    <d v="2018-05-06T00:00:00"/>
    <s v="Same Day"/>
    <s v="MB-18085"/>
    <x v="469"/>
    <x v="0"/>
    <s v="United States"/>
    <s v="Charlotte"/>
    <s v="North Carolina"/>
    <n v="28205"/>
    <x v="0"/>
    <s v="OFF-BI-10003982"/>
    <s v="Office Supplies"/>
    <s v="Binders"/>
    <s v="Wilson Jones Century Plastic Molded Ring Binders"/>
    <x v="4390"/>
    <n v="738392.79380000068"/>
    <n v="3166"/>
    <s v="Low"/>
  </r>
  <r>
    <n v="6636"/>
    <s v="CA-2018-144498"/>
    <x v="636"/>
    <d v="2018-05-06T00:00:00"/>
    <s v="Same Day"/>
    <s v="MB-18085"/>
    <x v="469"/>
    <x v="0"/>
    <s v="United States"/>
    <s v="Charlotte"/>
    <s v="North Carolina"/>
    <n v="28205"/>
    <x v="0"/>
    <s v="TEC-PH-10004977"/>
    <s v="Technology"/>
    <s v="Phones"/>
    <s v="GE 30524EE4"/>
    <x v="2483"/>
    <n v="738324.25280000072"/>
    <n v="3165"/>
    <s v="High"/>
  </r>
  <r>
    <n v="6637"/>
    <s v="CA-2018-144498"/>
    <x v="636"/>
    <d v="2018-05-06T00:00:00"/>
    <s v="Same Day"/>
    <s v="MB-18085"/>
    <x v="469"/>
    <x v="0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x v="1164"/>
    <n v="737697.08480000065"/>
    <n v="3164"/>
    <s v="Low"/>
  </r>
  <r>
    <n v="6638"/>
    <s v="CA-2018-103352"/>
    <x v="344"/>
    <d v="2018-11-30T00:00:00"/>
    <s v="Second Class"/>
    <s v="RP-19390"/>
    <x v="261"/>
    <x v="0"/>
    <s v="United States"/>
    <s v="New York City"/>
    <s v="New York"/>
    <n v="10011"/>
    <x v="3"/>
    <s v="OFF-AR-10001573"/>
    <s v="Office Supplies"/>
    <s v="Art"/>
    <s v="American Pencil"/>
    <x v="4391"/>
    <n v="737574.96480000066"/>
    <n v="3163"/>
    <s v="Low"/>
  </r>
  <r>
    <n v="6639"/>
    <s v="CA-2018-103352"/>
    <x v="344"/>
    <d v="2018-11-30T00:00:00"/>
    <s v="Second Class"/>
    <s v="RP-19390"/>
    <x v="261"/>
    <x v="0"/>
    <s v="United States"/>
    <s v="New York City"/>
    <s v="New York"/>
    <n v="10011"/>
    <x v="3"/>
    <s v="OFF-BI-10001196"/>
    <s v="Office Supplies"/>
    <s v="Binders"/>
    <s v="Avery Flip-Chart Easel Binder, Black"/>
    <x v="584"/>
    <n v="737567.97480000067"/>
    <n v="3162"/>
    <s v="Low"/>
  </r>
  <r>
    <n v="6640"/>
    <s v="CA-2015-108609"/>
    <x v="656"/>
    <d v="2015-11-02T00:00:00"/>
    <s v="Second Class"/>
    <s v="AJ-10780"/>
    <x v="321"/>
    <x v="1"/>
    <s v="United States"/>
    <s v="Lorain"/>
    <s v="Ohio"/>
    <n v="44052"/>
    <x v="3"/>
    <s v="FUR-TA-10003954"/>
    <s v="Furniture"/>
    <s v="Tables"/>
    <s v="Hon 94000 Series Round Tables"/>
    <x v="2702"/>
    <n v="737460.55080000067"/>
    <n v="3161"/>
    <s v="High"/>
  </r>
  <r>
    <n v="6641"/>
    <s v="CA-2018-128328"/>
    <x v="485"/>
    <d v="2018-08-09T00:00:00"/>
    <s v="Standard Class"/>
    <s v="PO-18865"/>
    <x v="22"/>
    <x v="0"/>
    <s v="United States"/>
    <s v="Indianapolis"/>
    <s v="Indiana"/>
    <n v="46203"/>
    <x v="2"/>
    <s v="OFF-BI-10001989"/>
    <s v="Office Supplies"/>
    <s v="Binders"/>
    <s v="Premium Transparent Presentation Covers by GBC"/>
    <x v="4392"/>
    <n v="736038.88680000056"/>
    <n v="3160"/>
    <s v="Low"/>
  </r>
  <r>
    <n v="6642"/>
    <s v="CA-2018-128328"/>
    <x v="485"/>
    <d v="2018-08-09T00:00:00"/>
    <s v="Standard Class"/>
    <s v="PO-18865"/>
    <x v="22"/>
    <x v="0"/>
    <s v="United States"/>
    <s v="Indianapolis"/>
    <s v="Indiana"/>
    <n v="46203"/>
    <x v="2"/>
    <s v="TEC-AC-10001714"/>
    <s v="Technology"/>
    <s v="Accessories"/>
    <s v="LogitechÂ MX Performance Wireless Mouse"/>
    <x v="4393"/>
    <n v="735913.00680000056"/>
    <n v="3159"/>
    <s v="Low"/>
  </r>
  <r>
    <n v="6643"/>
    <s v="CA-2018-128328"/>
    <x v="485"/>
    <d v="2018-08-09T00:00:00"/>
    <s v="Standard Class"/>
    <s v="PO-18865"/>
    <x v="22"/>
    <x v="0"/>
    <s v="United States"/>
    <s v="Indianapolis"/>
    <s v="Indiana"/>
    <n v="46203"/>
    <x v="2"/>
    <s v="OFF-LA-10003498"/>
    <s v="Office Supplies"/>
    <s v="Labels"/>
    <s v="Avery 475"/>
    <x v="4394"/>
    <n v="735833.22680000064"/>
    <n v="3158"/>
    <s v="Low"/>
  </r>
  <r>
    <n v="6644"/>
    <s v="US-2016-156496"/>
    <x v="544"/>
    <d v="2016-08-16T00:00:00"/>
    <s v="Standard Class"/>
    <s v="WB-21850"/>
    <x v="576"/>
    <x v="0"/>
    <s v="United States"/>
    <s v="Redmond"/>
    <s v="Oregon"/>
    <n v="97756"/>
    <x v="1"/>
    <s v="TEC-PH-10000576"/>
    <s v="Technology"/>
    <s v="Phones"/>
    <s v="AT&amp;T 1080 Corded phone"/>
    <x v="2269"/>
    <n v="735700.02680000057"/>
    <n v="3157"/>
    <s v="Low"/>
  </r>
  <r>
    <n v="6645"/>
    <s v="US-2016-156496"/>
    <x v="544"/>
    <d v="2016-08-16T00:00:00"/>
    <s v="Standard Class"/>
    <s v="WB-21850"/>
    <x v="576"/>
    <x v="0"/>
    <s v="United States"/>
    <s v="Redmond"/>
    <s v="Oregon"/>
    <n v="97756"/>
    <x v="1"/>
    <s v="TEC-PH-10004188"/>
    <s v="Technology"/>
    <s v="Phones"/>
    <s v="OtterBox Commuter Series Case - Samsung Galaxy S4"/>
    <x v="4395"/>
    <n v="735261.65880000056"/>
    <n v="3156"/>
    <s v="Low"/>
  </r>
  <r>
    <n v="6646"/>
    <s v="US-2016-156496"/>
    <x v="544"/>
    <d v="2016-08-16T00:00:00"/>
    <s v="Standard Class"/>
    <s v="WB-21850"/>
    <x v="576"/>
    <x v="0"/>
    <s v="United States"/>
    <s v="Redmond"/>
    <s v="Oregon"/>
    <n v="97756"/>
    <x v="1"/>
    <s v="OFF-AP-10001469"/>
    <s v="Office Supplies"/>
    <s v="Appliances"/>
    <s v="Fellowes 8 Outlet Superior Workstation Surge Protector"/>
    <x v="4396"/>
    <n v="735121.71480000066"/>
    <n v="3155"/>
    <s v="Low"/>
  </r>
  <r>
    <n v="6647"/>
    <s v="US-2017-127334"/>
    <x v="272"/>
    <d v="2017-12-21T00:00:00"/>
    <s v="Standard Class"/>
    <s v="MP-18175"/>
    <x v="486"/>
    <x v="2"/>
    <s v="United States"/>
    <s v="Springfield"/>
    <s v="Oregon"/>
    <n v="97477"/>
    <x v="1"/>
    <s v="FUR-TA-10003473"/>
    <s v="Furniture"/>
    <s v="Tables"/>
    <s v="Bretford Rectangular Conference Table Tops"/>
    <x v="4397"/>
    <n v="734988.24280000059"/>
    <n v="3154"/>
    <s v="High"/>
  </r>
  <r>
    <n v="6648"/>
    <s v="US-2017-127334"/>
    <x v="272"/>
    <d v="2017-12-21T00:00:00"/>
    <s v="Standard Class"/>
    <s v="MP-18175"/>
    <x v="486"/>
    <x v="2"/>
    <s v="United States"/>
    <s v="Springfield"/>
    <s v="Oregon"/>
    <n v="97477"/>
    <x v="1"/>
    <s v="OFF-AP-10001205"/>
    <s v="Office Supplies"/>
    <s v="Appliances"/>
    <s v="Belkin 5 Outlet SurgeMaster Power Centers"/>
    <x v="2734"/>
    <n v="734424.04780000064"/>
    <n v="3153"/>
    <s v="Low"/>
  </r>
  <r>
    <n v="6649"/>
    <s v="US-2018-124779"/>
    <x v="565"/>
    <d v="2018-09-11T00:00:00"/>
    <s v="First Class"/>
    <s v="BF-11020"/>
    <x v="292"/>
    <x v="1"/>
    <s v="United States"/>
    <s v="Arlington"/>
    <s v="Texas"/>
    <n v="76017"/>
    <x v="2"/>
    <s v="OFF-BI-10002429"/>
    <s v="Office Supplies"/>
    <s v="Binders"/>
    <s v="Premier Elliptical Ring Binder, Black"/>
    <x v="507"/>
    <n v="734336.87980000058"/>
    <n v="3152"/>
    <s v="Low"/>
  </r>
  <r>
    <n v="6650"/>
    <s v="US-2018-124779"/>
    <x v="565"/>
    <d v="2018-09-11T00:00:00"/>
    <s v="First Class"/>
    <s v="BF-11020"/>
    <x v="292"/>
    <x v="1"/>
    <s v="United States"/>
    <s v="Arlington"/>
    <s v="Texas"/>
    <n v="76017"/>
    <x v="2"/>
    <s v="TEC-CO-10001943"/>
    <s v="Technology"/>
    <s v="Copiers"/>
    <s v="Canon PC-428 Personal Copier"/>
    <x v="4398"/>
    <n v="734294.26380000066"/>
    <n v="3151"/>
    <s v="Low"/>
  </r>
  <r>
    <n v="6651"/>
    <s v="US-2018-124779"/>
    <x v="565"/>
    <d v="2018-09-11T00:00:00"/>
    <s v="First Class"/>
    <s v="BF-11020"/>
    <x v="292"/>
    <x v="1"/>
    <s v="United States"/>
    <s v="Arlington"/>
    <s v="Texas"/>
    <n v="76017"/>
    <x v="2"/>
    <s v="OFF-FA-10004854"/>
    <s v="Office Supplies"/>
    <s v="Fasteners"/>
    <s v="Vinyl Coated Wire Paper Clips in Organizer Box, 800/Box"/>
    <x v="1931"/>
    <n v="733974.2798000006"/>
    <n v="3150"/>
    <s v="Low"/>
  </r>
  <r>
    <n v="6652"/>
    <s v="US-2018-124779"/>
    <x v="565"/>
    <d v="2018-09-11T00:00:00"/>
    <s v="First Class"/>
    <s v="BF-11020"/>
    <x v="292"/>
    <x v="1"/>
    <s v="United States"/>
    <s v="Arlington"/>
    <s v="Texas"/>
    <n v="76017"/>
    <x v="2"/>
    <s v="FUR-FU-10001095"/>
    <s v="Furniture"/>
    <s v="Furnishings"/>
    <s v="DAX Black Cherry Wood-Tone Poster Frame"/>
    <x v="4399"/>
    <n v="733928.35980000056"/>
    <n v="3149"/>
    <s v="Low"/>
  </r>
  <r>
    <n v="6653"/>
    <s v="US-2018-124779"/>
    <x v="565"/>
    <d v="2018-09-11T00:00:00"/>
    <s v="First Class"/>
    <s v="BF-11020"/>
    <x v="292"/>
    <x v="1"/>
    <s v="United States"/>
    <s v="Arlington"/>
    <s v="Texas"/>
    <n v="76017"/>
    <x v="2"/>
    <s v="OFF-PA-10000061"/>
    <s v="Office Supplies"/>
    <s v="Paper"/>
    <s v="Xerox 205"/>
    <x v="557"/>
    <n v="733907.17580000067"/>
    <n v="3148"/>
    <s v="Low"/>
  </r>
  <r>
    <n v="6654"/>
    <s v="US-2018-124779"/>
    <x v="565"/>
    <d v="2018-09-11T00:00:00"/>
    <s v="First Class"/>
    <s v="BF-11020"/>
    <x v="292"/>
    <x v="1"/>
    <s v="United States"/>
    <s v="Arlington"/>
    <s v="Texas"/>
    <n v="76017"/>
    <x v="2"/>
    <s v="FUR-CH-10003535"/>
    <s v="Furniture"/>
    <s v="Chairs"/>
    <s v="Global Armless Task Chair, Royal Blue"/>
    <x v="4400"/>
    <n v="733886.43980000063"/>
    <n v="3147"/>
    <s v="Low"/>
  </r>
  <r>
    <n v="6655"/>
    <s v="CA-2018-135937"/>
    <x v="297"/>
    <d v="2018-02-27T00:00:00"/>
    <s v="Standard Class"/>
    <s v="KM-16375"/>
    <x v="454"/>
    <x v="2"/>
    <s v="United States"/>
    <s v="Gilbert"/>
    <s v="Arizona"/>
    <n v="85234"/>
    <x v="1"/>
    <s v="TEC-PH-10004447"/>
    <s v="Technology"/>
    <s v="Phones"/>
    <s v="Toshiba IPT2010-SD IPÂ Telephone"/>
    <x v="3720"/>
    <n v="733673.0098000007"/>
    <n v="3146"/>
    <s v="Low"/>
  </r>
  <r>
    <n v="6656"/>
    <s v="CA-2018-135937"/>
    <x v="297"/>
    <d v="2018-02-27T00:00:00"/>
    <s v="Standard Class"/>
    <s v="KM-16375"/>
    <x v="454"/>
    <x v="2"/>
    <s v="United States"/>
    <s v="Gilbert"/>
    <s v="Arizona"/>
    <n v="85234"/>
    <x v="1"/>
    <s v="TEC-AC-10001114"/>
    <s v="Technology"/>
    <s v="Accessories"/>
    <s v="Microsoft Wireless Mobile Mouse 4000"/>
    <x v="4401"/>
    <n v="733339.4338000007"/>
    <n v="3145"/>
    <s v="Low"/>
  </r>
  <r>
    <n v="6657"/>
    <s v="CA-2018-135937"/>
    <x v="297"/>
    <d v="2018-02-27T00:00:00"/>
    <s v="Standard Class"/>
    <s v="KM-16375"/>
    <x v="454"/>
    <x v="2"/>
    <s v="United States"/>
    <s v="Gilbert"/>
    <s v="Arizona"/>
    <n v="85234"/>
    <x v="1"/>
    <s v="OFF-ST-10000563"/>
    <s v="Office Supplies"/>
    <s v="Storage"/>
    <s v="Fellowes Bankers Box Stor/Drawer Steel Plus"/>
    <x v="4194"/>
    <n v="733307.44180000073"/>
    <n v="3144"/>
    <s v="Low"/>
  </r>
  <r>
    <n v="6658"/>
    <s v="CA-2018-135937"/>
    <x v="297"/>
    <d v="2018-02-27T00:00:00"/>
    <s v="Standard Class"/>
    <s v="KM-16375"/>
    <x v="454"/>
    <x v="2"/>
    <s v="United States"/>
    <s v="Gilbert"/>
    <s v="Arizona"/>
    <n v="85234"/>
    <x v="1"/>
    <s v="OFF-EN-10004846"/>
    <s v="Office Supplies"/>
    <s v="Envelopes"/>
    <s v="Letter or Legal Size Expandable Poly String Tie Envelopes"/>
    <x v="2945"/>
    <n v="733256.27380000066"/>
    <n v="3143"/>
    <s v="Low"/>
  </r>
  <r>
    <n v="6659"/>
    <s v="CA-2018-135937"/>
    <x v="297"/>
    <d v="2018-02-27T00:00:00"/>
    <s v="Standard Class"/>
    <s v="KM-16375"/>
    <x v="454"/>
    <x v="2"/>
    <s v="United States"/>
    <s v="Gilbert"/>
    <s v="Arizona"/>
    <n v="85234"/>
    <x v="1"/>
    <s v="FUR-FU-10002253"/>
    <s v="Furniture"/>
    <s v="Furnishings"/>
    <s v="Howard Miller 13&quot; Diameter Pewter Finish Round Wall Clock"/>
    <x v="4402"/>
    <n v="733245.63380000065"/>
    <n v="3142"/>
    <s v="Low"/>
  </r>
  <r>
    <n v="6660"/>
    <s v="CA-2018-135937"/>
    <x v="297"/>
    <d v="2018-02-27T00:00:00"/>
    <s v="Standard Class"/>
    <s v="KM-16375"/>
    <x v="454"/>
    <x v="2"/>
    <s v="United States"/>
    <s v="Gilbert"/>
    <s v="Arizona"/>
    <n v="85234"/>
    <x v="1"/>
    <s v="FUR-TA-10001039"/>
    <s v="Furniture"/>
    <s v="Tables"/>
    <s v="KI Adjustable-Height Table"/>
    <x v="4403"/>
    <n v="733176.92980000062"/>
    <n v="3141"/>
    <s v="Low"/>
  </r>
  <r>
    <n v="6661"/>
    <s v="CA-2016-129322"/>
    <x v="816"/>
    <d v="2016-08-10T00:00:00"/>
    <s v="Second Class"/>
    <s v="DB-13405"/>
    <x v="591"/>
    <x v="0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x v="4404"/>
    <n v="732790.01980000071"/>
    <n v="3140"/>
    <s v="Low"/>
  </r>
  <r>
    <n v="6662"/>
    <s v="CA-2016-129322"/>
    <x v="816"/>
    <d v="2016-08-10T00:00:00"/>
    <s v="Second Class"/>
    <s v="DB-13405"/>
    <x v="591"/>
    <x v="0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x v="1976"/>
    <n v="732750.35980000068"/>
    <n v="3139"/>
    <s v="Low"/>
  </r>
  <r>
    <n v="6663"/>
    <s v="CA-2016-129322"/>
    <x v="816"/>
    <d v="2016-08-10T00:00:00"/>
    <s v="Second Class"/>
    <s v="DB-13405"/>
    <x v="591"/>
    <x v="0"/>
    <s v="United States"/>
    <s v="Lawrence"/>
    <s v="Massachusetts"/>
    <n v="1841"/>
    <x v="3"/>
    <s v="OFF-BI-10001718"/>
    <s v="Office Supplies"/>
    <s v="Binders"/>
    <s v="GBC DocuBind P50 Personal Binding Machine"/>
    <x v="2456"/>
    <n v="732636.43980000075"/>
    <n v="3138"/>
    <s v="Low"/>
  </r>
  <r>
    <n v="6664"/>
    <s v="CA-2018-162173"/>
    <x v="40"/>
    <d v="2018-11-01T00:00:00"/>
    <s v="Standard Class"/>
    <s v="OT-18730"/>
    <x v="220"/>
    <x v="0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x v="4405"/>
    <n v="732188.57980000076"/>
    <n v="3137"/>
    <s v="Low"/>
  </r>
  <r>
    <n v="6665"/>
    <s v="CA-2018-162173"/>
    <x v="40"/>
    <d v="2018-11-01T00:00:00"/>
    <s v="Standard Class"/>
    <s v="OT-18730"/>
    <x v="220"/>
    <x v="0"/>
    <s v="United States"/>
    <s v="Virginia Beach"/>
    <s v="Virginia"/>
    <n v="23464"/>
    <x v="0"/>
    <s v="OFF-EN-10002831"/>
    <s v="Office Supplies"/>
    <s v="Envelopes"/>
    <s v="Tyvek  Top-Opening Peel &amp; Seel  Envelopes, Gray"/>
    <x v="4406"/>
    <n v="731831.72980000055"/>
    <n v="3136"/>
    <s v="Low"/>
  </r>
  <r>
    <n v="6666"/>
    <s v="CA-2017-115483"/>
    <x v="216"/>
    <d v="2017-07-18T00:00:00"/>
    <s v="Second Class"/>
    <s v="JS-15880"/>
    <x v="365"/>
    <x v="0"/>
    <s v="United States"/>
    <s v="Irving"/>
    <s v="Texas"/>
    <n v="75061"/>
    <x v="2"/>
    <s v="OFF-PA-10001497"/>
    <s v="Office Supplies"/>
    <s v="Paper"/>
    <s v="Xerox 1914"/>
    <x v="1523"/>
    <n v="731580.1498000006"/>
    <n v="3135"/>
    <s v="Low"/>
  </r>
  <r>
    <n v="6667"/>
    <s v="CA-2018-122175"/>
    <x v="605"/>
    <d v="2018-05-14T00:00:00"/>
    <s v="Second Class"/>
    <s v="CA-12775"/>
    <x v="222"/>
    <x v="0"/>
    <s v="United States"/>
    <s v="Vineland"/>
    <s v="New Jersey"/>
    <n v="8360"/>
    <x v="3"/>
    <s v="FUR-FU-10000719"/>
    <s v="Furniture"/>
    <s v="Furnishings"/>
    <s v="DAX Cubicle Frames, 8-1/2 x 11"/>
    <x v="4407"/>
    <n v="731360.30980000051"/>
    <n v="3134"/>
    <s v="Low"/>
  </r>
  <r>
    <n v="6668"/>
    <s v="CA-2018-122175"/>
    <x v="605"/>
    <d v="2018-05-14T00:00:00"/>
    <s v="Second Class"/>
    <s v="CA-12775"/>
    <x v="222"/>
    <x v="0"/>
    <s v="United States"/>
    <s v="Vineland"/>
    <s v="New Jersey"/>
    <n v="8360"/>
    <x v="3"/>
    <s v="OFF-LA-10002271"/>
    <s v="Office Supplies"/>
    <s v="Labels"/>
    <s v="Smead Alpha-Z Color-Coded Second Alphabetical Labels and Starter Set"/>
    <x v="51"/>
    <n v="731317.45980000054"/>
    <n v="3133"/>
    <s v="Low"/>
  </r>
  <r>
    <n v="6669"/>
    <s v="CA-2018-122175"/>
    <x v="605"/>
    <d v="2018-05-14T00:00:00"/>
    <s v="Second Class"/>
    <s v="CA-12775"/>
    <x v="222"/>
    <x v="0"/>
    <s v="United States"/>
    <s v="Vineland"/>
    <s v="New Jersey"/>
    <n v="8360"/>
    <x v="3"/>
    <s v="OFF-SU-10004661"/>
    <s v="Office Supplies"/>
    <s v="Supplies"/>
    <s v="Acme Titanium Bonded Scissors"/>
    <x v="4408"/>
    <n v="731311.2998000005"/>
    <n v="3132"/>
    <s v="Low"/>
  </r>
  <r>
    <n v="6670"/>
    <s v="CA-2018-122175"/>
    <x v="605"/>
    <d v="2018-05-14T00:00:00"/>
    <s v="Second Class"/>
    <s v="CA-12775"/>
    <x v="222"/>
    <x v="0"/>
    <s v="United States"/>
    <s v="Vineland"/>
    <s v="New Jersey"/>
    <n v="8360"/>
    <x v="3"/>
    <s v="TEC-AC-10004859"/>
    <s v="Technology"/>
    <s v="Accessories"/>
    <s v="Maxell Pro 80 Minute CD-R, 10/Pack"/>
    <x v="4409"/>
    <n v="731294.2998000005"/>
    <n v="3131"/>
    <s v="Low"/>
  </r>
  <r>
    <n v="6671"/>
    <s v="CA-2018-161088"/>
    <x v="1126"/>
    <d v="2018-05-29T00:00:00"/>
    <s v="Standard Class"/>
    <s v="MH-18115"/>
    <x v="414"/>
    <x v="2"/>
    <s v="United States"/>
    <s v="Columbus"/>
    <s v="Georgia"/>
    <n v="31907"/>
    <x v="0"/>
    <s v="OFF-BI-10002824"/>
    <s v="Office Supplies"/>
    <s v="Binders"/>
    <s v="Recycled Easel Ring Binders"/>
    <x v="3445"/>
    <n v="731206.8998000006"/>
    <n v="3130"/>
    <s v="Low"/>
  </r>
  <r>
    <n v="6672"/>
    <s v="CA-2015-154837"/>
    <x v="709"/>
    <d v="2015-08-27T00:00:00"/>
    <s v="Second Class"/>
    <s v="RB-19645"/>
    <x v="516"/>
    <x v="1"/>
    <s v="United States"/>
    <s v="Los Angeles"/>
    <s v="California"/>
    <n v="90032"/>
    <x v="1"/>
    <s v="OFF-BI-10001575"/>
    <s v="Office Supplies"/>
    <s v="Binders"/>
    <s v="GBC Linen Binding Covers"/>
    <x v="1967"/>
    <n v="731177.05980000063"/>
    <n v="3129"/>
    <s v="Low"/>
  </r>
  <r>
    <n v="6673"/>
    <s v="CA-2016-153794"/>
    <x v="861"/>
    <d v="2016-09-16T00:00:00"/>
    <s v="Standard Class"/>
    <s v="SB-20290"/>
    <x v="115"/>
    <x v="1"/>
    <s v="United States"/>
    <s v="San Diego"/>
    <s v="California"/>
    <n v="92024"/>
    <x v="1"/>
    <s v="OFF-AR-10000380"/>
    <s v="Office Supplies"/>
    <s v="Art"/>
    <s v="Hunt PowerHouse Electric Pencil Sharpener, Blue"/>
    <x v="4410"/>
    <n v="731127.49180000066"/>
    <n v="3128"/>
    <s v="Low"/>
  </r>
  <r>
    <n v="6674"/>
    <s v="CA-2016-135510"/>
    <x v="577"/>
    <d v="2016-09-12T00:00:00"/>
    <s v="Standard Class"/>
    <s v="TW-21025"/>
    <x v="69"/>
    <x v="2"/>
    <s v="United States"/>
    <s v="Charlottesville"/>
    <s v="Virginia"/>
    <n v="22901"/>
    <x v="0"/>
    <s v="FUR-FU-10000820"/>
    <s v="Furniture"/>
    <s v="Furnishings"/>
    <s v="Tensor Brushed Steel Torchiere Floor Lamp"/>
    <x v="4411"/>
    <n v="730861.63180000067"/>
    <n v="3127"/>
    <s v="Low"/>
  </r>
  <r>
    <n v="6675"/>
    <s v="CA-2016-109337"/>
    <x v="82"/>
    <d v="2016-11-23T00:00:00"/>
    <s v="Second Class"/>
    <s v="DL-13330"/>
    <x v="658"/>
    <x v="0"/>
    <s v="United States"/>
    <s v="Lawrence"/>
    <s v="Indiana"/>
    <n v="46226"/>
    <x v="2"/>
    <s v="OFF-AR-10003759"/>
    <s v="Office Supplies"/>
    <s v="Art"/>
    <s v="Crayola Anti Dust Chalk, 12/Pack"/>
    <x v="267"/>
    <n v="730793.67180000059"/>
    <n v="3126"/>
    <s v="Low"/>
  </r>
  <r>
    <n v="6676"/>
    <s v="CA-2016-109337"/>
    <x v="82"/>
    <d v="2016-11-23T00:00:00"/>
    <s v="Second Class"/>
    <s v="DL-13330"/>
    <x v="658"/>
    <x v="0"/>
    <s v="United States"/>
    <s v="Lawrence"/>
    <s v="Indiana"/>
    <n v="46226"/>
    <x v="2"/>
    <s v="TEC-MA-10002930"/>
    <s v="Technology"/>
    <s v="Machines"/>
    <s v="Ricoh - Ink Collector Unit for GX3000 Series Printers"/>
    <x v="4412"/>
    <n v="730782.75180000067"/>
    <n v="3125"/>
    <s v="Low"/>
  </r>
  <r>
    <n v="6677"/>
    <s v="CA-2016-109337"/>
    <x v="82"/>
    <d v="2016-11-23T00:00:00"/>
    <s v="Second Class"/>
    <s v="DL-13330"/>
    <x v="658"/>
    <x v="0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x v="4413"/>
    <n v="730698.85180000064"/>
    <n v="3124"/>
    <s v="Low"/>
  </r>
  <r>
    <n v="6678"/>
    <s v="CA-2016-109337"/>
    <x v="82"/>
    <d v="2016-11-23T00:00:00"/>
    <s v="Second Class"/>
    <s v="DL-13330"/>
    <x v="658"/>
    <x v="0"/>
    <s v="United States"/>
    <s v="Lawrence"/>
    <s v="Indiana"/>
    <n v="46226"/>
    <x v="2"/>
    <s v="TEC-AC-10000990"/>
    <s v="Technology"/>
    <s v="Accessories"/>
    <s v="Imation Bio 2GB USBÂ Flash Drive ImationÂ Corp"/>
    <x v="4414"/>
    <n v="730679.10180000064"/>
    <n v="3123"/>
    <s v="Low"/>
  </r>
  <r>
    <n v="6679"/>
    <s v="CA-2015-150329"/>
    <x v="982"/>
    <d v="2015-10-14T00:00:00"/>
    <s v="Standard Class"/>
    <s v="SD-20485"/>
    <x v="174"/>
    <x v="2"/>
    <s v="United States"/>
    <s v="Phoenix"/>
    <s v="Arizona"/>
    <n v="85023"/>
    <x v="1"/>
    <s v="FUR-FU-10003724"/>
    <s v="Furniture"/>
    <s v="Furnishings"/>
    <s v="Westinghouse Clip-On Gooseneck Lamps"/>
    <x v="4415"/>
    <n v="730285.56180000072"/>
    <n v="3122"/>
    <s v="Low"/>
  </r>
  <r>
    <n v="6680"/>
    <s v="CA-2018-145037"/>
    <x v="264"/>
    <d v="2018-09-07T00:00:00"/>
    <s v="Second Class"/>
    <s v="TB-21055"/>
    <x v="26"/>
    <x v="0"/>
    <s v="United States"/>
    <s v="Meriden"/>
    <s v="Connecticut"/>
    <n v="6450"/>
    <x v="3"/>
    <s v="OFF-ST-10000918"/>
    <s v="Office Supplies"/>
    <s v="Storage"/>
    <s v="Crate-A-Files"/>
    <x v="2868"/>
    <n v="730238.68980000075"/>
    <n v="3121"/>
    <s v="Low"/>
  </r>
  <r>
    <n v="6681"/>
    <s v="CA-2018-145037"/>
    <x v="264"/>
    <d v="2018-09-07T00:00:00"/>
    <s v="Second Class"/>
    <s v="TB-21055"/>
    <x v="26"/>
    <x v="0"/>
    <s v="United States"/>
    <s v="Meriden"/>
    <s v="Connecticut"/>
    <n v="6450"/>
    <x v="3"/>
    <s v="OFF-PA-10000157"/>
    <s v="Office Supplies"/>
    <s v="Paper"/>
    <s v="Xerox 191"/>
    <x v="705"/>
    <n v="730227.78980000061"/>
    <n v="3120"/>
    <s v="Low"/>
  </r>
  <r>
    <n v="6682"/>
    <s v="CA-2018-145037"/>
    <x v="264"/>
    <d v="2018-09-07T00:00:00"/>
    <s v="Second Class"/>
    <s v="TB-21055"/>
    <x v="26"/>
    <x v="0"/>
    <s v="United States"/>
    <s v="Meriden"/>
    <s v="Connecticut"/>
    <n v="6450"/>
    <x v="3"/>
    <s v="OFF-PA-10002499"/>
    <s v="Office Supplies"/>
    <s v="Paper"/>
    <s v="Xerox 1890"/>
    <x v="674"/>
    <n v="730147.86980000057"/>
    <n v="3119"/>
    <s v="Low"/>
  </r>
  <r>
    <n v="6683"/>
    <s v="CA-2018-154466"/>
    <x v="314"/>
    <d v="2018-01-02T00:00:00"/>
    <s v="First Class"/>
    <s v="DP-13390"/>
    <x v="503"/>
    <x v="2"/>
    <s v="United States"/>
    <s v="Franklin"/>
    <s v="Wisconsin"/>
    <n v="53132"/>
    <x v="2"/>
    <s v="OFF-BI-10002012"/>
    <s v="Office Supplies"/>
    <s v="Binders"/>
    <s v="Wilson Jones Easy Flow II Sheet Lifters"/>
    <x v="4416"/>
    <n v="730001.04980000062"/>
    <n v="3118"/>
    <s v="Low"/>
  </r>
  <r>
    <n v="6684"/>
    <s v="CA-2015-109134"/>
    <x v="1127"/>
    <d v="2015-11-10T00:00:00"/>
    <s v="Standard Class"/>
    <s v="DE-13255"/>
    <x v="368"/>
    <x v="2"/>
    <s v="United States"/>
    <s v="Los Angeles"/>
    <s v="California"/>
    <n v="90008"/>
    <x v="1"/>
    <s v="FUR-FU-10000320"/>
    <s v="Furniture"/>
    <s v="Furnishings"/>
    <s v="OIC Stacking Trays"/>
    <x v="130"/>
    <n v="729997.44980000064"/>
    <n v="3117"/>
    <s v="Low"/>
  </r>
  <r>
    <n v="6685"/>
    <s v="US-2016-129637"/>
    <x v="997"/>
    <d v="2016-12-22T00:00:00"/>
    <s v="Standard Class"/>
    <s v="MC-18100"/>
    <x v="498"/>
    <x v="0"/>
    <s v="United States"/>
    <s v="Bloomington"/>
    <s v="Illinois"/>
    <n v="61701"/>
    <x v="2"/>
    <s v="OFF-ST-10003716"/>
    <s v="Office Supplies"/>
    <s v="Storage"/>
    <s v="Tennsco Double-Tier Lockers"/>
    <x v="4417"/>
    <n v="729977.40980000061"/>
    <n v="3116"/>
    <s v="Low"/>
  </r>
  <r>
    <n v="6686"/>
    <s v="US-2016-129637"/>
    <x v="997"/>
    <d v="2016-12-22T00:00:00"/>
    <s v="Standard Class"/>
    <s v="MC-18100"/>
    <x v="498"/>
    <x v="0"/>
    <s v="United States"/>
    <s v="Bloomington"/>
    <s v="Illinois"/>
    <n v="61701"/>
    <x v="2"/>
    <s v="FUR-FU-10000965"/>
    <s v="Furniture"/>
    <s v="Furnishings"/>
    <s v="Howard Miller 11-1/2&quot; Diameter Ridgewood Wall Clock"/>
    <x v="4418"/>
    <n v="729797.39380000054"/>
    <n v="3115"/>
    <s v="Low"/>
  </r>
  <r>
    <n v="6687"/>
    <s v="US-2016-129637"/>
    <x v="997"/>
    <d v="2016-12-22T00:00:00"/>
    <s v="Standard Class"/>
    <s v="MC-18100"/>
    <x v="498"/>
    <x v="0"/>
    <s v="United States"/>
    <s v="Bloomington"/>
    <s v="Illinois"/>
    <n v="61701"/>
    <x v="2"/>
    <s v="OFF-AR-10003829"/>
    <s v="Office Supplies"/>
    <s v="Art"/>
    <s v="Newell 35"/>
    <x v="1317"/>
    <n v="729755.84180000052"/>
    <n v="3114"/>
    <s v="Low"/>
  </r>
  <r>
    <n v="6688"/>
    <s v="CA-2016-165162"/>
    <x v="263"/>
    <d v="2016-05-21T00:00:00"/>
    <s v="Standard Class"/>
    <s v="HG-15025"/>
    <x v="643"/>
    <x v="0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x v="2068"/>
    <n v="729742.72180000052"/>
    <n v="3113"/>
    <s v="High"/>
  </r>
  <r>
    <n v="6689"/>
    <s v="CA-2018-140494"/>
    <x v="434"/>
    <d v="2018-03-15T00:00:00"/>
    <s v="Second Class"/>
    <s v="CM-11815"/>
    <x v="698"/>
    <x v="1"/>
    <s v="United States"/>
    <s v="San Francisco"/>
    <s v="California"/>
    <n v="94109"/>
    <x v="1"/>
    <s v="TEC-AC-10004568"/>
    <s v="Technology"/>
    <s v="Accessories"/>
    <s v="MaxellÂ LTO Ultrium - 800 GB"/>
    <x v="1359"/>
    <n v="728624.8018000006"/>
    <n v="3112"/>
    <s v="Low"/>
  </r>
  <r>
    <n v="6690"/>
    <s v="CA-2018-104108"/>
    <x v="574"/>
    <d v="2018-12-09T00:00:00"/>
    <s v="Standard Class"/>
    <s v="RP-19855"/>
    <x v="532"/>
    <x v="1"/>
    <s v="United States"/>
    <s v="Houston"/>
    <s v="Texas"/>
    <n v="77095"/>
    <x v="2"/>
    <s v="OFF-AR-10000817"/>
    <s v="Office Supplies"/>
    <s v="Art"/>
    <s v="Manco Dry-Lighter Erasable Highlighter"/>
    <x v="4419"/>
    <n v="728512.84180000052"/>
    <n v="3111"/>
    <s v="Low"/>
  </r>
  <r>
    <n v="6691"/>
    <s v="US-2018-165869"/>
    <x v="689"/>
    <d v="2018-08-05T00:00:00"/>
    <s v="Standard Class"/>
    <s v="LS-17200"/>
    <x v="624"/>
    <x v="1"/>
    <s v="United States"/>
    <s v="Milwaukee"/>
    <s v="Wisconsin"/>
    <n v="53209"/>
    <x v="2"/>
    <s v="OFF-BI-10003460"/>
    <s v="Office Supplies"/>
    <s v="Binders"/>
    <s v="Acco 3-Hole Punch"/>
    <x v="254"/>
    <n v="728500.68180000049"/>
    <n v="3110"/>
    <s v="Low"/>
  </r>
  <r>
    <n v="6692"/>
    <s v="US-2018-165869"/>
    <x v="689"/>
    <d v="2018-08-05T00:00:00"/>
    <s v="Standard Class"/>
    <s v="LS-17200"/>
    <x v="624"/>
    <x v="1"/>
    <s v="United States"/>
    <s v="Milwaukee"/>
    <s v="Wisconsin"/>
    <n v="53209"/>
    <x v="2"/>
    <s v="OFF-AP-10002472"/>
    <s v="Office Supplies"/>
    <s v="Appliances"/>
    <s v="3M Office Air Cleaner"/>
    <x v="4357"/>
    <n v="728483.16180000058"/>
    <n v="3109"/>
    <s v="Low"/>
  </r>
  <r>
    <n v="6693"/>
    <s v="CA-2018-160899"/>
    <x v="938"/>
    <d v="2018-08-13T00:00:00"/>
    <s v="Second Class"/>
    <s v="DR-12940"/>
    <x v="660"/>
    <x v="2"/>
    <s v="United States"/>
    <s v="Lake Charles"/>
    <s v="Louisiana"/>
    <n v="70601"/>
    <x v="0"/>
    <s v="OFF-BI-10000632"/>
    <s v="Office Supplies"/>
    <s v="Binders"/>
    <s v="Satellite Sectional Post Binders"/>
    <x v="4420"/>
    <n v="728327.28180000058"/>
    <n v="3108"/>
    <s v="Low"/>
  </r>
  <r>
    <n v="6694"/>
    <s v="CA-2018-144225"/>
    <x v="1033"/>
    <d v="2018-10-02T00:00:00"/>
    <s v="Second Class"/>
    <s v="CC-12475"/>
    <x v="693"/>
    <x v="0"/>
    <s v="United States"/>
    <s v="Baltimore"/>
    <s v="Maryland"/>
    <n v="21215"/>
    <x v="3"/>
    <s v="OFF-PA-10000062"/>
    <s v="Office Supplies"/>
    <s v="Paper"/>
    <s v="Green Bar Computer Printout Paper"/>
    <x v="2169"/>
    <n v="727849.77180000045"/>
    <n v="3107"/>
    <s v="Low"/>
  </r>
  <r>
    <n v="6695"/>
    <s v="US-2017-163538"/>
    <x v="370"/>
    <d v="2017-08-30T00:00:00"/>
    <s v="Standard Class"/>
    <s v="SS-20515"/>
    <x v="776"/>
    <x v="2"/>
    <s v="United States"/>
    <s v="Franklin"/>
    <s v="Wisconsin"/>
    <n v="53132"/>
    <x v="2"/>
    <s v="TEC-AC-10002006"/>
    <s v="Technology"/>
    <s v="Accessories"/>
    <s v="Memorex Micro Travel Drive 16 GB"/>
    <x v="4421"/>
    <n v="727684.89180000045"/>
    <n v="3106"/>
    <s v="Low"/>
  </r>
  <r>
    <n v="6696"/>
    <s v="US-2017-155103"/>
    <x v="499"/>
    <d v="2017-12-07T00:00:00"/>
    <s v="Standard Class"/>
    <s v="JF-15190"/>
    <x v="440"/>
    <x v="0"/>
    <s v="United States"/>
    <s v="New York City"/>
    <s v="New York"/>
    <n v="10024"/>
    <x v="3"/>
    <s v="OFF-BI-10004318"/>
    <s v="Office Supplies"/>
    <s v="Binders"/>
    <s v="Ibico EB-19 Dual Function Manual Binding System"/>
    <x v="4422"/>
    <n v="727636.92180000048"/>
    <n v="3105"/>
    <s v="Low"/>
  </r>
  <r>
    <n v="6697"/>
    <s v="US-2017-155103"/>
    <x v="499"/>
    <d v="2017-12-07T00:00:00"/>
    <s v="Standard Class"/>
    <s v="JF-15190"/>
    <x v="440"/>
    <x v="0"/>
    <s v="United States"/>
    <s v="New York City"/>
    <s v="New York"/>
    <n v="10024"/>
    <x v="3"/>
    <s v="OFF-BI-10004236"/>
    <s v="Office Supplies"/>
    <s v="Binders"/>
    <s v="XtraLife ClearVue Slant-D Ring Binder, White, 3&quot;"/>
    <x v="4423"/>
    <n v="727221.7458000005"/>
    <n v="3104"/>
    <s v="Low"/>
  </r>
  <r>
    <n v="6698"/>
    <s v="US-2017-155103"/>
    <x v="499"/>
    <d v="2017-12-07T00:00:00"/>
    <s v="Standard Class"/>
    <s v="JF-15190"/>
    <x v="440"/>
    <x v="0"/>
    <s v="United States"/>
    <s v="New York City"/>
    <s v="New York"/>
    <n v="10024"/>
    <x v="3"/>
    <s v="OFF-PA-10000062"/>
    <s v="Office Supplies"/>
    <s v="Paper"/>
    <s v="Green Bar Computer Printout Paper"/>
    <x v="3715"/>
    <n v="727186.51380000054"/>
    <n v="3103"/>
    <s v="Low"/>
  </r>
  <r>
    <n v="6699"/>
    <s v="CA-2018-145429"/>
    <x v="246"/>
    <d v="2018-07-25T00:00:00"/>
    <s v="Standard Class"/>
    <s v="SW-20455"/>
    <x v="517"/>
    <x v="0"/>
    <s v="United States"/>
    <s v="San Diego"/>
    <s v="California"/>
    <n v="92024"/>
    <x v="1"/>
    <s v="OFF-PA-10003205"/>
    <s v="Office Supplies"/>
    <s v="Paper"/>
    <s v="Wirebound Message Forms, Four 2 3/4 x 5 Forms per Page, Pink Paper"/>
    <x v="4424"/>
    <n v="727131.55380000046"/>
    <n v="3102"/>
    <s v="Low"/>
  </r>
  <r>
    <n v="6700"/>
    <s v="CA-2018-145429"/>
    <x v="246"/>
    <d v="2018-07-25T00:00:00"/>
    <s v="Standard Class"/>
    <s v="SW-20455"/>
    <x v="517"/>
    <x v="0"/>
    <s v="United States"/>
    <s v="San Diego"/>
    <s v="California"/>
    <n v="92024"/>
    <x v="1"/>
    <s v="FUR-CH-10000988"/>
    <s v="Furniture"/>
    <s v="Chairs"/>
    <s v="Hon Olson Stacker Stools"/>
    <x v="2241"/>
    <n v="727115.21380000049"/>
    <n v="3101"/>
    <s v="Low"/>
  </r>
  <r>
    <n v="6701"/>
    <s v="CA-2018-145429"/>
    <x v="246"/>
    <d v="2018-07-25T00:00:00"/>
    <s v="Standard Class"/>
    <s v="SW-20455"/>
    <x v="517"/>
    <x v="0"/>
    <s v="United States"/>
    <s v="San Diego"/>
    <s v="California"/>
    <n v="92024"/>
    <x v="1"/>
    <s v="OFF-BI-10001524"/>
    <s v="Office Supplies"/>
    <s v="Binders"/>
    <s v="GBC Premium Transparent Covers with Diagonal Lined Pattern"/>
    <x v="4338"/>
    <n v="726889.9178000004"/>
    <n v="3100"/>
    <s v="Low"/>
  </r>
  <r>
    <n v="6702"/>
    <s v="CA-2016-153535"/>
    <x v="1128"/>
    <d v="2016-05-24T00:00:00"/>
    <s v="Standard Class"/>
    <s v="SG-20470"/>
    <x v="495"/>
    <x v="0"/>
    <s v="United States"/>
    <s v="Wilson"/>
    <s v="North Carolina"/>
    <n v="27893"/>
    <x v="0"/>
    <s v="FUR-FU-10001986"/>
    <s v="Furniture"/>
    <s v="Furnishings"/>
    <s v="Dana Fluorescent Magnifying Lamp, White, 36&quot;"/>
    <x v="4425"/>
    <n v="726839.56580000033"/>
    <n v="3099"/>
    <s v="Low"/>
  </r>
  <r>
    <n v="6703"/>
    <s v="CA-2016-153535"/>
    <x v="1128"/>
    <d v="2016-05-24T00:00:00"/>
    <s v="Standard Class"/>
    <s v="SG-20470"/>
    <x v="495"/>
    <x v="0"/>
    <s v="United States"/>
    <s v="Wilson"/>
    <s v="North Carolina"/>
    <n v="27893"/>
    <x v="0"/>
    <s v="OFF-BI-10001031"/>
    <s v="Office Supplies"/>
    <s v="Binders"/>
    <s v="Pressboard Data Binders by Wilson Jones"/>
    <x v="1669"/>
    <n v="726676.42980000039"/>
    <n v="3098"/>
    <s v="Low"/>
  </r>
  <r>
    <n v="6704"/>
    <s v="CA-2016-139164"/>
    <x v="537"/>
    <d v="2016-06-28T00:00:00"/>
    <s v="Standard Class"/>
    <s v="CS-12355"/>
    <x v="394"/>
    <x v="0"/>
    <s v="United States"/>
    <s v="Long Beach"/>
    <s v="California"/>
    <n v="90805"/>
    <x v="1"/>
    <s v="TEC-PH-10002468"/>
    <s v="Technology"/>
    <s v="Phones"/>
    <s v="Plantronics CS 50-USB -Â headsetÂ - Convertible, Monaural"/>
    <x v="2039"/>
    <n v="726670.02180000034"/>
    <n v="3097"/>
    <s v="Low"/>
  </r>
  <r>
    <n v="6705"/>
    <s v="CA-2016-139164"/>
    <x v="537"/>
    <d v="2016-06-28T00:00:00"/>
    <s v="Standard Class"/>
    <s v="CS-12355"/>
    <x v="394"/>
    <x v="0"/>
    <s v="United States"/>
    <s v="Long Beach"/>
    <s v="California"/>
    <n v="90805"/>
    <x v="1"/>
    <s v="OFF-FA-10003059"/>
    <s v="Office Supplies"/>
    <s v="Fasteners"/>
    <s v="Assorted Color Push Pins"/>
    <x v="4426"/>
    <n v="726452.43780000054"/>
    <n v="3096"/>
    <s v="Low"/>
  </r>
  <r>
    <n v="6706"/>
    <s v="CA-2016-139164"/>
    <x v="537"/>
    <d v="2016-06-28T00:00:00"/>
    <s v="Standard Class"/>
    <s v="CS-12355"/>
    <x v="394"/>
    <x v="0"/>
    <s v="United States"/>
    <s v="Long Beach"/>
    <s v="California"/>
    <n v="90805"/>
    <x v="1"/>
    <s v="TEC-PH-10003931"/>
    <s v="Technology"/>
    <s v="Phones"/>
    <s v="JBL Micro Wireless Portable Bluetooth Speaker"/>
    <x v="166"/>
    <n v="726447.00780000049"/>
    <n v="3095"/>
    <s v="Low"/>
  </r>
  <r>
    <n v="6707"/>
    <s v="CA-2017-112277"/>
    <x v="545"/>
    <d v="2017-09-15T00:00:00"/>
    <s v="Standard Class"/>
    <s v="SC-20695"/>
    <x v="281"/>
    <x v="1"/>
    <s v="United States"/>
    <s v="Fort Lauderdale"/>
    <s v="Florida"/>
    <n v="33311"/>
    <x v="0"/>
    <s v="TEC-PH-10003505"/>
    <s v="Technology"/>
    <s v="Phones"/>
    <s v="Geemarc AmpliPOWER60"/>
    <x v="4427"/>
    <n v="726303.03180000058"/>
    <n v="3094"/>
    <s v="High"/>
  </r>
  <r>
    <n v="6708"/>
    <s v="CA-2015-167724"/>
    <x v="138"/>
    <d v="2015-04-18T00:00:00"/>
    <s v="Standard Class"/>
    <s v="BF-11170"/>
    <x v="408"/>
    <x v="2"/>
    <s v="United States"/>
    <s v="Baltimore"/>
    <s v="Maryland"/>
    <n v="21215"/>
    <x v="3"/>
    <s v="OFF-LA-10002368"/>
    <s v="Office Supplies"/>
    <s v="Labels"/>
    <s v="Avery 479"/>
    <x v="1484"/>
    <n v="725783.35180000053"/>
    <n v="3093"/>
    <s v="Low"/>
  </r>
  <r>
    <n v="6709"/>
    <s v="CA-2016-123141"/>
    <x v="717"/>
    <d v="2016-11-19T00:00:00"/>
    <s v="Standard Class"/>
    <s v="GZ-14470"/>
    <x v="47"/>
    <x v="0"/>
    <s v="United States"/>
    <s v="Rio Rancho"/>
    <s v="New Mexico"/>
    <n v="87124"/>
    <x v="1"/>
    <s v="FUR-CH-10004287"/>
    <s v="Furniture"/>
    <s v="Chairs"/>
    <s v="SAFCO Arco Folding Chair"/>
    <x v="2173"/>
    <n v="725775.52180000057"/>
    <n v="3092"/>
    <s v="High"/>
  </r>
  <r>
    <n v="6710"/>
    <s v="CA-2016-123141"/>
    <x v="717"/>
    <d v="2016-11-19T00:00:00"/>
    <s v="Standard Class"/>
    <s v="GZ-14470"/>
    <x v="47"/>
    <x v="0"/>
    <s v="United States"/>
    <s v="Rio Rancho"/>
    <s v="New Mexico"/>
    <n v="87124"/>
    <x v="1"/>
    <s v="FUR-CH-10001891"/>
    <s v="Furniture"/>
    <s v="Chairs"/>
    <s v="Global Deluxe Office Fabric Chairs"/>
    <x v="285"/>
    <n v="724891.6818000006"/>
    <n v="3091"/>
    <s v="Low"/>
  </r>
  <r>
    <n v="6711"/>
    <s v="CA-2017-149503"/>
    <x v="10"/>
    <d v="2017-12-12T00:00:00"/>
    <s v="First Class"/>
    <s v="SP-20650"/>
    <x v="70"/>
    <x v="1"/>
    <s v="United States"/>
    <s v="Stockton"/>
    <s v="California"/>
    <n v="95207"/>
    <x v="1"/>
    <s v="OFF-BI-10002133"/>
    <s v="Office Supplies"/>
    <s v="Binders"/>
    <s v="Wilson Jones Elliptical Ring 3 1/2&quot; Capacity Binders, 800 sheets"/>
    <x v="4428"/>
    <n v="724661.32980000041"/>
    <n v="3090"/>
    <s v="Low"/>
  </r>
  <r>
    <n v="6712"/>
    <s v="CA-2018-163069"/>
    <x v="238"/>
    <d v="2018-08-21T00:00:00"/>
    <s v="Second Class"/>
    <s v="PJ-19015"/>
    <x v="307"/>
    <x v="0"/>
    <s v="United States"/>
    <s v="Columbus"/>
    <s v="Ohio"/>
    <n v="43229"/>
    <x v="3"/>
    <s v="OFF-AR-10001419"/>
    <s v="Office Supplies"/>
    <s v="Art"/>
    <s v="Newell 325"/>
    <x v="4373"/>
    <n v="724387.40980000049"/>
    <n v="3089"/>
    <s v="Low"/>
  </r>
  <r>
    <n v="6713"/>
    <s v="CA-2018-107629"/>
    <x v="817"/>
    <d v="2018-12-14T00:00:00"/>
    <s v="Same Day"/>
    <s v="DB-13060"/>
    <x v="72"/>
    <x v="0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x v="4429"/>
    <n v="724377.49780000048"/>
    <n v="3088"/>
    <s v="Low"/>
  </r>
  <r>
    <n v="6714"/>
    <s v="CA-2018-107629"/>
    <x v="817"/>
    <d v="2018-12-14T00:00:00"/>
    <s v="Same Day"/>
    <s v="DB-13060"/>
    <x v="72"/>
    <x v="0"/>
    <s v="United States"/>
    <s v="Skokie"/>
    <s v="Illinois"/>
    <n v="60076"/>
    <x v="2"/>
    <s v="FUR-FU-10004091"/>
    <s v="Furniture"/>
    <s v="Furnishings"/>
    <s v="Howard Miller 13&quot; Diameter Goldtone Round Wall Clock"/>
    <x v="4430"/>
    <n v="724111.14580000052"/>
    <n v="3087"/>
    <s v="Low"/>
  </r>
  <r>
    <n v="6715"/>
    <s v="CA-2018-107629"/>
    <x v="817"/>
    <d v="2018-12-14T00:00:00"/>
    <s v="Same Day"/>
    <s v="DB-13060"/>
    <x v="72"/>
    <x v="0"/>
    <s v="United States"/>
    <s v="Skokie"/>
    <s v="Illinois"/>
    <n v="60076"/>
    <x v="2"/>
    <s v="TEC-AC-10004510"/>
    <s v="Technology"/>
    <s v="Accessories"/>
    <s v="Logitech Desktop MK120 Mouse and keyboard Combo"/>
    <x v="4431"/>
    <n v="724054.81780000054"/>
    <n v="3086"/>
    <s v="Low"/>
  </r>
  <r>
    <n v="6716"/>
    <s v="CA-2018-107629"/>
    <x v="817"/>
    <d v="2018-12-14T00:00:00"/>
    <s v="Same Day"/>
    <s v="DB-13060"/>
    <x v="72"/>
    <x v="0"/>
    <s v="United States"/>
    <s v="Skokie"/>
    <s v="Illinois"/>
    <n v="60076"/>
    <x v="2"/>
    <s v="OFF-AR-10002987"/>
    <s v="Office Supplies"/>
    <s v="Art"/>
    <s v="Prismacolor Color Pencil Set"/>
    <x v="4432"/>
    <n v="724015.55380000058"/>
    <n v="3085"/>
    <s v="Low"/>
  </r>
  <r>
    <n v="6717"/>
    <s v="CA-2017-134789"/>
    <x v="143"/>
    <d v="2017-04-15T00:00:00"/>
    <s v="Standard Class"/>
    <s v="CK-12325"/>
    <x v="278"/>
    <x v="2"/>
    <s v="United States"/>
    <s v="Hot Springs"/>
    <s v="Arkansas"/>
    <n v="71901"/>
    <x v="0"/>
    <s v="OFF-FA-10002280"/>
    <s v="Office Supplies"/>
    <s v="Fasteners"/>
    <s v="Advantus Plastic Paper Clips"/>
    <x v="59"/>
    <n v="723920.3218000005"/>
    <n v="3084"/>
    <s v="Low"/>
  </r>
  <r>
    <n v="6718"/>
    <s v="CA-2017-134789"/>
    <x v="143"/>
    <d v="2017-04-15T00:00:00"/>
    <s v="Standard Class"/>
    <s v="CK-12325"/>
    <x v="278"/>
    <x v="2"/>
    <s v="United States"/>
    <s v="Hot Springs"/>
    <s v="Arkansas"/>
    <n v="71901"/>
    <x v="0"/>
    <s v="OFF-PA-10001934"/>
    <s v="Office Supplies"/>
    <s v="Paper"/>
    <s v="Xerox 1993"/>
    <x v="233"/>
    <n v="723890.3218000005"/>
    <n v="3083"/>
    <s v="Low"/>
  </r>
  <r>
    <n v="6719"/>
    <s v="CA-2017-134789"/>
    <x v="143"/>
    <d v="2017-04-15T00:00:00"/>
    <s v="Standard Class"/>
    <s v="CK-12325"/>
    <x v="278"/>
    <x v="2"/>
    <s v="United States"/>
    <s v="Hot Springs"/>
    <s v="Arkansas"/>
    <n v="71901"/>
    <x v="0"/>
    <s v="FUR-FU-10003268"/>
    <s v="Furniture"/>
    <s v="Furnishings"/>
    <s v="Eldon Radial Chair Mat for Low to Medium Pile Carpets"/>
    <x v="4433"/>
    <n v="723864.40180000057"/>
    <n v="3082"/>
    <s v="Low"/>
  </r>
  <r>
    <n v="6720"/>
    <s v="CA-2017-130442"/>
    <x v="186"/>
    <d v="2017-12-19T00:00:00"/>
    <s v="First Class"/>
    <s v="SF-20065"/>
    <x v="11"/>
    <x v="0"/>
    <s v="United States"/>
    <s v="Goldsboro"/>
    <s v="North Carolina"/>
    <n v="27534"/>
    <x v="0"/>
    <s v="OFF-AP-10004859"/>
    <s v="Office Supplies"/>
    <s v="Appliances"/>
    <s v="Acco 6 Outlet Guardian Premium Surge Suppressor"/>
    <x v="4180"/>
    <n v="723704.48180000053"/>
    <n v="3081"/>
    <s v="Low"/>
  </r>
  <r>
    <n v="6721"/>
    <s v="CA-2018-102974"/>
    <x v="20"/>
    <d v="2018-09-24T00:00:00"/>
    <s v="Standard Class"/>
    <s v="DP-13105"/>
    <x v="317"/>
    <x v="1"/>
    <s v="United States"/>
    <s v="Los Angeles"/>
    <s v="California"/>
    <n v="90032"/>
    <x v="1"/>
    <s v="TEC-AC-10000057"/>
    <s v="Technology"/>
    <s v="Accessories"/>
    <s v="Microsoft Natural Ergonomic Keyboard 4000"/>
    <x v="179"/>
    <n v="723669.53780000051"/>
    <n v="3080"/>
    <s v="Low"/>
  </r>
  <r>
    <n v="6722"/>
    <s v="CA-2018-102974"/>
    <x v="20"/>
    <d v="2018-09-24T00:00:00"/>
    <s v="Standard Class"/>
    <s v="DP-13105"/>
    <x v="317"/>
    <x v="1"/>
    <s v="United States"/>
    <s v="Los Angeles"/>
    <s v="California"/>
    <n v="90032"/>
    <x v="1"/>
    <s v="OFF-AR-10000914"/>
    <s v="Office Supplies"/>
    <s v="Art"/>
    <s v="Boston 16765 Mini Stand Up Battery Pencil Sharpener"/>
    <x v="4434"/>
    <n v="723519.58780000056"/>
    <n v="3079"/>
    <s v="Low"/>
  </r>
  <r>
    <n v="6723"/>
    <s v="CA-2018-102974"/>
    <x v="20"/>
    <d v="2018-09-24T00:00:00"/>
    <s v="Standard Class"/>
    <s v="DP-13105"/>
    <x v="317"/>
    <x v="1"/>
    <s v="United States"/>
    <s v="Los Angeles"/>
    <s v="California"/>
    <n v="90032"/>
    <x v="1"/>
    <s v="OFF-AR-10004956"/>
    <s v="Office Supplies"/>
    <s v="Art"/>
    <s v="Newell 33"/>
    <x v="80"/>
    <n v="723496.2678000005"/>
    <n v="3078"/>
    <s v="Low"/>
  </r>
  <r>
    <n v="6724"/>
    <s v="US-2018-166394"/>
    <x v="507"/>
    <d v="2018-09-06T00:00:00"/>
    <s v="Second Class"/>
    <s v="VM-21835"/>
    <x v="718"/>
    <x v="0"/>
    <s v="United States"/>
    <s v="Nashua"/>
    <s v="New Hampshire"/>
    <n v="3060"/>
    <x v="3"/>
    <s v="OFF-FA-10001843"/>
    <s v="Office Supplies"/>
    <s v="Fasteners"/>
    <s v="Staples"/>
    <x v="1450"/>
    <n v="723479.52780000051"/>
    <n v="3077"/>
    <s v="Low"/>
  </r>
  <r>
    <n v="6725"/>
    <s v="CA-2017-128811"/>
    <x v="126"/>
    <d v="2017-09-16T00:00:00"/>
    <s v="Standard Class"/>
    <s v="SF-20200"/>
    <x v="227"/>
    <x v="0"/>
    <s v="United States"/>
    <s v="Seattle"/>
    <s v="Washington"/>
    <n v="98103"/>
    <x v="1"/>
    <s v="OFF-FA-10000585"/>
    <s v="Office Supplies"/>
    <s v="Fasteners"/>
    <s v="OIC Bulk Pack Metal Binder Clips"/>
    <x v="4435"/>
    <n v="723464.70780000056"/>
    <n v="3076"/>
    <s v="Low"/>
  </r>
  <r>
    <n v="6726"/>
    <s v="CA-2017-128811"/>
    <x v="126"/>
    <d v="2017-09-16T00:00:00"/>
    <s v="Standard Class"/>
    <s v="SF-20200"/>
    <x v="227"/>
    <x v="0"/>
    <s v="United States"/>
    <s v="Seattle"/>
    <s v="Washington"/>
    <n v="98103"/>
    <x v="1"/>
    <s v="OFF-LA-10003720"/>
    <s v="Office Supplies"/>
    <s v="Labels"/>
    <s v="Avery 487"/>
    <x v="466"/>
    <n v="723454.23780000047"/>
    <n v="3075"/>
    <s v="Low"/>
  </r>
  <r>
    <n v="6727"/>
    <s v="CA-2017-128811"/>
    <x v="126"/>
    <d v="2017-09-16T00:00:00"/>
    <s v="Standard Class"/>
    <s v="SF-20200"/>
    <x v="227"/>
    <x v="0"/>
    <s v="United States"/>
    <s v="Seattle"/>
    <s v="Washington"/>
    <n v="98103"/>
    <x v="1"/>
    <s v="OFF-BI-10000301"/>
    <s v="Office Supplies"/>
    <s v="Binders"/>
    <s v="GBC Instant Report Kit"/>
    <x v="4436"/>
    <n v="723443.16780000052"/>
    <n v="3074"/>
    <s v="Low"/>
  </r>
  <r>
    <n v="6728"/>
    <s v="CA-2018-145443"/>
    <x v="682"/>
    <d v="2018-08-15T00:00:00"/>
    <s v="Second Class"/>
    <s v="SC-20695"/>
    <x v="281"/>
    <x v="1"/>
    <s v="United States"/>
    <s v="Richmond"/>
    <s v="Indiana"/>
    <n v="47374"/>
    <x v="2"/>
    <s v="OFF-PA-10003302"/>
    <s v="Office Supplies"/>
    <s v="Paper"/>
    <s v="Xerox 1906"/>
    <x v="924"/>
    <n v="723422.46380000049"/>
    <n v="3073"/>
    <s v="Low"/>
  </r>
  <r>
    <n v="6729"/>
    <s v="CA-2017-165827"/>
    <x v="254"/>
    <d v="2017-11-09T00:00:00"/>
    <s v="Standard Class"/>
    <s v="MF-17665"/>
    <x v="716"/>
    <x v="1"/>
    <s v="United States"/>
    <s v="Miami"/>
    <s v="Florida"/>
    <n v="33180"/>
    <x v="0"/>
    <s v="FUR-FU-10001889"/>
    <s v="Furniture"/>
    <s v="Furnishings"/>
    <s v="Ultra Door Pull Handle"/>
    <x v="4437"/>
    <n v="723245.26380000054"/>
    <n v="3072"/>
    <s v="Low"/>
  </r>
  <r>
    <n v="6730"/>
    <s v="CA-2016-156734"/>
    <x v="652"/>
    <d v="2016-06-20T00:00:00"/>
    <s v="First Class"/>
    <s v="BV-11245"/>
    <x v="296"/>
    <x v="1"/>
    <s v="United States"/>
    <s v="Smyrna"/>
    <s v="Tennessee"/>
    <n v="37167"/>
    <x v="0"/>
    <s v="OFF-BI-10002982"/>
    <s v="Office Supplies"/>
    <s v="Binders"/>
    <s v="Avery Self-Adhesive Photo Pockets for Polaroid Photos"/>
    <x v="4438"/>
    <n v="723194.7678000005"/>
    <n v="3071"/>
    <s v="Low"/>
  </r>
  <r>
    <n v="6731"/>
    <s v="CA-2016-156734"/>
    <x v="652"/>
    <d v="2016-06-20T00:00:00"/>
    <s v="First Class"/>
    <s v="BV-11245"/>
    <x v="296"/>
    <x v="1"/>
    <s v="United States"/>
    <s v="Smyrna"/>
    <s v="Tennessee"/>
    <n v="37167"/>
    <x v="0"/>
    <s v="FUR-CH-10002965"/>
    <s v="Furniture"/>
    <s v="Chairs"/>
    <s v="Global Leather Highback Executive Chair with Pneumatic Height Adjustment, Black"/>
    <x v="4439"/>
    <n v="723188.63880000054"/>
    <n v="3070"/>
    <s v="High"/>
  </r>
  <r>
    <n v="6732"/>
    <s v="CA-2016-156734"/>
    <x v="652"/>
    <d v="2016-06-20T00:00:00"/>
    <s v="First Class"/>
    <s v="BV-11245"/>
    <x v="296"/>
    <x v="1"/>
    <s v="United States"/>
    <s v="Smyrna"/>
    <s v="Tennessee"/>
    <n v="37167"/>
    <x v="0"/>
    <s v="OFF-PA-10001937"/>
    <s v="Office Supplies"/>
    <s v="Paper"/>
    <s v="Xerox 21"/>
    <x v="557"/>
    <n v="722545.5028000006"/>
    <n v="3069"/>
    <s v="Low"/>
  </r>
  <r>
    <n v="6733"/>
    <s v="CA-2015-120096"/>
    <x v="1129"/>
    <d v="2015-07-07T00:00:00"/>
    <s v="First Class"/>
    <s v="KE-16420"/>
    <x v="722"/>
    <x v="1"/>
    <s v="United States"/>
    <s v="Aurora"/>
    <s v="Colorado"/>
    <n v="80013"/>
    <x v="1"/>
    <s v="OFF-PA-10001977"/>
    <s v="Office Supplies"/>
    <s v="Paper"/>
    <s v="Xerox 194"/>
    <x v="3380"/>
    <n v="722524.76680000057"/>
    <n v="3068"/>
    <s v="Low"/>
  </r>
  <r>
    <n v="6734"/>
    <s v="CA-2015-120096"/>
    <x v="1129"/>
    <d v="2015-07-07T00:00:00"/>
    <s v="First Class"/>
    <s v="KE-16420"/>
    <x v="722"/>
    <x v="1"/>
    <s v="United States"/>
    <s v="Aurora"/>
    <s v="Colorado"/>
    <n v="80013"/>
    <x v="1"/>
    <s v="OFF-AP-10000692"/>
    <s v="Office Supplies"/>
    <s v="Appliances"/>
    <s v="Fellowes Mighty 8 Compact Surge Protector"/>
    <x v="4440"/>
    <n v="722347.2308000006"/>
    <n v="3067"/>
    <s v="Low"/>
  </r>
  <r>
    <n v="6735"/>
    <s v="CA-2016-141754"/>
    <x v="139"/>
    <d v="2016-12-25T00:00:00"/>
    <s v="Standard Class"/>
    <s v="EM-14200"/>
    <x v="773"/>
    <x v="2"/>
    <s v="United States"/>
    <s v="Miami"/>
    <s v="Florida"/>
    <n v="33142"/>
    <x v="0"/>
    <s v="OFF-LA-10004093"/>
    <s v="Office Supplies"/>
    <s v="Labels"/>
    <s v="Avery 486"/>
    <x v="3190"/>
    <n v="722314.79880000057"/>
    <n v="3066"/>
    <s v="Low"/>
  </r>
  <r>
    <n v="6736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x v="4441"/>
    <n v="722303.10280000058"/>
    <n v="3065"/>
    <s v="Low"/>
  </r>
  <r>
    <n v="6737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ST-10001932"/>
    <s v="Office Supplies"/>
    <s v="Storage"/>
    <s v="Fellowes Staxonsteel Drawer Files"/>
    <x v="4246"/>
    <n v="722189.34280000057"/>
    <n v="3064"/>
    <s v="High"/>
  </r>
  <r>
    <n v="6738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ST-10000636"/>
    <s v="Office Supplies"/>
    <s v="Storage"/>
    <s v="Rogers Profile Extra Capacity Storage Tub"/>
    <x v="4442"/>
    <n v="721609.83280000056"/>
    <n v="3063"/>
    <s v="Low"/>
  </r>
  <r>
    <n v="6739"/>
    <s v="CA-2017-123358"/>
    <x v="342"/>
    <d v="2017-04-17T00:00:00"/>
    <s v="Standard Class"/>
    <s v="BT-11680"/>
    <x v="537"/>
    <x v="0"/>
    <s v="United States"/>
    <s v="San Francisco"/>
    <s v="California"/>
    <n v="94122"/>
    <x v="1"/>
    <s v="OFF-BI-10000069"/>
    <s v="Office Supplies"/>
    <s v="Binders"/>
    <s v="GBC Prepunched Paper, 19-Hole, for Binding Systems, 24-lb"/>
    <x v="4443"/>
    <n v="721459.17280000064"/>
    <n v="3062"/>
    <s v="Low"/>
  </r>
  <r>
    <n v="6740"/>
    <s v="CA-2015-144029"/>
    <x v="542"/>
    <d v="2015-05-31T00:00:00"/>
    <s v="Standard Class"/>
    <s v="MM-18055"/>
    <x v="514"/>
    <x v="0"/>
    <s v="United States"/>
    <s v="Chicago"/>
    <s v="Illinois"/>
    <n v="60623"/>
    <x v="2"/>
    <s v="OFF-ST-10001837"/>
    <s v="Office Supplies"/>
    <s v="Storage"/>
    <s v="SAFCO Mobile Desk Side File, Wire Frame"/>
    <x v="4444"/>
    <n v="721411.14080000063"/>
    <n v="3061"/>
    <s v="Low"/>
  </r>
  <r>
    <n v="6741"/>
    <s v="CA-2015-144029"/>
    <x v="542"/>
    <d v="2015-05-31T00:00:00"/>
    <s v="Standard Class"/>
    <s v="MM-18055"/>
    <x v="514"/>
    <x v="0"/>
    <s v="United States"/>
    <s v="Chicago"/>
    <s v="Illinois"/>
    <n v="60623"/>
    <x v="2"/>
    <s v="FUR-CH-10003981"/>
    <s v="Furniture"/>
    <s v="Chairs"/>
    <s v="Global Commerce Series Low-Back Swivel/Tilt Chairs"/>
    <x v="4445"/>
    <n v="721308.51680000068"/>
    <n v="3060"/>
    <s v="Low"/>
  </r>
  <r>
    <n v="6742"/>
    <s v="CA-2015-144029"/>
    <x v="542"/>
    <d v="2015-05-31T00:00:00"/>
    <s v="Standard Class"/>
    <s v="MM-18055"/>
    <x v="514"/>
    <x v="0"/>
    <s v="United States"/>
    <s v="Chicago"/>
    <s v="Illinois"/>
    <n v="60623"/>
    <x v="2"/>
    <s v="OFF-AR-10000716"/>
    <s v="Office Supplies"/>
    <s v="Art"/>
    <s v="DIXON Ticonderoga Erasable Checking Pencils"/>
    <x v="2513"/>
    <n v="720948.74480000068"/>
    <n v="3059"/>
    <s v="Low"/>
  </r>
  <r>
    <n v="6743"/>
    <s v="US-2018-101784"/>
    <x v="91"/>
    <d v="2018-07-11T00:00:00"/>
    <s v="Standard Class"/>
    <s v="PO-18850"/>
    <x v="138"/>
    <x v="0"/>
    <s v="United States"/>
    <s v="Los Angeles"/>
    <s v="California"/>
    <n v="90008"/>
    <x v="1"/>
    <s v="FUR-CH-10001146"/>
    <s v="Furniture"/>
    <s v="Chairs"/>
    <s v="Global Task Chair, Black"/>
    <x v="4446"/>
    <n v="720935.35280000058"/>
    <n v="3058"/>
    <s v="Low"/>
  </r>
  <r>
    <n v="6744"/>
    <s v="CA-2016-156923"/>
    <x v="1130"/>
    <d v="2016-02-20T00:00:00"/>
    <s v="Standard Class"/>
    <s v="SP-20860"/>
    <x v="133"/>
    <x v="1"/>
    <s v="United States"/>
    <s v="Dover"/>
    <s v="New Hampshire"/>
    <n v="3820"/>
    <x v="3"/>
    <s v="OFF-PA-10002751"/>
    <s v="Office Supplies"/>
    <s v="Paper"/>
    <s v="Xerox 1920"/>
    <x v="1197"/>
    <n v="720813.21680000063"/>
    <n v="3057"/>
    <s v="Low"/>
  </r>
  <r>
    <n v="6745"/>
    <s v="CA-2018-111269"/>
    <x v="114"/>
    <d v="2018-06-18T00:00:00"/>
    <s v="Second Class"/>
    <s v="CS-12355"/>
    <x v="394"/>
    <x v="0"/>
    <s v="United States"/>
    <s v="Dublin"/>
    <s v="Ohio"/>
    <n v="43017"/>
    <x v="3"/>
    <s v="TEC-AC-10001606"/>
    <s v="Technology"/>
    <s v="Accessories"/>
    <s v="Logitech Wireless Performance Mouse MX for PC and Mac"/>
    <x v="4447"/>
    <n v="720777.33680000063"/>
    <n v="3056"/>
    <s v="Low"/>
  </r>
  <r>
    <n v="6746"/>
    <s v="CA-2018-111269"/>
    <x v="114"/>
    <d v="2018-06-18T00:00:00"/>
    <s v="Second Class"/>
    <s v="CS-12355"/>
    <x v="394"/>
    <x v="0"/>
    <s v="United States"/>
    <s v="Dublin"/>
    <s v="Ohio"/>
    <n v="43017"/>
    <x v="3"/>
    <s v="OFF-AR-10001427"/>
    <s v="Office Supplies"/>
    <s v="Art"/>
    <s v="Newell 330"/>
    <x v="100"/>
    <n v="720297.38480000058"/>
    <n v="3055"/>
    <s v="Low"/>
  </r>
  <r>
    <n v="6747"/>
    <s v="CA-2018-159156"/>
    <x v="38"/>
    <d v="2018-11-16T00:00:00"/>
    <s v="First Class"/>
    <s v="KB-16600"/>
    <x v="33"/>
    <x v="1"/>
    <s v="United States"/>
    <s v="New York City"/>
    <s v="New York"/>
    <n v="10009"/>
    <x v="3"/>
    <s v="TEC-PH-10004389"/>
    <s v="Technology"/>
    <s v="Phones"/>
    <s v="Nokia Lumia 925"/>
    <x v="3125"/>
    <n v="720273.46480000054"/>
    <n v="3054"/>
    <s v="High"/>
  </r>
  <r>
    <n v="6748"/>
    <s v="CA-2018-100230"/>
    <x v="157"/>
    <d v="2018-12-15T00:00:00"/>
    <s v="Standard Class"/>
    <s v="AA-10375"/>
    <x v="211"/>
    <x v="0"/>
    <s v="United States"/>
    <s v="New York City"/>
    <s v="New York"/>
    <n v="10035"/>
    <x v="3"/>
    <s v="OFF-BI-10002498"/>
    <s v="Office Supplies"/>
    <s v="Binders"/>
    <s v="Clear Mylar Reinforcing Strips"/>
    <x v="475"/>
    <n v="719643.5148000007"/>
    <n v="3053"/>
    <s v="Low"/>
  </r>
  <r>
    <n v="6749"/>
    <s v="CA-2018-100230"/>
    <x v="157"/>
    <d v="2018-12-15T00:00:00"/>
    <s v="Standard Class"/>
    <s v="AA-10375"/>
    <x v="211"/>
    <x v="0"/>
    <s v="United States"/>
    <s v="New York City"/>
    <s v="New York"/>
    <n v="10035"/>
    <x v="3"/>
    <s v="OFF-PA-10002245"/>
    <s v="Office Supplies"/>
    <s v="Paper"/>
    <s v="Xerox 1895"/>
    <x v="1444"/>
    <n v="719628.56280000065"/>
    <n v="3052"/>
    <s v="Low"/>
  </r>
  <r>
    <n v="6750"/>
    <s v="CA-2018-100230"/>
    <x v="157"/>
    <d v="2018-12-15T00:00:00"/>
    <s v="Standard Class"/>
    <s v="AA-10375"/>
    <x v="211"/>
    <x v="0"/>
    <s v="United States"/>
    <s v="New York City"/>
    <s v="New York"/>
    <n v="10035"/>
    <x v="3"/>
    <s v="TEC-PH-10004522"/>
    <s v="Technology"/>
    <s v="Phones"/>
    <s v="Dexim XPower Skin Super-Thin Power Case for iPhone 5 - Black"/>
    <x v="4448"/>
    <n v="719610.62280000071"/>
    <n v="3051"/>
    <s v="Low"/>
  </r>
  <r>
    <n v="6751"/>
    <s v="CA-2017-154767"/>
    <x v="931"/>
    <d v="2017-06-30T00:00:00"/>
    <s v="Second Class"/>
    <s v="BP-11155"/>
    <x v="669"/>
    <x v="0"/>
    <s v="United States"/>
    <s v="Paterson"/>
    <s v="New Jersey"/>
    <n v="7501"/>
    <x v="3"/>
    <s v="FUR-CH-10003535"/>
    <s v="Furniture"/>
    <s v="Chairs"/>
    <s v="Global Armless Task Chair, Royal Blue"/>
    <x v="4174"/>
    <n v="719493.64280000073"/>
    <n v="3050"/>
    <s v="Low"/>
  </r>
  <r>
    <n v="6752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AP-10000595"/>
    <s v="Office Supplies"/>
    <s v="Appliances"/>
    <s v="Disposable Triple-Filter Dust Bags"/>
    <x v="4449"/>
    <n v="719371.68280000065"/>
    <n v="3049"/>
    <s v="Low"/>
  </r>
  <r>
    <n v="6753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PA-10003039"/>
    <s v="Office Supplies"/>
    <s v="Paper"/>
    <s v="Xerox 1960"/>
    <x v="1156"/>
    <n v="719362.94280000066"/>
    <n v="3048"/>
    <s v="Low"/>
  </r>
  <r>
    <n v="6754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BI-10002003"/>
    <s v="Office Supplies"/>
    <s v="Binders"/>
    <s v="Ibico Presentation Index for Binding Systems"/>
    <x v="1181"/>
    <n v="719300.98280000058"/>
    <n v="3047"/>
    <s v="Low"/>
  </r>
  <r>
    <n v="6755"/>
    <s v="CA-2017-154767"/>
    <x v="931"/>
    <d v="2017-06-30T00:00:00"/>
    <s v="Second Class"/>
    <s v="BP-11155"/>
    <x v="669"/>
    <x v="0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x v="4450"/>
    <n v="719293.02280000062"/>
    <n v="3046"/>
    <s v="Low"/>
  </r>
  <r>
    <n v="6756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FUR-FU-10002445"/>
    <s v="Furniture"/>
    <s v="Furnishings"/>
    <s v="DAX Two-Tone Rosewood/Black Document Frame, Desktop, 5 x 7"/>
    <x v="4451"/>
    <n v="719017.78280000074"/>
    <n v="3045"/>
    <s v="Low"/>
  </r>
  <r>
    <n v="6757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FUR-CH-10003606"/>
    <s v="Furniture"/>
    <s v="Chairs"/>
    <s v="SAFCO Folding Chair Trolley"/>
    <x v="4452"/>
    <n v="718970.38280000072"/>
    <n v="3044"/>
    <s v="High"/>
  </r>
  <r>
    <n v="6758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TEC-PH-10002115"/>
    <s v="Technology"/>
    <s v="Phones"/>
    <s v="Plantronics 81402"/>
    <x v="4453"/>
    <n v="718457.42280000041"/>
    <n v="3043"/>
    <s v="Low"/>
  </r>
  <r>
    <n v="6759"/>
    <s v="CA-2018-124205"/>
    <x v="175"/>
    <d v="2018-09-19T00:00:00"/>
    <s v="Standard Class"/>
    <s v="TC-21145"/>
    <x v="779"/>
    <x v="1"/>
    <s v="United States"/>
    <s v="Lakewood"/>
    <s v="New Jersey"/>
    <n v="8701"/>
    <x v="3"/>
    <s v="OFF-ST-10000934"/>
    <s v="Office Supplies"/>
    <s v="Storage"/>
    <s v="Contico 72&quot;H Heavy-Duty Storage System"/>
    <x v="3314"/>
    <n v="718061.48280000011"/>
    <n v="3042"/>
    <s v="Low"/>
  </r>
  <r>
    <n v="6760"/>
    <s v="CA-2018-165715"/>
    <x v="574"/>
    <d v="2018-12-08T00:00:00"/>
    <s v="Standard Class"/>
    <s v="BG-11035"/>
    <x v="767"/>
    <x v="0"/>
    <s v="United States"/>
    <s v="Greensboro"/>
    <s v="North Carolina"/>
    <n v="27405"/>
    <x v="0"/>
    <s v="OFF-AR-10003903"/>
    <s v="Office Supplies"/>
    <s v="Art"/>
    <s v="Sanford 52201 APSCO Electric Pencil Sharpener"/>
    <x v="3291"/>
    <n v="717979.52280000004"/>
    <n v="3041"/>
    <s v="Low"/>
  </r>
  <r>
    <n v="6761"/>
    <s v="CA-2018-100636"/>
    <x v="335"/>
    <d v="2018-06-30T00:00:00"/>
    <s v="Standard Class"/>
    <s v="DO-13435"/>
    <x v="157"/>
    <x v="0"/>
    <s v="United States"/>
    <s v="New York City"/>
    <s v="New York"/>
    <n v="10035"/>
    <x v="3"/>
    <s v="OFF-ST-10004123"/>
    <s v="Office Supplies"/>
    <s v="Storage"/>
    <s v="Safco Industrial Wire Shelving System"/>
    <x v="1042"/>
    <n v="717946.74680000008"/>
    <n v="3040"/>
    <s v="Low"/>
  </r>
  <r>
    <n v="6762"/>
    <s v="CA-2017-162943"/>
    <x v="1131"/>
    <d v="2017-07-26T00:00:00"/>
    <s v="Second Class"/>
    <s v="DB-12970"/>
    <x v="715"/>
    <x v="1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x v="4454"/>
    <n v="717673.80680000014"/>
    <n v="3039"/>
    <s v="Low"/>
  </r>
  <r>
    <n v="6763"/>
    <s v="CA-2017-144764"/>
    <x v="476"/>
    <d v="2017-09-08T00:00:00"/>
    <s v="Standard Class"/>
    <s v="RL-19615"/>
    <x v="210"/>
    <x v="0"/>
    <s v="United States"/>
    <s v="Chicago"/>
    <s v="Illinois"/>
    <n v="60623"/>
    <x v="2"/>
    <s v="OFF-LA-10000240"/>
    <s v="Office Supplies"/>
    <s v="Labels"/>
    <s v="Self-Adhesive Address Labels for Typewriters by Universal"/>
    <x v="3119"/>
    <n v="717420.04280000017"/>
    <n v="3038"/>
    <s v="Low"/>
  </r>
  <r>
    <n v="6764"/>
    <s v="CA-2017-144764"/>
    <x v="476"/>
    <d v="2017-09-08T00:00:00"/>
    <s v="Standard Class"/>
    <s v="RL-19615"/>
    <x v="210"/>
    <x v="0"/>
    <s v="United States"/>
    <s v="Chicago"/>
    <s v="Illinois"/>
    <n v="60623"/>
    <x v="2"/>
    <s v="OFF-ST-10002485"/>
    <s v="Office Supplies"/>
    <s v="Storage"/>
    <s v="Rogers Deluxe File Chest"/>
    <x v="200"/>
    <n v="717390.80280000018"/>
    <n v="3037"/>
    <s v="Low"/>
  </r>
  <r>
    <n v="6765"/>
    <s v="CA-2017-144764"/>
    <x v="476"/>
    <d v="2017-09-08T00:00:00"/>
    <s v="Standard Class"/>
    <s v="RL-19615"/>
    <x v="210"/>
    <x v="0"/>
    <s v="United States"/>
    <s v="Chicago"/>
    <s v="Illinois"/>
    <n v="60623"/>
    <x v="2"/>
    <s v="TEC-MA-10003230"/>
    <s v="Technology"/>
    <s v="Machines"/>
    <s v="Okidata C610n Printer"/>
    <x v="4455"/>
    <n v="717355.63480000012"/>
    <n v="3036"/>
    <s v="High"/>
  </r>
  <r>
    <n v="6766"/>
    <s v="CA-2018-100615"/>
    <x v="693"/>
    <d v="2018-04-24T00:00:00"/>
    <s v="Standard Class"/>
    <s v="SJ-20215"/>
    <x v="695"/>
    <x v="0"/>
    <s v="United States"/>
    <s v="Chicago"/>
    <s v="Illinois"/>
    <n v="60653"/>
    <x v="2"/>
    <s v="FUR-CH-10002602"/>
    <s v="Furniture"/>
    <s v="Chairs"/>
    <s v="DMI Arturo Collection Mission-style Design Wood Chair"/>
    <x v="2555"/>
    <n v="715992.73480000021"/>
    <n v="3035"/>
    <s v="Low"/>
  </r>
  <r>
    <n v="6767"/>
    <s v="CA-2018-100615"/>
    <x v="693"/>
    <d v="2018-04-24T00:00:00"/>
    <s v="Standard Class"/>
    <s v="SJ-20215"/>
    <x v="695"/>
    <x v="0"/>
    <s v="United States"/>
    <s v="Chicago"/>
    <s v="Illinois"/>
    <n v="60653"/>
    <x v="2"/>
    <s v="OFF-AR-10001683"/>
    <s v="Office Supplies"/>
    <s v="Art"/>
    <s v="Lumber Crayons"/>
    <x v="33"/>
    <n v="715675.67680000013"/>
    <n v="3034"/>
    <s v="Low"/>
  </r>
  <r>
    <n v="6768"/>
    <s v="CA-2018-100615"/>
    <x v="693"/>
    <d v="2018-04-24T00:00:00"/>
    <s v="Standard Class"/>
    <s v="SJ-20215"/>
    <x v="695"/>
    <x v="0"/>
    <s v="United States"/>
    <s v="Chicago"/>
    <s v="Illinois"/>
    <n v="60653"/>
    <x v="2"/>
    <s v="FUR-FU-10002456"/>
    <s v="Furniture"/>
    <s v="Furnishings"/>
    <s v="Master Caster Door Stop, Large Neon Orange"/>
    <x v="58"/>
    <n v="715659.91680000024"/>
    <n v="3033"/>
    <s v="Low"/>
  </r>
  <r>
    <n v="6769"/>
    <s v="CA-2015-109302"/>
    <x v="1132"/>
    <d v="2015-08-16T00:00:00"/>
    <s v="Standard Class"/>
    <s v="CS-12175"/>
    <x v="728"/>
    <x v="1"/>
    <s v="United States"/>
    <s v="Lakewood"/>
    <s v="New Jersey"/>
    <n v="8701"/>
    <x v="3"/>
    <s v="OFF-BI-10002854"/>
    <s v="Office Supplies"/>
    <s v="Binders"/>
    <s v="Performers Binder/Pad Holder, Black"/>
    <x v="4456"/>
    <n v="715645.35680000018"/>
    <n v="3032"/>
    <s v="Low"/>
  </r>
  <r>
    <n v="6770"/>
    <s v="CA-2018-139787"/>
    <x v="20"/>
    <d v="2018-09-23T00:00:00"/>
    <s v="Standard Class"/>
    <s v="JP-16135"/>
    <x v="655"/>
    <x v="2"/>
    <s v="United States"/>
    <s v="Columbus"/>
    <s v="Georgia"/>
    <n v="31907"/>
    <x v="0"/>
    <s v="OFF-AR-10002445"/>
    <s v="Office Supplies"/>
    <s v="Art"/>
    <s v="SANFORD Major Accent Highlighters"/>
    <x v="3704"/>
    <n v="715449.14680000022"/>
    <n v="3031"/>
    <s v="Low"/>
  </r>
  <r>
    <n v="6771"/>
    <s v="CA-2018-139402"/>
    <x v="34"/>
    <d v="2018-12-13T00:00:00"/>
    <s v="Standard Class"/>
    <s v="NC-18535"/>
    <x v="714"/>
    <x v="1"/>
    <s v="United States"/>
    <s v="Phoenix"/>
    <s v="Arizona"/>
    <n v="85023"/>
    <x v="1"/>
    <s v="OFF-PA-10004359"/>
    <s v="Office Supplies"/>
    <s v="Paper"/>
    <s v="Multicolor Computer Printout Paper"/>
    <x v="1242"/>
    <n v="715413.7468000002"/>
    <n v="3030"/>
    <s v="Low"/>
  </r>
  <r>
    <n v="6772"/>
    <s v="CA-2018-139402"/>
    <x v="34"/>
    <d v="2018-12-13T00:00:00"/>
    <s v="Standard Class"/>
    <s v="NC-18535"/>
    <x v="714"/>
    <x v="1"/>
    <s v="United States"/>
    <s v="Phoenix"/>
    <s v="Arizona"/>
    <n v="85023"/>
    <x v="1"/>
    <s v="OFF-BI-10000279"/>
    <s v="Office Supplies"/>
    <s v="Binders"/>
    <s v="Acco Recycled 2&quot; Capacity Laser Printer Hanging Data Binders"/>
    <x v="4457"/>
    <n v="714994.34680000017"/>
    <n v="3029"/>
    <s v="Low"/>
  </r>
  <r>
    <n v="6773"/>
    <s v="CA-2017-119018"/>
    <x v="254"/>
    <d v="2017-11-08T00:00:00"/>
    <s v="Standard Class"/>
    <s v="CW-11905"/>
    <x v="194"/>
    <x v="2"/>
    <s v="United States"/>
    <s v="Los Angeles"/>
    <s v="California"/>
    <n v="90004"/>
    <x v="1"/>
    <s v="OFF-BI-10003314"/>
    <s v="Office Supplies"/>
    <s v="Binders"/>
    <s v="Tuff Stuff Recycled Round Ring Binders"/>
    <x v="323"/>
    <n v="714981.34180000029"/>
    <n v="3028"/>
    <s v="Low"/>
  </r>
  <r>
    <n v="6774"/>
    <s v="CA-2017-119018"/>
    <x v="254"/>
    <d v="2017-11-08T00:00:00"/>
    <s v="Standard Class"/>
    <s v="CW-11905"/>
    <x v="194"/>
    <x v="2"/>
    <s v="United States"/>
    <s v="Los Angeles"/>
    <s v="California"/>
    <n v="90004"/>
    <x v="1"/>
    <s v="OFF-BI-10000494"/>
    <s v="Office Supplies"/>
    <s v="Binders"/>
    <s v="Acco Economy Flexible Poly Round Ring Binder"/>
    <x v="4458"/>
    <n v="714973.62980000023"/>
    <n v="3027"/>
    <s v="Low"/>
  </r>
  <r>
    <n v="6775"/>
    <s v="CA-2017-119018"/>
    <x v="254"/>
    <d v="2017-11-08T00:00:00"/>
    <s v="Standard Class"/>
    <s v="CW-11905"/>
    <x v="194"/>
    <x v="2"/>
    <s v="United States"/>
    <s v="Los Angeles"/>
    <s v="California"/>
    <n v="90004"/>
    <x v="1"/>
    <s v="OFF-PA-10000295"/>
    <s v="Office Supplies"/>
    <s v="Paper"/>
    <s v="Xerox 229"/>
    <x v="783"/>
    <n v="714969.45380000025"/>
    <n v="3026"/>
    <s v="Low"/>
  </r>
  <r>
    <n v="6776"/>
    <s v="CA-2016-105361"/>
    <x v="368"/>
    <d v="2016-04-04T00:00:00"/>
    <s v="Standard Class"/>
    <s v="CM-12115"/>
    <x v="441"/>
    <x v="0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x v="4459"/>
    <n v="714930.57380000025"/>
    <n v="3025"/>
    <s v="Low"/>
  </r>
  <r>
    <n v="6777"/>
    <s v="US-2017-152373"/>
    <x v="64"/>
    <d v="2017-09-11T00:00:00"/>
    <s v="Standard Class"/>
    <s v="PT-19090"/>
    <x v="690"/>
    <x v="0"/>
    <s v="United States"/>
    <s v="San Antonio"/>
    <s v="Texas"/>
    <n v="78207"/>
    <x v="2"/>
    <s v="OFF-ST-10003479"/>
    <s v="Office Supplies"/>
    <s v="Storage"/>
    <s v="Eldon Base for stackable storage shelf, platinum"/>
    <x v="4460"/>
    <n v="714912.93380000023"/>
    <n v="3024"/>
    <s v="Low"/>
  </r>
  <r>
    <n v="6778"/>
    <s v="US-2018-166037"/>
    <x v="480"/>
    <d v="2018-02-01T00:00:00"/>
    <s v="Standard Class"/>
    <s v="CL-12700"/>
    <x v="642"/>
    <x v="2"/>
    <s v="United States"/>
    <s v="New York City"/>
    <s v="New York"/>
    <n v="10009"/>
    <x v="3"/>
    <s v="TEC-AC-10002800"/>
    <s v="Technology"/>
    <s v="Accessories"/>
    <s v="Plantronics Audio 478 Stereo USB Headset"/>
    <x v="4461"/>
    <n v="714819.47780000023"/>
    <n v="3023"/>
    <s v="Low"/>
  </r>
  <r>
    <n v="6779"/>
    <s v="US-2017-147711"/>
    <x v="323"/>
    <d v="2017-09-08T00:00:00"/>
    <s v="Second Class"/>
    <s v="HF-14995"/>
    <x v="520"/>
    <x v="0"/>
    <s v="United States"/>
    <s v="Baltimore"/>
    <s v="Maryland"/>
    <n v="21215"/>
    <x v="3"/>
    <s v="FUR-BO-10003159"/>
    <s v="Furniture"/>
    <s v="Bookcases"/>
    <s v="Sauder Camden County Collection Libraries, Planked Cherry Finish"/>
    <x v="4462"/>
    <n v="714369.56780000019"/>
    <n v="3022"/>
    <s v="Low"/>
  </r>
  <r>
    <n v="6780"/>
    <s v="US-2017-147711"/>
    <x v="323"/>
    <d v="2017-09-08T00:00:00"/>
    <s v="Second Class"/>
    <s v="HF-14995"/>
    <x v="520"/>
    <x v="0"/>
    <s v="United States"/>
    <s v="Baltimore"/>
    <s v="Maryland"/>
    <n v="21215"/>
    <x v="3"/>
    <s v="FUR-FU-10002364"/>
    <s v="Furniture"/>
    <s v="Furnishings"/>
    <s v="Eldon Expressions Wood Desk Accessories, Oak"/>
    <x v="1787"/>
    <n v="714024.62780000025"/>
    <n v="3021"/>
    <s v="Low"/>
  </r>
  <r>
    <n v="6781"/>
    <s v="US-2017-147711"/>
    <x v="323"/>
    <d v="2017-09-08T00:00:00"/>
    <s v="Second Class"/>
    <s v="HF-14995"/>
    <x v="520"/>
    <x v="0"/>
    <s v="United States"/>
    <s v="Baltimore"/>
    <s v="Maryland"/>
    <n v="21215"/>
    <x v="3"/>
    <s v="OFF-BI-10003350"/>
    <s v="Office Supplies"/>
    <s v="Binders"/>
    <s v="Acco Expandable Hanging Binders"/>
    <x v="1022"/>
    <n v="714009.86780000024"/>
    <n v="3020"/>
    <s v="Low"/>
  </r>
  <r>
    <n v="6782"/>
    <s v="US-2017-147711"/>
    <x v="323"/>
    <d v="2017-09-08T00:00:00"/>
    <s v="Second Class"/>
    <s v="HF-14995"/>
    <x v="520"/>
    <x v="0"/>
    <s v="United States"/>
    <s v="Baltimore"/>
    <s v="Maryland"/>
    <n v="21215"/>
    <x v="3"/>
    <s v="OFF-LA-10004093"/>
    <s v="Office Supplies"/>
    <s v="Labels"/>
    <s v="Avery 486"/>
    <x v="2003"/>
    <n v="713997.10780000023"/>
    <n v="3019"/>
    <s v="Low"/>
  </r>
  <r>
    <n v="6783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FUR-FU-10000732"/>
    <s v="Furniture"/>
    <s v="Furnishings"/>
    <s v="Eldon 200 Class Desk Accessories"/>
    <x v="4463"/>
    <n v="713938.62780000025"/>
    <n v="3018"/>
    <s v="Low"/>
  </r>
  <r>
    <n v="6784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OFF-SU-10004884"/>
    <s v="Office Supplies"/>
    <s v="Supplies"/>
    <s v="Acme Galleria Hot Forged Steel Scissors with Colored Handles"/>
    <x v="4464"/>
    <n v="713918.53180000023"/>
    <n v="3017"/>
    <s v="Low"/>
  </r>
  <r>
    <n v="6785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FUR-TA-10001771"/>
    <s v="Furniture"/>
    <s v="Tables"/>
    <s v="Bush Cubix Conference Tables, Fully Assembled"/>
    <x v="4465"/>
    <n v="713880.77980000025"/>
    <n v="3016"/>
    <s v="Low"/>
  </r>
  <r>
    <n v="6786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OFF-ST-10000060"/>
    <s v="Office Supplies"/>
    <s v="Storage"/>
    <s v="Fellowes Bankers Box Staxonsteel Drawer File/Stacking System"/>
    <x v="4466"/>
    <n v="713742.19180000015"/>
    <n v="3015"/>
    <s v="Low"/>
  </r>
  <r>
    <n v="6787"/>
    <s v="CA-2018-121293"/>
    <x v="800"/>
    <d v="2018-07-28T00:00:00"/>
    <s v="Second Class"/>
    <s v="JC-15775"/>
    <x v="547"/>
    <x v="0"/>
    <s v="United States"/>
    <s v="Philadelphia"/>
    <s v="Pennsylvania"/>
    <n v="19143"/>
    <x v="3"/>
    <s v="OFF-PA-10004100"/>
    <s v="Office Supplies"/>
    <s v="Paper"/>
    <s v="Xerox 216"/>
    <x v="557"/>
    <n v="713482.27180000022"/>
    <n v="3014"/>
    <s v="Low"/>
  </r>
  <r>
    <n v="6788"/>
    <s v="CA-2016-118843"/>
    <x v="1023"/>
    <d v="2016-09-20T00:00:00"/>
    <s v="Standard Class"/>
    <s v="JH-15910"/>
    <x v="101"/>
    <x v="0"/>
    <s v="United States"/>
    <s v="Atlanta"/>
    <s v="Georgia"/>
    <n v="30318"/>
    <x v="0"/>
    <s v="FUR-FU-10003975"/>
    <s v="Furniture"/>
    <s v="Furnishings"/>
    <s v="Eldon Advantage Chair Mats for Low to Medium Pile Carpets"/>
    <x v="2073"/>
    <n v="713461.53580000019"/>
    <n v="3013"/>
    <s v="Low"/>
  </r>
  <r>
    <n v="6789"/>
    <s v="CA-2016-118843"/>
    <x v="1023"/>
    <d v="2016-09-20T00:00:00"/>
    <s v="Standard Class"/>
    <s v="JH-15910"/>
    <x v="101"/>
    <x v="0"/>
    <s v="United States"/>
    <s v="Atlanta"/>
    <s v="Georgia"/>
    <n v="30318"/>
    <x v="0"/>
    <s v="OFF-PA-10001712"/>
    <s v="Office Supplies"/>
    <s v="Paper"/>
    <s v="Xerox 1948"/>
    <x v="1546"/>
    <n v="713331.60580000014"/>
    <n v="3012"/>
    <s v="Low"/>
  </r>
  <r>
    <n v="6790"/>
    <s v="CA-2016-161445"/>
    <x v="67"/>
    <d v="2016-09-09T00:00:00"/>
    <s v="Second Class"/>
    <s v="CC-12610"/>
    <x v="566"/>
    <x v="1"/>
    <s v="United States"/>
    <s v="Durham"/>
    <s v="North Carolina"/>
    <n v="27707"/>
    <x v="0"/>
    <s v="OFF-AR-10001953"/>
    <s v="Office Supplies"/>
    <s v="Art"/>
    <s v="Boston 1645 Deluxe Heavier-Duty Electric Pencil Sharpener"/>
    <x v="1182"/>
    <n v="713261.6758000002"/>
    <n v="3011"/>
    <s v="Low"/>
  </r>
  <r>
    <n v="6791"/>
    <s v="CA-2017-124527"/>
    <x v="76"/>
    <d v="2017-11-17T00:00:00"/>
    <s v="First Class"/>
    <s v="IM-15055"/>
    <x v="780"/>
    <x v="0"/>
    <s v="United States"/>
    <s v="Roseville"/>
    <s v="California"/>
    <n v="95661"/>
    <x v="1"/>
    <s v="OFF-BI-10004967"/>
    <s v="Office Supplies"/>
    <s v="Binders"/>
    <s v="Round Ring Binders"/>
    <x v="1350"/>
    <n v="713120.93980000005"/>
    <n v="3010"/>
    <s v="Low"/>
  </r>
  <r>
    <n v="6792"/>
    <s v="CA-2017-162348"/>
    <x v="338"/>
    <d v="2017-11-15T00:00:00"/>
    <s v="Standard Class"/>
    <s v="BF-11170"/>
    <x v="408"/>
    <x v="2"/>
    <s v="United States"/>
    <s v="Sacramento"/>
    <s v="California"/>
    <n v="95823"/>
    <x v="1"/>
    <s v="FUR-FU-10003731"/>
    <s v="Furniture"/>
    <s v="Furnishings"/>
    <s v="Eldon Expressions Wood and Plastic Desk Accessories, Oak"/>
    <x v="2966"/>
    <n v="713112.6198000001"/>
    <n v="3009"/>
    <s v="Low"/>
  </r>
  <r>
    <n v="6793"/>
    <s v="CA-2015-141005"/>
    <x v="860"/>
    <d v="2015-08-18T00:00:00"/>
    <s v="First Class"/>
    <s v="CS-12355"/>
    <x v="394"/>
    <x v="0"/>
    <s v="United States"/>
    <s v="Fairfield"/>
    <s v="Connecticut"/>
    <n v="6824"/>
    <x v="3"/>
    <s v="OFF-BI-10001989"/>
    <s v="Office Supplies"/>
    <s v="Binders"/>
    <s v="Premium Transparent Presentation Covers by GBC"/>
    <x v="2714"/>
    <n v="713102.63980000012"/>
    <n v="3008"/>
    <s v="Low"/>
  </r>
  <r>
    <n v="6794"/>
    <s v="CA-2016-145394"/>
    <x v="547"/>
    <d v="2016-11-20T00:00:00"/>
    <s v="Standard Class"/>
    <s v="MC-17605"/>
    <x v="204"/>
    <x v="1"/>
    <s v="United States"/>
    <s v="Chicago"/>
    <s v="Illinois"/>
    <n v="60610"/>
    <x v="2"/>
    <s v="OFF-ST-10000344"/>
    <s v="Office Supplies"/>
    <s v="Storage"/>
    <s v="Neat Ideas Personal Hanging Folder Files, Black"/>
    <x v="4467"/>
    <n v="713039.69980000006"/>
    <n v="3007"/>
    <s v="Low"/>
  </r>
  <r>
    <n v="6795"/>
    <s v="CA-2016-145394"/>
    <x v="547"/>
    <d v="2016-11-20T00:00:00"/>
    <s v="Standard Class"/>
    <s v="MC-17605"/>
    <x v="204"/>
    <x v="1"/>
    <s v="United States"/>
    <s v="Chicago"/>
    <s v="Illinois"/>
    <n v="60610"/>
    <x v="2"/>
    <s v="TEC-PH-10001051"/>
    <s v="Technology"/>
    <s v="Phones"/>
    <s v="HTC One"/>
    <x v="1946"/>
    <n v="713018.21180000005"/>
    <n v="3006"/>
    <s v="Low"/>
  </r>
  <r>
    <n v="6796"/>
    <s v="CA-2016-145394"/>
    <x v="547"/>
    <d v="2016-11-20T00:00:00"/>
    <s v="Standard Class"/>
    <s v="MC-17605"/>
    <x v="204"/>
    <x v="1"/>
    <s v="United States"/>
    <s v="Chicago"/>
    <s v="Illinois"/>
    <n v="60610"/>
    <x v="2"/>
    <s v="FUR-FU-10001215"/>
    <s v="Furniture"/>
    <s v="Furnishings"/>
    <s v="Howard Miller 11-1/2&quot; Diameter Brentwood Wall Clock"/>
    <x v="523"/>
    <n v="712778.23580000014"/>
    <n v="3005"/>
    <s v="Low"/>
  </r>
  <r>
    <n v="6797"/>
    <s v="CA-2016-168809"/>
    <x v="767"/>
    <d v="2016-08-25T00:00:00"/>
    <s v="Same Day"/>
    <s v="MC-18100"/>
    <x v="498"/>
    <x v="0"/>
    <s v="United States"/>
    <s v="Houston"/>
    <s v="Texas"/>
    <n v="77041"/>
    <x v="2"/>
    <s v="FUR-FU-10001473"/>
    <s v="Furniture"/>
    <s v="Furnishings"/>
    <s v="Eldon Executive Woodline II Desk Accessories, Mahogany"/>
    <x v="1839"/>
    <n v="712743.73180000007"/>
    <n v="3004"/>
    <s v="Low"/>
  </r>
  <r>
    <n v="6798"/>
    <s v="CA-2016-168809"/>
    <x v="767"/>
    <d v="2016-08-25T00:00:00"/>
    <s v="Same Day"/>
    <s v="MC-18100"/>
    <x v="498"/>
    <x v="0"/>
    <s v="United States"/>
    <s v="Houston"/>
    <s v="Texas"/>
    <n v="77041"/>
    <x v="2"/>
    <s v="OFF-BI-10000315"/>
    <s v="Office Supplies"/>
    <s v="Binders"/>
    <s v="Poly Designer Cover &amp; Back"/>
    <x v="3497"/>
    <n v="712723.62780000013"/>
    <n v="3003"/>
    <s v="Low"/>
  </r>
  <r>
    <n v="6799"/>
    <s v="CA-2016-168809"/>
    <x v="767"/>
    <d v="2016-08-25T00:00:00"/>
    <s v="Same Day"/>
    <s v="MC-18100"/>
    <x v="498"/>
    <x v="0"/>
    <s v="United States"/>
    <s v="Houston"/>
    <s v="Texas"/>
    <n v="77041"/>
    <x v="2"/>
    <s v="FUR-FU-10002240"/>
    <s v="Furniture"/>
    <s v="Furnishings"/>
    <s v="Nu-Dell EZ-Mount Plastic Wall Frames"/>
    <x v="2273"/>
    <n v="712719.82980000007"/>
    <n v="3002"/>
    <s v="Low"/>
  </r>
  <r>
    <n v="6800"/>
    <s v="CA-2017-109827"/>
    <x v="591"/>
    <d v="2018-01-01T00:00:00"/>
    <s v="Standard Class"/>
    <s v="LW-16825"/>
    <x v="429"/>
    <x v="1"/>
    <s v="United States"/>
    <s v="Phoenix"/>
    <s v="Arizona"/>
    <n v="85023"/>
    <x v="1"/>
    <s v="FUR-TA-10002607"/>
    <s v="Furniture"/>
    <s v="Tables"/>
    <s v="KI Conference Tables"/>
    <x v="4468"/>
    <n v="712711.94980000006"/>
    <n v="3001"/>
    <s v="Low"/>
  </r>
  <r>
    <n v="6801"/>
    <s v="CA-2017-109827"/>
    <x v="591"/>
    <d v="2018-01-01T00:00:00"/>
    <s v="Standard Class"/>
    <s v="LW-16825"/>
    <x v="429"/>
    <x v="1"/>
    <s v="United States"/>
    <s v="Phoenix"/>
    <s v="Arizona"/>
    <n v="85023"/>
    <x v="1"/>
    <s v="TEC-MA-10003356"/>
    <s v="Technology"/>
    <s v="Machines"/>
    <s v="Panasonic KX MC6040 Color Laser Multifunction Printer"/>
    <x v="1720"/>
    <n v="712676.50480000011"/>
    <n v="3000"/>
    <s v="Low"/>
  </r>
  <r>
    <n v="6802"/>
    <s v="CA-2017-109827"/>
    <x v="591"/>
    <d v="2018-01-01T00:00:00"/>
    <s v="Standard Class"/>
    <s v="LW-16825"/>
    <x v="429"/>
    <x v="1"/>
    <s v="United States"/>
    <s v="Phoenix"/>
    <s v="Arizona"/>
    <n v="85023"/>
    <x v="1"/>
    <s v="TEC-AC-10002217"/>
    <s v="Technology"/>
    <s v="Accessories"/>
    <s v="ImationÂ Clip USBÂ flash driveÂ - 8 GB"/>
    <x v="4469"/>
    <n v="712406.53480000014"/>
    <n v="2999"/>
    <s v="Low"/>
  </r>
  <r>
    <n v="6803"/>
    <s v="CA-2017-109827"/>
    <x v="591"/>
    <d v="2018-01-01T00:00:00"/>
    <s v="Standard Class"/>
    <s v="LW-16825"/>
    <x v="429"/>
    <x v="1"/>
    <s v="United States"/>
    <s v="Phoenix"/>
    <s v="Arizona"/>
    <n v="85023"/>
    <x v="1"/>
    <s v="TEC-AC-10004353"/>
    <s v="Technology"/>
    <s v="Accessories"/>
    <s v="Hypercom P1300 Pinpad"/>
    <x v="4470"/>
    <n v="712361.41480000014"/>
    <n v="2998"/>
    <s v="Low"/>
  </r>
  <r>
    <n v="6804"/>
    <s v="CA-2017-109827"/>
    <x v="591"/>
    <d v="2018-01-01T00:00:00"/>
    <s v="Standard Class"/>
    <s v="LW-16825"/>
    <x v="429"/>
    <x v="1"/>
    <s v="United States"/>
    <s v="Phoenix"/>
    <s v="Arizona"/>
    <n v="85023"/>
    <x v="1"/>
    <s v="FUR-CH-10004754"/>
    <s v="Furniture"/>
    <s v="Chairs"/>
    <s v="Global Stack Chair with Arms, Black"/>
    <x v="4471"/>
    <n v="712260.6148000001"/>
    <n v="2997"/>
    <s v="Low"/>
  </r>
  <r>
    <n v="6805"/>
    <s v="CA-2015-152233"/>
    <x v="1082"/>
    <d v="2015-10-06T00:00:00"/>
    <s v="First Class"/>
    <s v="KH-16510"/>
    <x v="168"/>
    <x v="0"/>
    <s v="United States"/>
    <s v="Pomona"/>
    <s v="California"/>
    <n v="91767"/>
    <x v="1"/>
    <s v="TEC-AC-10002800"/>
    <s v="Technology"/>
    <s v="Accessories"/>
    <s v="Plantronics Audio 478 Stereo USB Headset"/>
    <x v="2564"/>
    <n v="712212.6468000001"/>
    <n v="2996"/>
    <s v="Low"/>
  </r>
  <r>
    <n v="6806"/>
    <s v="CA-2015-125682"/>
    <x v="754"/>
    <d v="2015-11-25T00:00:00"/>
    <s v="First Class"/>
    <s v="RB-19645"/>
    <x v="516"/>
    <x v="1"/>
    <s v="United States"/>
    <s v="Atlanta"/>
    <s v="Georgia"/>
    <n v="30318"/>
    <x v="0"/>
    <s v="OFF-PA-10001752"/>
    <s v="Office Supplies"/>
    <s v="Paper"/>
    <s v="Hammermill CopyPlus Copy Paper (20Lb. and 84 Bright)"/>
    <x v="739"/>
    <n v="712112.66680000012"/>
    <n v="2995"/>
    <s v="Low"/>
  </r>
  <r>
    <n v="6807"/>
    <s v="CA-2018-162880"/>
    <x v="53"/>
    <d v="2018-12-29T00:00:00"/>
    <s v="Standard Class"/>
    <s v="GD-14590"/>
    <x v="241"/>
    <x v="1"/>
    <s v="United States"/>
    <s v="Everett"/>
    <s v="Washington"/>
    <n v="98208"/>
    <x v="1"/>
    <s v="OFF-BI-10003314"/>
    <s v="Office Supplies"/>
    <s v="Binders"/>
    <s v="Tuff Stuff Recycled Round Ring Binders"/>
    <x v="4472"/>
    <n v="712102.70680000016"/>
    <n v="2994"/>
    <s v="Low"/>
  </r>
  <r>
    <n v="6808"/>
    <s v="CA-2016-128125"/>
    <x v="1052"/>
    <d v="2016-04-05T00:00:00"/>
    <s v="Standard Class"/>
    <s v="EB-13705"/>
    <x v="182"/>
    <x v="1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x v="3874"/>
    <n v="712098.85080000013"/>
    <n v="2993"/>
    <s v="Low"/>
  </r>
  <r>
    <n v="6809"/>
    <s v="CA-2016-128125"/>
    <x v="1052"/>
    <d v="2016-04-05T00:00:00"/>
    <s v="Standard Class"/>
    <s v="EB-13705"/>
    <x v="182"/>
    <x v="1"/>
    <s v="United States"/>
    <s v="Houston"/>
    <s v="Texas"/>
    <n v="77095"/>
    <x v="2"/>
    <s v="FUR-FU-10001085"/>
    <s v="Furniture"/>
    <s v="Furnishings"/>
    <s v="3M Polarizing Light Filter Sleeves"/>
    <x v="1044"/>
    <n v="712000.47480000008"/>
    <n v="2992"/>
    <s v="Low"/>
  </r>
  <r>
    <n v="6810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OFF-BI-10000301"/>
    <s v="Office Supplies"/>
    <s v="Binders"/>
    <s v="GBC Instant Report Kit"/>
    <x v="2350"/>
    <n v="711978.09480000008"/>
    <n v="2991"/>
    <s v="Low"/>
  </r>
  <r>
    <n v="6811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TEC-MA-10002930"/>
    <s v="Technology"/>
    <s v="Machines"/>
    <s v="Ricoh - Ink Collector Unit for GX3000 Series Printers"/>
    <x v="4473"/>
    <n v="711974.2128000001"/>
    <n v="2990"/>
    <s v="Low"/>
  </r>
  <r>
    <n v="6812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FUR-CH-10002372"/>
    <s v="Furniture"/>
    <s v="Chairs"/>
    <s v="Office Star - Ergonomically Designed Knee Chair"/>
    <x v="4474"/>
    <n v="711961.62780000013"/>
    <n v="2989"/>
    <s v="Low"/>
  </r>
  <r>
    <n v="6813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OFF-BI-10003707"/>
    <s v="Office Supplies"/>
    <s v="Binders"/>
    <s v="Aluminum Screw Posts"/>
    <x v="4475"/>
    <n v="711848.25580000016"/>
    <n v="2988"/>
    <s v="Low"/>
  </r>
  <r>
    <n v="6814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FUR-FU-10001057"/>
    <s v="Furniture"/>
    <s v="Furnishings"/>
    <s v="Tensor Track Tree Floor Lamp"/>
    <x v="4476"/>
    <n v="711829.94380000012"/>
    <n v="2987"/>
    <s v="Low"/>
  </r>
  <r>
    <n v="6815"/>
    <s v="CA-2018-156237"/>
    <x v="32"/>
    <d v="2018-09-15T00:00:00"/>
    <s v="First Class"/>
    <s v="PS-18760"/>
    <x v="519"/>
    <x v="0"/>
    <s v="United States"/>
    <s v="Philadelphia"/>
    <s v="Pennsylvania"/>
    <n v="19140"/>
    <x v="3"/>
    <s v="TEC-MA-10001681"/>
    <s v="Technology"/>
    <s v="Machines"/>
    <s v="Lexmark MarkNet N8150 Wireless Print Server"/>
    <x v="4477"/>
    <n v="711702.00780000014"/>
    <n v="2986"/>
    <s v="Low"/>
  </r>
  <r>
    <n v="6816"/>
    <s v="CA-2015-144414"/>
    <x v="1103"/>
    <d v="2015-06-21T00:00:00"/>
    <s v="Standard Class"/>
    <s v="GH-14425"/>
    <x v="485"/>
    <x v="0"/>
    <s v="United States"/>
    <s v="Seattle"/>
    <s v="Washington"/>
    <n v="98105"/>
    <x v="1"/>
    <s v="FUR-FU-10003981"/>
    <s v="Furniture"/>
    <s v="Furnishings"/>
    <s v="Eldon Wave Desk Accessories"/>
    <x v="869"/>
    <n v="711460.83780000021"/>
    <n v="2985"/>
    <s v="Low"/>
  </r>
  <r>
    <n v="6817"/>
    <s v="CA-2015-144414"/>
    <x v="1103"/>
    <d v="2015-06-21T00:00:00"/>
    <s v="Standard Class"/>
    <s v="GH-14425"/>
    <x v="485"/>
    <x v="0"/>
    <s v="United States"/>
    <s v="Seattle"/>
    <s v="Washington"/>
    <n v="98105"/>
    <x v="1"/>
    <s v="OFF-FA-10000624"/>
    <s v="Office Supplies"/>
    <s v="Fasteners"/>
    <s v="OIC Binder Clips"/>
    <x v="1488"/>
    <n v="711454.59780000022"/>
    <n v="2984"/>
    <s v="Low"/>
  </r>
  <r>
    <n v="6818"/>
    <s v="CA-2015-144414"/>
    <x v="1103"/>
    <d v="2015-06-21T00:00:00"/>
    <s v="Standard Class"/>
    <s v="GH-14425"/>
    <x v="485"/>
    <x v="0"/>
    <s v="United States"/>
    <s v="Seattle"/>
    <s v="Washington"/>
    <n v="98105"/>
    <x v="1"/>
    <s v="OFF-BI-10004995"/>
    <s v="Office Supplies"/>
    <s v="Binders"/>
    <s v="GBC DocuBind P400 Electric Binding System"/>
    <x v="4478"/>
    <n v="711436.6978000002"/>
    <n v="2983"/>
    <s v="High"/>
  </r>
  <r>
    <n v="6819"/>
    <s v="CA-2018-163860"/>
    <x v="116"/>
    <d v="2019-01-01T00:00:00"/>
    <s v="Standard Class"/>
    <s v="LO-17170"/>
    <x v="628"/>
    <x v="1"/>
    <s v="United States"/>
    <s v="Peoria"/>
    <s v="Illinois"/>
    <n v="61604"/>
    <x v="2"/>
    <s v="OFF-BI-10003784"/>
    <s v="Office Supplies"/>
    <s v="Binders"/>
    <s v="Computer Printout Index Tabs"/>
    <x v="61"/>
    <n v="708170.3218000005"/>
    <n v="2982"/>
    <s v="Low"/>
  </r>
  <r>
    <n v="6820"/>
    <s v="CA-2018-163860"/>
    <x v="116"/>
    <d v="2019-01-01T00:00:00"/>
    <s v="Standard Class"/>
    <s v="LO-17170"/>
    <x v="628"/>
    <x v="1"/>
    <s v="United States"/>
    <s v="Peoria"/>
    <s v="Illinois"/>
    <n v="61604"/>
    <x v="2"/>
    <s v="FUR-FU-10004586"/>
    <s v="Furniture"/>
    <s v="Furnishings"/>
    <s v="G.E. Longer-Life Indoor Recessed Floodlight Bulbs"/>
    <x v="885"/>
    <n v="708168.64180000045"/>
    <n v="2981"/>
    <s v="Low"/>
  </r>
  <r>
    <n v="6821"/>
    <s v="CA-2018-163860"/>
    <x v="116"/>
    <d v="2019-01-01T00:00:00"/>
    <s v="Standard Class"/>
    <s v="LO-17170"/>
    <x v="628"/>
    <x v="1"/>
    <s v="United States"/>
    <s v="Peoria"/>
    <s v="Illinois"/>
    <n v="61604"/>
    <x v="2"/>
    <s v="FUR-CH-10004698"/>
    <s v="Furniture"/>
    <s v="Chairs"/>
    <s v="Padded Folding Chairs, Black, 4/Carton"/>
    <x v="4474"/>
    <n v="708160.67380000046"/>
    <n v="2980"/>
    <s v="Low"/>
  </r>
  <r>
    <n v="6822"/>
    <s v="CA-2018-163860"/>
    <x v="116"/>
    <d v="2019-01-01T00:00:00"/>
    <s v="Standard Class"/>
    <s v="LO-17170"/>
    <x v="628"/>
    <x v="1"/>
    <s v="United States"/>
    <s v="Peoria"/>
    <s v="Illinois"/>
    <n v="61604"/>
    <x v="2"/>
    <s v="FUR-FU-10001935"/>
    <s v="Furniture"/>
    <s v="Furnishings"/>
    <s v="3M Hangers With Command Adhesive"/>
    <x v="366"/>
    <n v="708047.30180000036"/>
    <n v="2979"/>
    <s v="Low"/>
  </r>
  <r>
    <n v="6823"/>
    <s v="US-2018-115609"/>
    <x v="808"/>
    <d v="2018-11-07T00:00:00"/>
    <s v="Standard Class"/>
    <s v="CS-12505"/>
    <x v="473"/>
    <x v="0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x v="4479"/>
    <n v="708044.3418000004"/>
    <n v="2978"/>
    <s v="Low"/>
  </r>
  <r>
    <n v="6824"/>
    <s v="CA-2016-154291"/>
    <x v="395"/>
    <d v="2016-07-29T00:00:00"/>
    <s v="Standard Class"/>
    <s v="YS-21880"/>
    <x v="453"/>
    <x v="1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x v="4480"/>
    <n v="707876.24180000043"/>
    <n v="2977"/>
    <s v="Low"/>
  </r>
  <r>
    <n v="6825"/>
    <s v="CA-2016-154291"/>
    <x v="395"/>
    <d v="2016-07-29T00:00:00"/>
    <s v="Standard Class"/>
    <s v="YS-21880"/>
    <x v="453"/>
    <x v="1"/>
    <s v="United States"/>
    <s v="Montgomery"/>
    <s v="Alabama"/>
    <n v="36116"/>
    <x v="0"/>
    <s v="FUR-TA-10002041"/>
    <s v="Furniture"/>
    <s v="Tables"/>
    <s v="Bevis Round Conference Table Top, X-Base"/>
    <x v="4481"/>
    <n v="707777.78180000046"/>
    <n v="2976"/>
    <s v="Low"/>
  </r>
  <r>
    <n v="6826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ST-10001558"/>
    <s v="Office Supplies"/>
    <s v="Storage"/>
    <s v="Acco Perma 4000 Stacking Storage Drawers"/>
    <x v="4482"/>
    <n v="707419.2018000005"/>
    <n v="2975"/>
    <s v="Low"/>
  </r>
  <r>
    <n v="6827"/>
    <s v="CA-2017-118689"/>
    <x v="824"/>
    <d v="2017-10-09T00:00:00"/>
    <s v="Standard Class"/>
    <s v="TC-20980"/>
    <x v="568"/>
    <x v="1"/>
    <s v="United States"/>
    <s v="Lafayette"/>
    <s v="Indiana"/>
    <n v="47905"/>
    <x v="2"/>
    <s v="TEC-CO-10004722"/>
    <s v="Technology"/>
    <s v="Copiers"/>
    <s v="Canon imageCLASS 2200 Advanced Copier"/>
    <x v="4483"/>
    <n v="707386.72180000052"/>
    <n v="2974"/>
    <s v="High"/>
  </r>
  <r>
    <n v="6828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BI-10004600"/>
    <s v="Office Supplies"/>
    <s v="Binders"/>
    <s v="Ibico Ibimaster 300 Manual Binding System"/>
    <x v="2501"/>
    <n v="689886.77180000057"/>
    <n v="2973"/>
    <s v="High"/>
  </r>
  <r>
    <n v="6829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x v="4484"/>
    <n v="689150.79180000059"/>
    <n v="2972"/>
    <s v="Low"/>
  </r>
  <r>
    <n v="6830"/>
    <s v="CA-2017-118689"/>
    <x v="824"/>
    <d v="2017-10-09T00:00:00"/>
    <s v="Standard Class"/>
    <s v="TC-20980"/>
    <x v="568"/>
    <x v="1"/>
    <s v="United States"/>
    <s v="Lafayette"/>
    <s v="Indiana"/>
    <n v="47905"/>
    <x v="2"/>
    <s v="OFF-AR-10001958"/>
    <s v="Office Supplies"/>
    <s v="Art"/>
    <s v="Stanley Bostitch Contemporary Electric Pencil Sharpeners"/>
    <x v="2007"/>
    <n v="689116.42180000048"/>
    <n v="2971"/>
    <s v="Low"/>
  </r>
  <r>
    <n v="6831"/>
    <s v="CA-2017-140438"/>
    <x v="435"/>
    <d v="2017-12-27T00:00:00"/>
    <s v="Second Class"/>
    <s v="PW-19030"/>
    <x v="463"/>
    <x v="1"/>
    <s v="United States"/>
    <s v="New York City"/>
    <s v="New York"/>
    <n v="10009"/>
    <x v="3"/>
    <s v="TEC-PH-10001750"/>
    <s v="Technology"/>
    <s v="Phones"/>
    <s v="Samsung Rugby III"/>
    <x v="925"/>
    <n v="689082.46180000051"/>
    <n v="2970"/>
    <s v="Low"/>
  </r>
  <r>
    <n v="6832"/>
    <s v="US-2018-123204"/>
    <x v="246"/>
    <d v="2018-07-27T00:00:00"/>
    <s v="Standard Class"/>
    <s v="CS-11860"/>
    <x v="750"/>
    <x v="0"/>
    <s v="United States"/>
    <s v="New York City"/>
    <s v="New York"/>
    <n v="10024"/>
    <x v="3"/>
    <s v="OFF-AP-10002287"/>
    <s v="Office Supplies"/>
    <s v="Appliances"/>
    <s v="Eureka Sanitaire  Multi-Pro Heavy-Duty Upright, Disposable Bags"/>
    <x v="1897"/>
    <n v="688884.49180000054"/>
    <n v="2969"/>
    <s v="Low"/>
  </r>
  <r>
    <n v="6833"/>
    <s v="CA-2016-112522"/>
    <x v="998"/>
    <d v="2016-10-17T00:00:00"/>
    <s v="Standard Class"/>
    <s v="DP-13165"/>
    <x v="273"/>
    <x v="0"/>
    <s v="United States"/>
    <s v="Chicago"/>
    <s v="Illinois"/>
    <n v="60610"/>
    <x v="2"/>
    <s v="OFF-AR-10003183"/>
    <s v="Office Supplies"/>
    <s v="Art"/>
    <s v="Avery Fluorescent Highlighter Four-Color Set"/>
    <x v="2204"/>
    <n v="688867.01180000056"/>
    <n v="2968"/>
    <s v="Low"/>
  </r>
  <r>
    <n v="6834"/>
    <s v="CA-2017-153101"/>
    <x v="162"/>
    <d v="2017-09-08T00:00:00"/>
    <s v="Same Day"/>
    <s v="PJ-19015"/>
    <x v="307"/>
    <x v="0"/>
    <s v="United States"/>
    <s v="Santa Ana"/>
    <s v="California"/>
    <n v="92704"/>
    <x v="1"/>
    <s v="FUR-TA-10003008"/>
    <s v="Furniture"/>
    <s v="Tables"/>
    <s v="Lesro Round Back Collection Coffee Table, End Table"/>
    <x v="4485"/>
    <n v="688858.9958000005"/>
    <n v="2967"/>
    <s v="Low"/>
  </r>
  <r>
    <n v="6835"/>
    <s v="CA-2017-142615"/>
    <x v="73"/>
    <d v="2017-11-24T00:00:00"/>
    <s v="Standard Class"/>
    <s v="BM-11575"/>
    <x v="606"/>
    <x v="1"/>
    <s v="United States"/>
    <s v="Montebello"/>
    <s v="California"/>
    <n v="90640"/>
    <x v="1"/>
    <s v="TEC-AC-10004803"/>
    <s v="Technology"/>
    <s v="Accessories"/>
    <s v="Sony Micro Vault Click 4 GB USB 2.0 Flash Drive"/>
    <x v="4486"/>
    <n v="688712.95580000046"/>
    <n v="2966"/>
    <s v="Low"/>
  </r>
  <r>
    <n v="6836"/>
    <s v="CA-2018-142643"/>
    <x v="453"/>
    <d v="2018-10-20T00:00:00"/>
    <s v="Standard Class"/>
    <s v="DL-13495"/>
    <x v="393"/>
    <x v="1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x v="4487"/>
    <n v="688685.07580000046"/>
    <n v="2965"/>
    <s v="Low"/>
  </r>
  <r>
    <n v="6837"/>
    <s v="CA-2018-142643"/>
    <x v="453"/>
    <d v="2018-10-20T00:00:00"/>
    <s v="Standard Class"/>
    <s v="DL-13495"/>
    <x v="393"/>
    <x v="1"/>
    <s v="United States"/>
    <s v="Thousand Oaks"/>
    <s v="California"/>
    <n v="91360"/>
    <x v="1"/>
    <s v="FUR-FU-10000087"/>
    <s v="Furniture"/>
    <s v="Furnishings"/>
    <s v="Executive Impressions 14&quot; Two-Color Numerals Wall Clock"/>
    <x v="20"/>
    <n v="688532.42580000055"/>
    <n v="2964"/>
    <s v="Low"/>
  </r>
  <r>
    <n v="6838"/>
    <s v="CA-2016-116260"/>
    <x v="380"/>
    <d v="2016-07-12T00:00:00"/>
    <s v="Standard Class"/>
    <s v="BF-10975"/>
    <x v="541"/>
    <x v="1"/>
    <s v="United States"/>
    <s v="Vineland"/>
    <s v="New Jersey"/>
    <n v="8360"/>
    <x v="3"/>
    <s v="OFF-AR-10003732"/>
    <s v="Office Supplies"/>
    <s v="Art"/>
    <s v="Newell 333"/>
    <x v="1731"/>
    <n v="688509.70580000058"/>
    <n v="2963"/>
    <s v="Low"/>
  </r>
  <r>
    <n v="6839"/>
    <s v="CA-2018-107517"/>
    <x v="1119"/>
    <d v="2018-02-09T00:00:00"/>
    <s v="Standard Class"/>
    <s v="FC-14335"/>
    <x v="712"/>
    <x v="1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x v="3814"/>
    <n v="688498.58580000058"/>
    <n v="2962"/>
    <s v="High"/>
  </r>
  <r>
    <n v="6840"/>
    <s v="CA-2018-107517"/>
    <x v="1119"/>
    <d v="2018-02-09T00:00:00"/>
    <s v="Standard Class"/>
    <s v="FC-14335"/>
    <x v="712"/>
    <x v="1"/>
    <s v="United States"/>
    <s v="Torrance"/>
    <s v="California"/>
    <n v="90503"/>
    <x v="1"/>
    <s v="TEC-PH-10003505"/>
    <s v="Technology"/>
    <s v="Phones"/>
    <s v="Geemarc AmpliPOWER60"/>
    <x v="4488"/>
    <n v="686857.88580000075"/>
    <n v="2961"/>
    <s v="Low"/>
  </r>
  <r>
    <n v="6841"/>
    <s v="CA-2016-166338"/>
    <x v="401"/>
    <d v="2016-12-07T00:00:00"/>
    <s v="First Class"/>
    <s v="MP-18175"/>
    <x v="486"/>
    <x v="2"/>
    <s v="United States"/>
    <s v="Troy"/>
    <s v="Ohio"/>
    <n v="45373"/>
    <x v="3"/>
    <s v="OFF-BI-10002852"/>
    <s v="Office Supplies"/>
    <s v="Binders"/>
    <s v="Ibico Standard Transparent Covers"/>
    <x v="4489"/>
    <n v="686486.68580000068"/>
    <n v="2960"/>
    <s v="Low"/>
  </r>
  <r>
    <n v="6842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TEC-AC-10004877"/>
    <s v="Technology"/>
    <s v="Accessories"/>
    <s v="ImationÂ 30456 USBÂ Flash DriveÂ 8GB"/>
    <x v="343"/>
    <n v="686471.85380000074"/>
    <n v="2959"/>
    <s v="Low"/>
  </r>
  <r>
    <n v="6843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OFF-FA-10002975"/>
    <s v="Office Supplies"/>
    <s v="Fasteners"/>
    <s v="Staples"/>
    <x v="1176"/>
    <n v="686451.15380000067"/>
    <n v="2958"/>
    <s v="Low"/>
  </r>
  <r>
    <n v="6844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OFF-ST-10000419"/>
    <s v="Office Supplies"/>
    <s v="Storage"/>
    <s v="Rogers Jumbo File, Granite"/>
    <x v="4490"/>
    <n v="686439.8138000007"/>
    <n v="2957"/>
    <s v="Low"/>
  </r>
  <r>
    <n v="6845"/>
    <s v="CA-2017-123946"/>
    <x v="126"/>
    <d v="2017-09-17T00:00:00"/>
    <s v="Standard Class"/>
    <s v="AJ-10795"/>
    <x v="295"/>
    <x v="1"/>
    <s v="United States"/>
    <s v="Springfield"/>
    <s v="Virginia"/>
    <n v="22153"/>
    <x v="0"/>
    <s v="FUR-CH-10002073"/>
    <s v="Furniture"/>
    <s v="Chairs"/>
    <s v="Hon Olson Stacker Chairs"/>
    <x v="4491"/>
    <n v="686371.91380000068"/>
    <n v="2956"/>
    <s v="High"/>
  </r>
  <r>
    <n v="6846"/>
    <s v="CA-2015-147543"/>
    <x v="522"/>
    <d v="2015-07-12T00:00:00"/>
    <s v="Standard Class"/>
    <s v="BC-11125"/>
    <x v="604"/>
    <x v="2"/>
    <s v="United States"/>
    <s v="El Cajon"/>
    <s v="California"/>
    <n v="92020"/>
    <x v="1"/>
    <s v="FUR-CH-10000155"/>
    <s v="Furniture"/>
    <s v="Chairs"/>
    <s v="Global Comet Stacking Armless Chair"/>
    <x v="1618"/>
    <n v="685312.79380000068"/>
    <n v="2955"/>
    <s v="Low"/>
  </r>
  <r>
    <n v="6847"/>
    <s v="US-2017-159093"/>
    <x v="195"/>
    <d v="2017-05-14T00:00:00"/>
    <s v="Standard Class"/>
    <s v="RS-19420"/>
    <x v="602"/>
    <x v="1"/>
    <s v="United States"/>
    <s v="Los Angeles"/>
    <s v="California"/>
    <n v="90036"/>
    <x v="1"/>
    <s v="OFF-PA-10001260"/>
    <s v="Office Supplies"/>
    <s v="Paper"/>
    <s v="TOPS Money Receipt Book, Consecutively Numbered in Red,"/>
    <x v="4492"/>
    <n v="684834.3138000007"/>
    <n v="2954"/>
    <s v="Low"/>
  </r>
  <r>
    <n v="6848"/>
    <s v="CA-2017-162110"/>
    <x v="427"/>
    <d v="2017-07-22T00:00:00"/>
    <s v="Standard Class"/>
    <s v="NP-18670"/>
    <x v="73"/>
    <x v="0"/>
    <s v="United States"/>
    <s v="Phoenix"/>
    <s v="Arizona"/>
    <n v="85023"/>
    <x v="1"/>
    <s v="TEC-PH-10001924"/>
    <s v="Technology"/>
    <s v="Phones"/>
    <s v="iHome FM Clock Radio with Lightning Dock"/>
    <x v="680"/>
    <n v="684802.27380000066"/>
    <n v="2953"/>
    <s v="Low"/>
  </r>
  <r>
    <n v="6849"/>
    <s v="US-2017-163461"/>
    <x v="1133"/>
    <d v="2017-06-21T00:00:00"/>
    <s v="First Class"/>
    <s v="BT-11440"/>
    <x v="590"/>
    <x v="0"/>
    <s v="United States"/>
    <s v="Frankfort"/>
    <s v="Illinois"/>
    <n v="60423"/>
    <x v="2"/>
    <s v="OFF-PA-10003134"/>
    <s v="Office Supplies"/>
    <s v="Paper"/>
    <s v="Xerox 1937"/>
    <x v="4288"/>
    <n v="684746.2818000007"/>
    <n v="2952"/>
    <s v="Low"/>
  </r>
  <r>
    <n v="6850"/>
    <s v="CA-2015-101462"/>
    <x v="1017"/>
    <d v="2015-04-25T00:00:00"/>
    <s v="Standard Class"/>
    <s v="BP-11230"/>
    <x v="546"/>
    <x v="0"/>
    <s v="United States"/>
    <s v="Los Angeles"/>
    <s v="California"/>
    <n v="90045"/>
    <x v="1"/>
    <s v="FUR-FU-10000409"/>
    <s v="Furniture"/>
    <s v="Furnishings"/>
    <s v="GE 4 Foot Flourescent Tube, 40 Watt"/>
    <x v="3523"/>
    <n v="684669.41780000075"/>
    <n v="2951"/>
    <s v="Low"/>
  </r>
  <r>
    <n v="6851"/>
    <s v="US-2017-100461"/>
    <x v="1134"/>
    <d v="2017-01-12T00:00:00"/>
    <s v="Standard Class"/>
    <s v="JO-15145"/>
    <x v="705"/>
    <x v="1"/>
    <s v="United States"/>
    <s v="Franklin"/>
    <s v="Wisconsin"/>
    <n v="53132"/>
    <x v="2"/>
    <s v="FUR-BO-10002545"/>
    <s v="Furniture"/>
    <s v="Bookcases"/>
    <s v="Atlantic Metals Mobile 3-Shelf Bookcases, Custom Colors"/>
    <x v="4493"/>
    <n v="684609.49780000071"/>
    <n v="2950"/>
    <s v="High"/>
  </r>
  <r>
    <n v="6852"/>
    <s v="US-2017-100461"/>
    <x v="1134"/>
    <d v="2017-01-12T00:00:00"/>
    <s v="Standard Class"/>
    <s v="JO-15145"/>
    <x v="705"/>
    <x v="1"/>
    <s v="United States"/>
    <s v="Franklin"/>
    <s v="Wisconsin"/>
    <n v="53132"/>
    <x v="2"/>
    <s v="OFF-BI-10001460"/>
    <s v="Office Supplies"/>
    <s v="Binders"/>
    <s v="Plastic Binding Combs"/>
    <x v="4494"/>
    <n v="683043.61780000047"/>
    <n v="2949"/>
    <s v="Low"/>
  </r>
  <r>
    <n v="6853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ST-10001328"/>
    <s v="Office Supplies"/>
    <s v="Storage"/>
    <s v="Personal Filing Tote with Lid, Black/Gray"/>
    <x v="4495"/>
    <n v="682937.56780000054"/>
    <n v="2948"/>
    <s v="Low"/>
  </r>
  <r>
    <n v="6854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x v="4496"/>
    <n v="682875.52780000051"/>
    <n v="2947"/>
    <s v="Low"/>
  </r>
  <r>
    <n v="6855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ST-10001522"/>
    <s v="Office Supplies"/>
    <s v="Storage"/>
    <s v="Gould Plastics 18-Pocket Panel Bin, 34w x 5-1/4d x 20-1/2h"/>
    <x v="4497"/>
    <n v="682380.55780000042"/>
    <n v="2946"/>
    <s v="Low"/>
  </r>
  <r>
    <n v="6856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PA-10001994"/>
    <s v="Office Supplies"/>
    <s v="Paper"/>
    <s v="Ink Jet Note and Greeting Cards, 8-1/2&quot; x 5-1/2&quot; Card Size"/>
    <x v="4498"/>
    <n v="682012.59780000034"/>
    <n v="2945"/>
    <s v="Low"/>
  </r>
  <r>
    <n v="6857"/>
    <s v="US-2018-162670"/>
    <x v="331"/>
    <d v="2018-12-28T00:00:00"/>
    <s v="Second Class"/>
    <s v="MF-18250"/>
    <x v="751"/>
    <x v="1"/>
    <s v="United States"/>
    <s v="Little Rock"/>
    <s v="Arkansas"/>
    <n v="72209"/>
    <x v="0"/>
    <s v="OFF-EN-10001453"/>
    <s v="Office Supplies"/>
    <s v="Envelopes"/>
    <s v="Tyvek Interoffice Envelopes, 9 1/2&quot; x 12 1/2&quot;, 100/Box"/>
    <x v="1091"/>
    <n v="681967.63780000038"/>
    <n v="2944"/>
    <s v="Low"/>
  </r>
  <r>
    <n v="6858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x v="4499"/>
    <n v="681784.69780000031"/>
    <n v="2943"/>
    <s v="Low"/>
  </r>
  <r>
    <n v="6859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LA-10001404"/>
    <s v="Office Supplies"/>
    <s v="Labels"/>
    <s v="Avery 517"/>
    <x v="1552"/>
    <n v="681756.5578000003"/>
    <n v="2942"/>
    <s v="Low"/>
  </r>
  <r>
    <n v="6860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FA-10001561"/>
    <s v="Office Supplies"/>
    <s v="Fasteners"/>
    <s v="Stockwell Push Pins"/>
    <x v="2868"/>
    <n v="681749.1778000003"/>
    <n v="2941"/>
    <s v="Low"/>
  </r>
  <r>
    <n v="6861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TEC-AC-10001383"/>
    <s v="Technology"/>
    <s v="Accessories"/>
    <s v="Logitech Wireless Touch Keyboard K400"/>
    <x v="4500"/>
    <n v="681738.27780000027"/>
    <n v="2940"/>
    <s v="Low"/>
  </r>
  <r>
    <n v="6862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OFF-LA-10003190"/>
    <s v="Office Supplies"/>
    <s v="Labels"/>
    <s v="Avery 474"/>
    <x v="4023"/>
    <n v="681463.38780000038"/>
    <n v="2939"/>
    <s v="Low"/>
  </r>
  <r>
    <n v="6863"/>
    <s v="CA-2018-128965"/>
    <x v="827"/>
    <d v="2018-04-22T00:00:00"/>
    <s v="Standard Class"/>
    <s v="PS-18760"/>
    <x v="519"/>
    <x v="0"/>
    <s v="United States"/>
    <s v="Los Angeles"/>
    <s v="California"/>
    <n v="90008"/>
    <x v="1"/>
    <s v="FUR-CH-10003774"/>
    <s v="Furniture"/>
    <s v="Chairs"/>
    <s v="Global Wood Trimmed Manager's Task Chair, Khaki"/>
    <x v="286"/>
    <n v="681440.34780000034"/>
    <n v="2938"/>
    <s v="Low"/>
  </r>
  <r>
    <n v="6864"/>
    <s v="CA-2018-138618"/>
    <x v="96"/>
    <d v="2018-12-08T00:00:00"/>
    <s v="Standard Class"/>
    <s v="MY-17380"/>
    <x v="199"/>
    <x v="1"/>
    <s v="United States"/>
    <s v="San Antonio"/>
    <s v="Texas"/>
    <n v="78207"/>
    <x v="2"/>
    <s v="OFF-PA-10000520"/>
    <s v="Office Supplies"/>
    <s v="Paper"/>
    <s v="Xerox 201"/>
    <x v="559"/>
    <n v="681221.99580000038"/>
    <n v="2937"/>
    <s v="Low"/>
  </r>
  <r>
    <n v="6865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OFF-BI-10004465"/>
    <s v="Office Supplies"/>
    <s v="Binders"/>
    <s v="Avery Durable Slant Ring Binders"/>
    <x v="2485"/>
    <n v="681211.62780000037"/>
    <n v="2936"/>
    <s v="Low"/>
  </r>
  <r>
    <n v="6866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TEC-PH-10003555"/>
    <s v="Technology"/>
    <s v="Phones"/>
    <s v="Motorola HK250 Universal Bluetooth Headset"/>
    <x v="1361"/>
    <n v="681198.95580000035"/>
    <n v="2935"/>
    <s v="Low"/>
  </r>
  <r>
    <n v="6867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TEC-AC-10000844"/>
    <s v="Technology"/>
    <s v="Accessories"/>
    <s v="LogitechÂ Gaming G510s - Keyboard"/>
    <x v="2325"/>
    <n v="681106.99580000038"/>
    <n v="2934"/>
    <s v="Low"/>
  </r>
  <r>
    <n v="6868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TEC-PH-10003187"/>
    <s v="Technology"/>
    <s v="Phones"/>
    <s v="Anker Astro Mini 3000mAh Ultra-Compact Portable Charger"/>
    <x v="236"/>
    <n v="680852.02580000029"/>
    <n v="2933"/>
    <s v="Low"/>
  </r>
  <r>
    <n v="6869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FUR-TA-10003569"/>
    <s v="Furniture"/>
    <s v="Tables"/>
    <s v="Bretford CR8500 Series Meeting Room Furniture"/>
    <x v="4501"/>
    <n v="680820.04180000024"/>
    <n v="2932"/>
    <s v="High"/>
  </r>
  <r>
    <n v="6870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OFF-PA-10003848"/>
    <s v="Office Supplies"/>
    <s v="Paper"/>
    <s v="Xerox 1997"/>
    <x v="91"/>
    <n v="677932.98580000037"/>
    <n v="2931"/>
    <s v="Low"/>
  </r>
  <r>
    <n v="6871"/>
    <s v="US-2017-126452"/>
    <x v="1036"/>
    <d v="2017-08-28T00:00:00"/>
    <s v="Standard Class"/>
    <s v="SC-20230"/>
    <x v="554"/>
    <x v="1"/>
    <s v="United States"/>
    <s v="Los Angeles"/>
    <s v="California"/>
    <n v="90004"/>
    <x v="1"/>
    <s v="OFF-PA-10002606"/>
    <s v="Office Supplies"/>
    <s v="Paper"/>
    <s v="Xerox 1928"/>
    <x v="3878"/>
    <n v="677920.02580000041"/>
    <n v="2930"/>
    <s v="Low"/>
  </r>
  <r>
    <n v="6872"/>
    <s v="CA-2017-145009"/>
    <x v="5"/>
    <d v="2017-12-08T00:00:00"/>
    <s v="Second Class"/>
    <s v="RF-19345"/>
    <x v="575"/>
    <x v="1"/>
    <s v="United States"/>
    <s v="Chicago"/>
    <s v="Illinois"/>
    <n v="60610"/>
    <x v="2"/>
    <s v="OFF-LA-10004853"/>
    <s v="Office Supplies"/>
    <s v="Labels"/>
    <s v="Avery 483"/>
    <x v="1627"/>
    <n v="677872.50580000039"/>
    <n v="2929"/>
    <s v="Low"/>
  </r>
  <r>
    <n v="6873"/>
    <s v="CA-2016-162544"/>
    <x v="1135"/>
    <d v="2016-12-19T00:00:00"/>
    <s v="First Class"/>
    <s v="SG-20080"/>
    <x v="65"/>
    <x v="0"/>
    <s v="United States"/>
    <s v="Seattle"/>
    <s v="Washington"/>
    <n v="98105"/>
    <x v="1"/>
    <s v="OFF-PA-10004948"/>
    <s v="Office Supplies"/>
    <s v="Paper"/>
    <s v="Xerox 190"/>
    <x v="1377"/>
    <n v="677860.55380000034"/>
    <n v="2928"/>
    <s v="Low"/>
  </r>
  <r>
    <n v="6874"/>
    <s v="CA-2015-124394"/>
    <x v="1136"/>
    <d v="2015-10-22T00:00:00"/>
    <s v="Second Class"/>
    <s v="TB-21520"/>
    <x v="14"/>
    <x v="0"/>
    <s v="United States"/>
    <s v="Beaumont"/>
    <s v="Texas"/>
    <n v="77705"/>
    <x v="2"/>
    <s v="OFF-BI-10003676"/>
    <s v="Office Supplies"/>
    <s v="Binders"/>
    <s v="GBC Standard Recycled Report Covers, Clear Plastic Sheets"/>
    <x v="991"/>
    <n v="677855.57380000036"/>
    <n v="2927"/>
    <s v="Low"/>
  </r>
  <r>
    <n v="6875"/>
    <s v="CA-2015-124394"/>
    <x v="1136"/>
    <d v="2015-10-22T00:00:00"/>
    <s v="Second Class"/>
    <s v="TB-21520"/>
    <x v="14"/>
    <x v="0"/>
    <s v="United States"/>
    <s v="Beaumont"/>
    <s v="Texas"/>
    <n v="77705"/>
    <x v="2"/>
    <s v="TEC-AC-10001314"/>
    <s v="Technology"/>
    <s v="Accessories"/>
    <s v="Case Logic 2.4GHz Wireless Keyboard"/>
    <x v="2435"/>
    <n v="677844.79380000045"/>
    <n v="2926"/>
    <s v="Low"/>
  </r>
  <r>
    <n v="6876"/>
    <s v="US-2017-121013"/>
    <x v="64"/>
    <d v="2017-09-10T00:00:00"/>
    <s v="Standard Class"/>
    <s v="MM-17920"/>
    <x v="462"/>
    <x v="0"/>
    <s v="United States"/>
    <s v="Chesapeake"/>
    <s v="Virginia"/>
    <n v="23320"/>
    <x v="0"/>
    <s v="OFF-LA-10004545"/>
    <s v="Office Supplies"/>
    <s v="Labels"/>
    <s v="Avery 50"/>
    <x v="2910"/>
    <n v="677724.81780000031"/>
    <n v="2925"/>
    <s v="Low"/>
  </r>
  <r>
    <n v="6877"/>
    <s v="US-2017-121013"/>
    <x v="64"/>
    <d v="2017-09-10T00:00:00"/>
    <s v="Standard Class"/>
    <s v="MM-17920"/>
    <x v="462"/>
    <x v="0"/>
    <s v="United States"/>
    <s v="Chesapeake"/>
    <s v="Virginia"/>
    <n v="23320"/>
    <x v="0"/>
    <s v="FUR-TA-10003238"/>
    <s v="Furniture"/>
    <s v="Tables"/>
    <s v="Chromcraft Bull-Nose Wood 48&quot; x 96&quot; Rectangular Conference Tables"/>
    <x v="675"/>
    <n v="677699.75780000037"/>
    <n v="2924"/>
    <s v="High"/>
  </r>
  <r>
    <n v="6878"/>
    <s v="US-2016-123918"/>
    <x v="52"/>
    <d v="2016-10-15T00:00:00"/>
    <s v="Same Day"/>
    <s v="CG-12520"/>
    <x v="0"/>
    <x v="0"/>
    <s v="United States"/>
    <s v="Dallas"/>
    <s v="Texas"/>
    <n v="75217"/>
    <x v="2"/>
    <s v="FUR-FU-10004952"/>
    <s v="Furniture"/>
    <s v="Furnishings"/>
    <s v="C-Line Cubicle Keepers Polyproplyene Holder w/Velcro Back, 8-1/2x11, 25/Bx"/>
    <x v="4502"/>
    <n v="676046.81780000054"/>
    <n v="2923"/>
    <s v="Low"/>
  </r>
  <r>
    <n v="6879"/>
    <s v="US-2016-123918"/>
    <x v="52"/>
    <d v="2016-10-15T00:00:00"/>
    <s v="Same Day"/>
    <s v="CG-12520"/>
    <x v="0"/>
    <x v="0"/>
    <s v="United States"/>
    <s v="Dallas"/>
    <s v="Texas"/>
    <n v="75217"/>
    <x v="2"/>
    <s v="OFF-PA-10003001"/>
    <s v="Office Supplies"/>
    <s v="Paper"/>
    <s v="Xerox 1986"/>
    <x v="752"/>
    <n v="675915.4418000005"/>
    <n v="2922"/>
    <s v="Low"/>
  </r>
  <r>
    <n v="6880"/>
    <s v="CA-2016-137113"/>
    <x v="494"/>
    <d v="2016-12-05T00:00:00"/>
    <s v="Second Class"/>
    <s v="TW-21025"/>
    <x v="69"/>
    <x v="2"/>
    <s v="United States"/>
    <s v="Seattle"/>
    <s v="Washington"/>
    <n v="98105"/>
    <x v="1"/>
    <s v="FUR-CH-10001215"/>
    <s v="Furniture"/>
    <s v="Chairs"/>
    <s v="Global Troy Executive Leather Low-Back Tilter"/>
    <x v="4052"/>
    <n v="675910.09780000057"/>
    <n v="2921"/>
    <s v="High"/>
  </r>
  <r>
    <n v="6881"/>
    <s v="CA-2016-137113"/>
    <x v="494"/>
    <d v="2016-12-05T00:00:00"/>
    <s v="Second Class"/>
    <s v="TW-21025"/>
    <x v="69"/>
    <x v="2"/>
    <s v="United States"/>
    <s v="Seattle"/>
    <s v="Washington"/>
    <n v="98105"/>
    <x v="1"/>
    <s v="OFF-PA-10004255"/>
    <s v="Office Supplies"/>
    <s v="Paper"/>
    <s v="Xerox 219"/>
    <x v="56"/>
    <n v="673906.17780000053"/>
    <n v="2920"/>
    <s v="Low"/>
  </r>
  <r>
    <n v="6882"/>
    <s v="CA-2016-137113"/>
    <x v="494"/>
    <d v="2016-12-05T00:00:00"/>
    <s v="Second Class"/>
    <s v="TW-21025"/>
    <x v="69"/>
    <x v="2"/>
    <s v="United States"/>
    <s v="Seattle"/>
    <s v="Washington"/>
    <n v="98105"/>
    <x v="1"/>
    <s v="FUR-TA-10001705"/>
    <s v="Furniture"/>
    <s v="Tables"/>
    <s v="Bush Advantage Collection Round Conference Table"/>
    <x v="4503"/>
    <n v="673873.77780000051"/>
    <n v="2919"/>
    <s v="High"/>
  </r>
  <r>
    <n v="6883"/>
    <s v="CA-2016-137113"/>
    <x v="494"/>
    <d v="2016-12-05T00:00:00"/>
    <s v="Second Class"/>
    <s v="TW-21025"/>
    <x v="69"/>
    <x v="2"/>
    <s v="United States"/>
    <s v="Seattle"/>
    <s v="Washington"/>
    <n v="98105"/>
    <x v="1"/>
    <s v="OFF-ST-10002554"/>
    <s v="Office Supplies"/>
    <s v="Storage"/>
    <s v="Tennsco Industrial Shelving"/>
    <x v="64"/>
    <n v="671960.37780000037"/>
    <n v="2918"/>
    <s v="Low"/>
  </r>
  <r>
    <n v="6884"/>
    <s v="CA-2016-137113"/>
    <x v="494"/>
    <d v="2016-12-05T00:00:00"/>
    <s v="Second Class"/>
    <s v="TW-21025"/>
    <x v="69"/>
    <x v="2"/>
    <s v="United States"/>
    <s v="Seattle"/>
    <s v="Washington"/>
    <n v="98105"/>
    <x v="1"/>
    <s v="OFF-PA-10002222"/>
    <s v="Office Supplies"/>
    <s v="Paper"/>
    <s v="Xerox Color Copier Paper, 11&quot; x 17&quot;, Ream"/>
    <x v="1147"/>
    <n v="671813.64780000038"/>
    <n v="2917"/>
    <s v="Low"/>
  </r>
  <r>
    <n v="6885"/>
    <s v="CA-2016-120677"/>
    <x v="70"/>
    <d v="2016-06-04T00:00:00"/>
    <s v="Standard Class"/>
    <s v="BD-11320"/>
    <x v="217"/>
    <x v="0"/>
    <s v="United States"/>
    <s v="Minneapolis"/>
    <s v="Minnesota"/>
    <n v="55407"/>
    <x v="2"/>
    <s v="FUR-CH-10002320"/>
    <s v="Furniture"/>
    <s v="Chairs"/>
    <s v="Hon Pagoda Stacking Chairs"/>
    <x v="4504"/>
    <n v="671699.44780000031"/>
    <n v="2916"/>
    <s v="High"/>
  </r>
  <r>
    <n v="6886"/>
    <s v="CA-2018-123036"/>
    <x v="18"/>
    <d v="2018-09-17T00:00:00"/>
    <s v="Standard Class"/>
    <s v="HA-14905"/>
    <x v="456"/>
    <x v="0"/>
    <s v="United States"/>
    <s v="Springfield"/>
    <s v="Ohio"/>
    <n v="45503"/>
    <x v="3"/>
    <s v="TEC-AC-10003499"/>
    <s v="Technology"/>
    <s v="Accessories"/>
    <s v="Memorex Mini Travel Drive 8 GB USB 2.0 Flash Drive"/>
    <x v="4505"/>
    <n v="669131.60780000046"/>
    <n v="2915"/>
    <s v="Low"/>
  </r>
  <r>
    <n v="6887"/>
    <s v="CA-2018-123036"/>
    <x v="18"/>
    <d v="2018-09-17T00:00:00"/>
    <s v="Standard Class"/>
    <s v="HA-14905"/>
    <x v="456"/>
    <x v="0"/>
    <s v="United States"/>
    <s v="Springfield"/>
    <s v="Ohio"/>
    <n v="45503"/>
    <x v="3"/>
    <s v="TEC-PH-10003580"/>
    <s v="Technology"/>
    <s v="Phones"/>
    <s v="Cisco IP Phone 7961G-GE VoIP phone"/>
    <x v="4506"/>
    <n v="669094.55180000048"/>
    <n v="2914"/>
    <s v="Low"/>
  </r>
  <r>
    <n v="6888"/>
    <s v="CA-2018-120222"/>
    <x v="1016"/>
    <d v="2018-05-02T00:00:00"/>
    <s v="Standard Class"/>
    <s v="LL-16840"/>
    <x v="328"/>
    <x v="0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x v="71"/>
    <n v="668834.65580000042"/>
    <n v="2913"/>
    <s v="Low"/>
  </r>
  <r>
    <n v="6889"/>
    <s v="CA-2018-120222"/>
    <x v="1016"/>
    <d v="2018-05-02T00:00:00"/>
    <s v="Standard Class"/>
    <s v="LL-16840"/>
    <x v="328"/>
    <x v="0"/>
    <s v="United States"/>
    <s v="Los Angeles"/>
    <s v="California"/>
    <n v="90032"/>
    <x v="1"/>
    <s v="OFF-BI-10000666"/>
    <s v="Office Supplies"/>
    <s v="Binders"/>
    <s v="Surelock Post Binders"/>
    <x v="4507"/>
    <n v="668815.60580000049"/>
    <n v="2912"/>
    <s v="Low"/>
  </r>
  <r>
    <n v="6890"/>
    <s v="CA-2018-164756"/>
    <x v="65"/>
    <d v="2018-09-22T00:00:00"/>
    <s v="Standard Class"/>
    <s v="SS-20140"/>
    <x v="164"/>
    <x v="1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x v="4508"/>
    <n v="668742.26180000044"/>
    <n v="2911"/>
    <s v="Low"/>
  </r>
  <r>
    <n v="6891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x v="360"/>
    <n v="668646.58180000051"/>
    <n v="2910"/>
    <s v="Low"/>
  </r>
  <r>
    <n v="6892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AR-10000380"/>
    <s v="Office Supplies"/>
    <s v="Art"/>
    <s v="Hunt PowerHouse Electric Pencil Sharpener, Blue"/>
    <x v="3273"/>
    <n v="668595.62180000043"/>
    <n v="2909"/>
    <s v="Low"/>
  </r>
  <r>
    <n v="6893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PA-10003848"/>
    <s v="Office Supplies"/>
    <s v="Paper"/>
    <s v="Xerox 1997"/>
    <x v="233"/>
    <n v="668481.68180000049"/>
    <n v="2908"/>
    <s v="Low"/>
  </r>
  <r>
    <n v="6894"/>
    <s v="CA-2018-164756"/>
    <x v="65"/>
    <d v="2018-09-22T00:00:00"/>
    <s v="Standard Class"/>
    <s v="SS-20140"/>
    <x v="164"/>
    <x v="1"/>
    <s v="United States"/>
    <s v="Columbus"/>
    <s v="Georgia"/>
    <n v="31907"/>
    <x v="0"/>
    <s v="FUR-FU-10002963"/>
    <s v="Furniture"/>
    <s v="Furnishings"/>
    <s v="Master Caster Door Stop, Gray"/>
    <x v="2308"/>
    <n v="668455.76180000044"/>
    <n v="2907"/>
    <s v="Low"/>
  </r>
  <r>
    <n v="6895"/>
    <s v="CA-2018-164756"/>
    <x v="65"/>
    <d v="2018-09-22T00:00:00"/>
    <s v="Standard Class"/>
    <s v="SS-20140"/>
    <x v="164"/>
    <x v="1"/>
    <s v="United States"/>
    <s v="Columbus"/>
    <s v="Georgia"/>
    <n v="31907"/>
    <x v="0"/>
    <s v="TEC-PH-10002447"/>
    <s v="Technology"/>
    <s v="Phones"/>
    <s v="AT&amp;T CL83451 4-Handset Telephone"/>
    <x v="4509"/>
    <n v="668435.4418000005"/>
    <n v="2906"/>
    <s v="Low"/>
  </r>
  <r>
    <n v="6896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SU-10004261"/>
    <s v="Office Supplies"/>
    <s v="Supplies"/>
    <s v="Fiskars 8&quot; Scissors, 2/Pack"/>
    <x v="4510"/>
    <n v="668023.46180000051"/>
    <n v="2905"/>
    <s v="Low"/>
  </r>
  <r>
    <n v="6897"/>
    <s v="CA-2018-164756"/>
    <x v="65"/>
    <d v="2018-09-22T00:00:00"/>
    <s v="Standard Class"/>
    <s v="SS-20140"/>
    <x v="164"/>
    <x v="1"/>
    <s v="United States"/>
    <s v="Columbus"/>
    <s v="Georgia"/>
    <n v="31907"/>
    <x v="0"/>
    <s v="OFF-PA-10003228"/>
    <s v="Office Supplies"/>
    <s v="Paper"/>
    <s v="Xerox 1917"/>
    <x v="1644"/>
    <n v="667988.98180000053"/>
    <n v="2904"/>
    <s v="Low"/>
  </r>
  <r>
    <n v="6898"/>
    <s v="CA-2018-122028"/>
    <x v="238"/>
    <d v="2018-08-25T00:00:00"/>
    <s v="Standard Class"/>
    <s v="CK-12205"/>
    <x v="237"/>
    <x v="0"/>
    <s v="United States"/>
    <s v="Lakewood"/>
    <s v="Ohio"/>
    <n v="44107"/>
    <x v="3"/>
    <s v="OFF-BI-10004817"/>
    <s v="Office Supplies"/>
    <s v="Binders"/>
    <s v="GBC Personal VeloBind Strips"/>
    <x v="4511"/>
    <n v="667744.43180000049"/>
    <n v="2903"/>
    <s v="Low"/>
  </r>
  <r>
    <n v="6899"/>
    <s v="US-2016-165512"/>
    <x v="1137"/>
    <d v="2016-05-26T00:00:00"/>
    <s v="Second Class"/>
    <s v="VS-21820"/>
    <x v="745"/>
    <x v="0"/>
    <s v="United States"/>
    <s v="Naperville"/>
    <s v="Illinois"/>
    <n v="60540"/>
    <x v="2"/>
    <s v="FUR-CH-10002880"/>
    <s v="Furniture"/>
    <s v="Chairs"/>
    <s v="Global High-Back Leather Tilter, Burgundy"/>
    <x v="4512"/>
    <n v="667733.64980000048"/>
    <n v="2902"/>
    <s v="High"/>
  </r>
  <r>
    <n v="6900"/>
    <s v="US-2016-165512"/>
    <x v="1137"/>
    <d v="2016-05-26T00:00:00"/>
    <s v="Second Class"/>
    <s v="VS-21820"/>
    <x v="745"/>
    <x v="0"/>
    <s v="United States"/>
    <s v="Naperville"/>
    <s v="Illinois"/>
    <n v="60540"/>
    <x v="2"/>
    <s v="OFF-BI-10001249"/>
    <s v="Office Supplies"/>
    <s v="Binders"/>
    <s v="Avery Heavy-Duty EZD View Binder with Locking Rings"/>
    <x v="2976"/>
    <n v="667130.99880000041"/>
    <n v="2901"/>
    <s v="Low"/>
  </r>
  <r>
    <n v="6901"/>
    <s v="CA-2016-140557"/>
    <x v="67"/>
    <d v="2016-09-11T00:00:00"/>
    <s v="Standard Class"/>
    <s v="TN-21040"/>
    <x v="184"/>
    <x v="2"/>
    <s v="United States"/>
    <s v="New York City"/>
    <s v="New York"/>
    <n v="10009"/>
    <x v="3"/>
    <s v="TEC-AC-10002402"/>
    <s v="Technology"/>
    <s v="Accessories"/>
    <s v="Razer Kraken PRO Over Ear PC and Music Headset"/>
    <x v="4513"/>
    <n v="667123.34280000045"/>
    <n v="2900"/>
    <s v="High"/>
  </r>
  <r>
    <n v="6902"/>
    <s v="US-2018-135013"/>
    <x v="1138"/>
    <d v="2018-07-24T00:00:00"/>
    <s v="Same Day"/>
    <s v="HR-14830"/>
    <x v="403"/>
    <x v="1"/>
    <s v="United States"/>
    <s v="Huntington Beach"/>
    <s v="California"/>
    <n v="92646"/>
    <x v="1"/>
    <s v="TEC-CO-10001449"/>
    <s v="Technology"/>
    <s v="Copiers"/>
    <s v="Hewlett Packard LaserJet 3310 Copier"/>
    <x v="4514"/>
    <n v="666563.4128000004"/>
    <n v="2899"/>
    <s v="High"/>
  </r>
  <r>
    <n v="6903"/>
    <s v="CA-2018-111220"/>
    <x v="264"/>
    <d v="2018-09-08T00:00:00"/>
    <s v="Standard Class"/>
    <s v="JS-15595"/>
    <x v="329"/>
    <x v="1"/>
    <s v="United States"/>
    <s v="Chicago"/>
    <s v="Illinois"/>
    <n v="60653"/>
    <x v="2"/>
    <s v="OFF-FA-10002280"/>
    <s v="Office Supplies"/>
    <s v="Fasteners"/>
    <s v="Advantus Plastic Paper Clips"/>
    <x v="4515"/>
    <n v="664163.45280000032"/>
    <n v="2898"/>
    <s v="Low"/>
  </r>
  <r>
    <n v="6904"/>
    <s v="CA-2018-111220"/>
    <x v="264"/>
    <d v="2018-09-08T00:00:00"/>
    <s v="Standard Class"/>
    <s v="JS-15595"/>
    <x v="329"/>
    <x v="1"/>
    <s v="United States"/>
    <s v="Chicago"/>
    <s v="Illinois"/>
    <n v="60653"/>
    <x v="2"/>
    <s v="OFF-AP-10003278"/>
    <s v="Office Supplies"/>
    <s v="Appliances"/>
    <s v="Belkin 7-Outlet SurgeMaster Home Series"/>
    <x v="4516"/>
    <n v="664147.45280000032"/>
    <n v="2897"/>
    <s v="Low"/>
  </r>
  <r>
    <n v="6905"/>
    <s v="CA-2018-111220"/>
    <x v="264"/>
    <d v="2018-09-08T00:00:00"/>
    <s v="Standard Class"/>
    <s v="JS-15595"/>
    <x v="329"/>
    <x v="1"/>
    <s v="United States"/>
    <s v="Chicago"/>
    <s v="Illinois"/>
    <n v="60653"/>
    <x v="2"/>
    <s v="OFF-ST-10003994"/>
    <s v="Office Supplies"/>
    <s v="Storage"/>
    <s v="Belkin 19&quot; Center-Weighted Shelf, Gray"/>
    <x v="4517"/>
    <n v="664141.86480000033"/>
    <n v="2896"/>
    <s v="Low"/>
  </r>
  <r>
    <n v="6906"/>
    <s v="US-2018-149006"/>
    <x v="1139"/>
    <d v="2018-12-08T00:00:00"/>
    <s v="Second Class"/>
    <s v="BN-11470"/>
    <x v="272"/>
    <x v="1"/>
    <s v="United States"/>
    <s v="Brentwood"/>
    <s v="California"/>
    <n v="94513"/>
    <x v="1"/>
    <s v="OFF-ST-10003221"/>
    <s v="Office Supplies"/>
    <s v="Storage"/>
    <s v="Staple magnet"/>
    <x v="3766"/>
    <n v="663905.9448000004"/>
    <n v="2895"/>
    <s v="Low"/>
  </r>
  <r>
    <n v="6907"/>
    <s v="CA-2018-149468"/>
    <x v="968"/>
    <d v="2018-05-20T00:00:00"/>
    <s v="Same Day"/>
    <s v="AR-10405"/>
    <x v="153"/>
    <x v="1"/>
    <s v="United States"/>
    <s v="Trenton"/>
    <s v="Michigan"/>
    <n v="48183"/>
    <x v="2"/>
    <s v="OFF-BI-10002225"/>
    <s v="Office Supplies"/>
    <s v="Binders"/>
    <s v="Square Ring Data Binders, Rigid 75 Pt. Covers, 11&quot; x 14-7/8&quot;"/>
    <x v="517"/>
    <n v="663895.26480000047"/>
    <n v="2894"/>
    <s v="Low"/>
  </r>
  <r>
    <n v="6908"/>
    <s v="CA-2017-140249"/>
    <x v="720"/>
    <d v="2017-10-03T00:00:00"/>
    <s v="Standard Class"/>
    <s v="SW-20455"/>
    <x v="517"/>
    <x v="0"/>
    <s v="United States"/>
    <s v="Seattle"/>
    <s v="Washington"/>
    <n v="98103"/>
    <x v="1"/>
    <s v="TEC-PH-10002584"/>
    <s v="Technology"/>
    <s v="Phones"/>
    <s v="Samsung Galaxy S4"/>
    <x v="3676"/>
    <n v="663853.98480000044"/>
    <n v="2893"/>
    <s v="High"/>
  </r>
  <r>
    <n v="6909"/>
    <s v="US-2018-135503"/>
    <x v="389"/>
    <d v="2018-12-15T00:00:00"/>
    <s v="Standard Class"/>
    <s v="JE-16165"/>
    <x v="68"/>
    <x v="1"/>
    <s v="United States"/>
    <s v="North Charleston"/>
    <s v="South Carolina"/>
    <n v="29406"/>
    <x v="0"/>
    <s v="FUR-FU-10002364"/>
    <s v="Furniture"/>
    <s v="Furnishings"/>
    <s v="Eldon Expressions Wood Desk Accessories, Oak"/>
    <x v="1787"/>
    <n v="662852.40080000041"/>
    <n v="2892"/>
    <s v="Low"/>
  </r>
  <r>
    <n v="6910"/>
    <s v="CA-2015-126277"/>
    <x v="103"/>
    <d v="2015-09-18T00:00:00"/>
    <s v="Second Class"/>
    <s v="LH-16900"/>
    <x v="23"/>
    <x v="0"/>
    <s v="United States"/>
    <s v="Columbus"/>
    <s v="Ohio"/>
    <n v="43229"/>
    <x v="3"/>
    <s v="OFF-BI-10004022"/>
    <s v="Office Supplies"/>
    <s v="Binders"/>
    <s v="Acco Suede Grain Vinyl Round Ring Binder"/>
    <x v="1278"/>
    <n v="662837.6408000004"/>
    <n v="2891"/>
    <s v="Low"/>
  </r>
  <r>
    <n v="6911"/>
    <s v="US-2018-115301"/>
    <x v="570"/>
    <d v="2018-08-02T00:00:00"/>
    <s v="Standard Class"/>
    <s v="VG-21790"/>
    <x v="364"/>
    <x v="0"/>
    <s v="United States"/>
    <s v="Seattle"/>
    <s v="Washington"/>
    <n v="98103"/>
    <x v="1"/>
    <s v="FUR-BO-10004709"/>
    <s v="Furniture"/>
    <s v="Bookcases"/>
    <s v="Bush Westfield Collection Bookcases, Medium Cherry Finish"/>
    <x v="4518"/>
    <n v="662835.13880000042"/>
    <n v="2890"/>
    <s v="Low"/>
  </r>
  <r>
    <n v="6912"/>
    <s v="CA-2018-168942"/>
    <x v="378"/>
    <d v="2018-08-05T00:00:00"/>
    <s v="Second Class"/>
    <s v="EM-13960"/>
    <x v="75"/>
    <x v="0"/>
    <s v="United States"/>
    <s v="San Francisco"/>
    <s v="California"/>
    <n v="94109"/>
    <x v="1"/>
    <s v="OFF-ST-10004340"/>
    <s v="Office Supplies"/>
    <s v="Storage"/>
    <s v="Fellowes Mobile File Cart, Black"/>
    <x v="4519"/>
    <n v="662719.17880000046"/>
    <n v="2889"/>
    <s v="Low"/>
  </r>
  <r>
    <n v="6913"/>
    <s v="US-2018-128398"/>
    <x v="743"/>
    <d v="2018-05-05T00:00:00"/>
    <s v="Second Class"/>
    <s v="EM-13825"/>
    <x v="605"/>
    <x v="1"/>
    <s v="United States"/>
    <s v="Los Angeles"/>
    <s v="California"/>
    <n v="90049"/>
    <x v="1"/>
    <s v="TEC-AC-10001714"/>
    <s v="Technology"/>
    <s v="Accessories"/>
    <s v="LogitechÂ MX Performance Wireless Mouse"/>
    <x v="4520"/>
    <n v="662532.63880000042"/>
    <n v="2888"/>
    <s v="Low"/>
  </r>
  <r>
    <n v="6914"/>
    <s v="CA-2016-104115"/>
    <x v="821"/>
    <d v="2016-06-16T00:00:00"/>
    <s v="Standard Class"/>
    <s v="JH-15910"/>
    <x v="101"/>
    <x v="0"/>
    <s v="United States"/>
    <s v="West Palm Beach"/>
    <s v="Florida"/>
    <n v="33407"/>
    <x v="0"/>
    <s v="TEC-PH-10002844"/>
    <s v="Technology"/>
    <s v="Phones"/>
    <s v="Speck Products Candyshell Flip Case"/>
    <x v="3886"/>
    <n v="662373.07880000037"/>
    <n v="2887"/>
    <s v="Low"/>
  </r>
  <r>
    <n v="6915"/>
    <s v="CA-2015-142510"/>
    <x v="1091"/>
    <d v="2015-12-29T00:00:00"/>
    <s v="Standard Class"/>
    <s v="NP-18700"/>
    <x v="413"/>
    <x v="0"/>
    <s v="United States"/>
    <s v="Chicago"/>
    <s v="Illinois"/>
    <n v="60623"/>
    <x v="2"/>
    <s v="OFF-ST-10000585"/>
    <s v="Office Supplies"/>
    <s v="Storage"/>
    <s v="Economy Rollaway Files"/>
    <x v="4521"/>
    <n v="662317.09480000043"/>
    <n v="2886"/>
    <s v="Low"/>
  </r>
  <r>
    <n v="6916"/>
    <s v="CA-2015-142510"/>
    <x v="1091"/>
    <d v="2015-12-29T00:00:00"/>
    <s v="Standard Class"/>
    <s v="NP-18700"/>
    <x v="413"/>
    <x v="0"/>
    <s v="United States"/>
    <s v="Chicago"/>
    <s v="Illinois"/>
    <n v="60623"/>
    <x v="2"/>
    <s v="OFF-BI-10002824"/>
    <s v="Office Supplies"/>
    <s v="Binders"/>
    <s v="Recycled Easel Ring Binders"/>
    <x v="3740"/>
    <n v="662184.9348000004"/>
    <n v="2885"/>
    <s v="Low"/>
  </r>
  <r>
    <n v="6917"/>
    <s v="CA-2015-142510"/>
    <x v="1091"/>
    <d v="2015-12-29T00:00:00"/>
    <s v="Standard Class"/>
    <s v="NP-18700"/>
    <x v="413"/>
    <x v="0"/>
    <s v="United States"/>
    <s v="Chicago"/>
    <s v="Illinois"/>
    <n v="60623"/>
    <x v="2"/>
    <s v="OFF-PA-10001289"/>
    <s v="Office Supplies"/>
    <s v="Paper"/>
    <s v="White Computer Printout Paper by Universal"/>
    <x v="4522"/>
    <n v="662167.03080000042"/>
    <n v="2884"/>
    <s v="Low"/>
  </r>
  <r>
    <n v="6918"/>
    <s v="CA-2015-124247"/>
    <x v="757"/>
    <d v="2015-12-21T00:00:00"/>
    <s v="Standard Class"/>
    <s v="SH-20635"/>
    <x v="741"/>
    <x v="1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x v="4523"/>
    <n v="662042.99880000041"/>
    <n v="2883"/>
    <s v="High"/>
  </r>
  <r>
    <n v="6919"/>
    <s v="CA-2017-105473"/>
    <x v="947"/>
    <d v="2017-04-18T00:00:00"/>
    <s v="Second Class"/>
    <s v="BM-11785"/>
    <x v="298"/>
    <x v="0"/>
    <s v="United States"/>
    <s v="Seattle"/>
    <s v="Washington"/>
    <n v="98115"/>
    <x v="1"/>
    <s v="OFF-SU-10003567"/>
    <s v="Office Supplies"/>
    <s v="Supplies"/>
    <s v="Stiletto Hand Letter Openers"/>
    <x v="3910"/>
    <n v="660639.0788000006"/>
    <n v="2882"/>
    <s v="Low"/>
  </r>
  <r>
    <n v="6920"/>
    <s v="CA-2016-102806"/>
    <x v="1031"/>
    <d v="2016-05-28T00:00:00"/>
    <s v="Standard Class"/>
    <s v="HG-14965"/>
    <x v="428"/>
    <x v="1"/>
    <s v="United States"/>
    <s v="Philadelphia"/>
    <s v="Pennsylvania"/>
    <n v="19143"/>
    <x v="3"/>
    <s v="OFF-BI-10001597"/>
    <s v="Office Supplies"/>
    <s v="Binders"/>
    <s v="Wilson Jones Ledger-Size, Piano-Hinge Binder, 2&quot;, Blue"/>
    <x v="4238"/>
    <n v="660610.27880000055"/>
    <n v="2881"/>
    <s v="Low"/>
  </r>
  <r>
    <n v="6921"/>
    <s v="CA-2018-121706"/>
    <x v="425"/>
    <d v="2018-03-02T00:00:00"/>
    <s v="Standard Class"/>
    <s v="BM-11140"/>
    <x v="78"/>
    <x v="0"/>
    <s v="United States"/>
    <s v="Santa Barbara"/>
    <s v="California"/>
    <n v="93101"/>
    <x v="1"/>
    <s v="OFF-AP-10003287"/>
    <s v="Office Supplies"/>
    <s v="Appliances"/>
    <s v="Tripp Lite TLP810NET Broadband Surge for Modem/Fax"/>
    <x v="4524"/>
    <n v="660585.69080000056"/>
    <n v="2880"/>
    <s v="Low"/>
  </r>
  <r>
    <n v="6922"/>
    <s v="CA-2018-109211"/>
    <x v="1095"/>
    <d v="2018-04-10T00:00:00"/>
    <s v="Standard Class"/>
    <s v="PS-19045"/>
    <x v="390"/>
    <x v="2"/>
    <s v="United States"/>
    <s v="New York City"/>
    <s v="New York"/>
    <n v="10011"/>
    <x v="3"/>
    <s v="OFF-EN-10001532"/>
    <s v="Office Supplies"/>
    <s v="Envelopes"/>
    <s v="Brown Kraft Recycled Envelopes"/>
    <x v="4525"/>
    <n v="660228.90080000053"/>
    <n v="2879"/>
    <s v="Low"/>
  </r>
  <r>
    <n v="6923"/>
    <s v="CA-2016-134257"/>
    <x v="199"/>
    <d v="2016-03-19T00:00:00"/>
    <s v="Second Class"/>
    <s v="MS-17710"/>
    <x v="384"/>
    <x v="0"/>
    <s v="United States"/>
    <s v="Auburn"/>
    <s v="Alabama"/>
    <n v="36830"/>
    <x v="0"/>
    <s v="OFF-LA-10003930"/>
    <s v="Office Supplies"/>
    <s v="Labels"/>
    <s v="Dot Matrix Printer Tape Reel Labels, White, 5000/Box"/>
    <x v="4526"/>
    <n v="660211.92080000055"/>
    <n v="2878"/>
    <s v="Low"/>
  </r>
  <r>
    <n v="6924"/>
    <s v="CA-2016-134257"/>
    <x v="199"/>
    <d v="2016-03-19T00:00:00"/>
    <s v="Second Class"/>
    <s v="MS-17710"/>
    <x v="384"/>
    <x v="0"/>
    <s v="United States"/>
    <s v="Auburn"/>
    <s v="Alabama"/>
    <n v="36830"/>
    <x v="0"/>
    <s v="OFF-EN-10003845"/>
    <s v="Office Supplies"/>
    <s v="Envelopes"/>
    <s v="Colored Envelopes"/>
    <x v="1552"/>
    <n v="659720.37080000062"/>
    <n v="2877"/>
    <s v="Low"/>
  </r>
  <r>
    <n v="6925"/>
    <s v="CA-2016-137925"/>
    <x v="672"/>
    <d v="2016-12-04T00:00:00"/>
    <s v="Standard Class"/>
    <s v="JL-15235"/>
    <x v="538"/>
    <x v="0"/>
    <s v="United States"/>
    <s v="New York City"/>
    <s v="New York"/>
    <n v="10035"/>
    <x v="3"/>
    <s v="OFF-PA-10002659"/>
    <s v="Office Supplies"/>
    <s v="Paper"/>
    <s v="Avoid Verbal Orders Carbonless Minifold Book"/>
    <x v="4527"/>
    <n v="659712.99080000061"/>
    <n v="2876"/>
    <s v="Low"/>
  </r>
  <r>
    <n v="6926"/>
    <s v="CA-2016-137925"/>
    <x v="672"/>
    <d v="2016-12-04T00:00:00"/>
    <s v="Standard Class"/>
    <s v="JL-15235"/>
    <x v="538"/>
    <x v="0"/>
    <s v="United States"/>
    <s v="New York City"/>
    <s v="New York"/>
    <n v="10035"/>
    <x v="3"/>
    <s v="FUR-BO-10001608"/>
    <s v="Furniture"/>
    <s v="Bookcases"/>
    <s v="Hon Metal Bookcases, Black"/>
    <x v="2798"/>
    <n v="659689.33080000058"/>
    <n v="2875"/>
    <s v="High"/>
  </r>
  <r>
    <n v="6927"/>
    <s v="CA-2017-140046"/>
    <x v="1062"/>
    <d v="2017-08-03T00:00:00"/>
    <s v="Standard Class"/>
    <s v="KM-16660"/>
    <x v="730"/>
    <x v="0"/>
    <s v="United States"/>
    <s v="Los Angeles"/>
    <s v="California"/>
    <n v="90032"/>
    <x v="1"/>
    <s v="OFF-LA-10000305"/>
    <s v="Office Supplies"/>
    <s v="Labels"/>
    <s v="Avery 495"/>
    <x v="1365"/>
    <n v="659007.92280000064"/>
    <n v="2874"/>
    <s v="Low"/>
  </r>
  <r>
    <n v="6928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OFF-ST-10003638"/>
    <s v="Office Supplies"/>
    <s v="Storage"/>
    <s v="Mobile Personal File Cube"/>
    <x v="4528"/>
    <n v="658989.02280000062"/>
    <n v="2873"/>
    <s v="Low"/>
  </r>
  <r>
    <n v="6929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OFF-LA-10001934"/>
    <s v="Office Supplies"/>
    <s v="Labels"/>
    <s v="Avery 516"/>
    <x v="2468"/>
    <n v="658895.34280000057"/>
    <n v="2872"/>
    <s v="Low"/>
  </r>
  <r>
    <n v="6930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TEC-PH-10003012"/>
    <s v="Technology"/>
    <s v="Phones"/>
    <s v="Nortel Meridian M3904 Professional Digital phone"/>
    <x v="4529"/>
    <n v="658873.41280000063"/>
    <n v="2871"/>
    <s v="High"/>
  </r>
  <r>
    <n v="6931"/>
    <s v="CA-2017-140382"/>
    <x v="661"/>
    <d v="2017-06-25T00:00:00"/>
    <s v="Second Class"/>
    <s v="RD-19900"/>
    <x v="76"/>
    <x v="0"/>
    <s v="United States"/>
    <s v="San Francisco"/>
    <s v="California"/>
    <n v="94109"/>
    <x v="1"/>
    <s v="OFF-PA-10001019"/>
    <s v="Office Supplies"/>
    <s v="Paper"/>
    <s v="Xerox 1884"/>
    <x v="1016"/>
    <n v="658011.06880000071"/>
    <n v="2870"/>
    <s v="Low"/>
  </r>
  <r>
    <n v="6932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TEC-PH-10002070"/>
    <s v="Technology"/>
    <s v="Phones"/>
    <s v="Griffin GC36547 PowerJolt SE Lightning Charger"/>
    <x v="4530"/>
    <n v="657991.08880000073"/>
    <n v="2869"/>
    <s v="Low"/>
  </r>
  <r>
    <n v="6933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TEC-PH-10002583"/>
    <s v="Technology"/>
    <s v="Phones"/>
    <s v="iOttie HLCRIO102 Car Mount"/>
    <x v="1792"/>
    <n v="657977.59480000078"/>
    <n v="2868"/>
    <s v="Low"/>
  </r>
  <r>
    <n v="6934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FUR-FU-10001057"/>
    <s v="Furniture"/>
    <s v="Furnishings"/>
    <s v="Tensor Track Tree Floor Lamp"/>
    <x v="236"/>
    <n v="657953.60680000077"/>
    <n v="2867"/>
    <s v="Low"/>
  </r>
  <r>
    <n v="6935"/>
    <s v="CA-2015-164182"/>
    <x v="686"/>
    <d v="2015-07-18T00:00:00"/>
    <s v="Standard Class"/>
    <s v="ST-20530"/>
    <x v="461"/>
    <x v="0"/>
    <s v="United States"/>
    <s v="Philadelphia"/>
    <s v="Pennsylvania"/>
    <n v="19140"/>
    <x v="3"/>
    <s v="OFF-AR-10001044"/>
    <s v="Office Supplies"/>
    <s v="Art"/>
    <s v="BOSTON Ranger #55 Pencil Sharpener, Black"/>
    <x v="4531"/>
    <n v="657921.62280000071"/>
    <n v="2866"/>
    <s v="Low"/>
  </r>
  <r>
    <n v="6936"/>
    <s v="CA-2018-137365"/>
    <x v="329"/>
    <d v="2018-12-03T00:00:00"/>
    <s v="Second Class"/>
    <s v="BP-11095"/>
    <x v="162"/>
    <x v="1"/>
    <s v="United States"/>
    <s v="El Paso"/>
    <s v="Texas"/>
    <n v="79907"/>
    <x v="2"/>
    <s v="TEC-AC-10001767"/>
    <s v="Technology"/>
    <s v="Accessories"/>
    <s v="SanDisk Ultra 64 GB MicroSDHC Class 10 Memory Card"/>
    <x v="98"/>
    <n v="657880.0388000008"/>
    <n v="2865"/>
    <s v="Low"/>
  </r>
  <r>
    <n v="6937"/>
    <s v="CA-2017-129847"/>
    <x v="476"/>
    <d v="2017-09-04T00:00:00"/>
    <s v="First Class"/>
    <s v="TA-21385"/>
    <x v="638"/>
    <x v="2"/>
    <s v="United States"/>
    <s v="Chicago"/>
    <s v="Illinois"/>
    <n v="60653"/>
    <x v="2"/>
    <s v="FUR-FU-10000277"/>
    <s v="Furniture"/>
    <s v="Furnishings"/>
    <s v="Deflect-o DuraMat Antistatic Studded Beveled Mat for Medium Pile Carpeting"/>
    <x v="4532"/>
    <n v="657784.06280000077"/>
    <n v="2864"/>
    <s v="Low"/>
  </r>
  <r>
    <n v="6938"/>
    <s v="CA-2015-126963"/>
    <x v="345"/>
    <d v="2015-06-15T00:00:00"/>
    <s v="Same Day"/>
    <s v="PS-18760"/>
    <x v="519"/>
    <x v="0"/>
    <s v="United States"/>
    <s v="El Paso"/>
    <s v="Texas"/>
    <n v="79907"/>
    <x v="2"/>
    <s v="OFF-PA-10001952"/>
    <s v="Office Supplies"/>
    <s v="Paper"/>
    <s v="Xerox 1902"/>
    <x v="4533"/>
    <n v="657699.79080000077"/>
    <n v="2863"/>
    <s v="Low"/>
  </r>
  <r>
    <n v="6939"/>
    <s v="CA-2017-125094"/>
    <x v="732"/>
    <d v="2017-11-09T00:00:00"/>
    <s v="Standard Class"/>
    <s v="NP-18700"/>
    <x v="413"/>
    <x v="0"/>
    <s v="United States"/>
    <s v="Seattle"/>
    <s v="Washington"/>
    <n v="98105"/>
    <x v="1"/>
    <s v="TEC-AC-10004420"/>
    <s v="Technology"/>
    <s v="Accessories"/>
    <s v="Cherry 142-key Programmable Keyboard"/>
    <x v="4534"/>
    <n v="657663.24680000078"/>
    <n v="2862"/>
    <s v="Low"/>
  </r>
  <r>
    <n v="6940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BI-10001071"/>
    <s v="Office Supplies"/>
    <s v="Binders"/>
    <s v="GBC ProClick Punch Binding System"/>
    <x v="4535"/>
    <n v="657183.52680000069"/>
    <n v="2861"/>
    <s v="Low"/>
  </r>
  <r>
    <n v="6941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SU-10002503"/>
    <s v="Office Supplies"/>
    <s v="Supplies"/>
    <s v="Acme Preferred Stainless Steel Scissors"/>
    <x v="158"/>
    <n v="657081.15880000079"/>
    <n v="2860"/>
    <s v="Low"/>
  </r>
  <r>
    <n v="6942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ST-10001490"/>
    <s v="Office Supplies"/>
    <s v="Storage"/>
    <s v="Hot File 7-Pocket, Floor Stand"/>
    <x v="4536"/>
    <n v="657052.75880000077"/>
    <n v="2859"/>
    <s v="High"/>
  </r>
  <r>
    <n v="6943"/>
    <s v="CA-2018-107132"/>
    <x v="335"/>
    <d v="2018-06-30T00:00:00"/>
    <s v="Standard Class"/>
    <s v="SC-20260"/>
    <x v="609"/>
    <x v="1"/>
    <s v="United States"/>
    <s v="New York City"/>
    <s v="New York"/>
    <n v="10009"/>
    <x v="3"/>
    <s v="OFF-PA-10003790"/>
    <s v="Office Supplies"/>
    <s v="Paper"/>
    <s v="Xerox 1991"/>
    <x v="4092"/>
    <n v="656338.87880000076"/>
    <n v="2858"/>
    <s v="Low"/>
  </r>
  <r>
    <n v="6944"/>
    <s v="CA-2016-139248"/>
    <x v="395"/>
    <d v="2016-07-30T00:00:00"/>
    <s v="Standard Class"/>
    <s v="RD-19930"/>
    <x v="709"/>
    <x v="0"/>
    <s v="United States"/>
    <s v="Los Angeles"/>
    <s v="California"/>
    <n v="90032"/>
    <x v="1"/>
    <s v="TEC-PH-10004094"/>
    <s v="Technology"/>
    <s v="Phones"/>
    <s v="Motorola L703CM"/>
    <x v="4537"/>
    <n v="656270.35880000074"/>
    <n v="2857"/>
    <s v="High"/>
  </r>
  <r>
    <n v="6945"/>
    <s v="CA-2015-148369"/>
    <x v="865"/>
    <d v="2015-09-27T00:00:00"/>
    <s v="Standard Class"/>
    <s v="TH-21115"/>
    <x v="764"/>
    <x v="1"/>
    <s v="United States"/>
    <s v="Newark"/>
    <s v="Delaware"/>
    <n v="19711"/>
    <x v="3"/>
    <s v="OFF-BI-10004876"/>
    <s v="Office Supplies"/>
    <s v="Binders"/>
    <s v="Wilson Jones Suede Grain Vinyl Binders"/>
    <x v="1731"/>
    <n v="655646.39880000066"/>
    <n v="2856"/>
    <s v="Low"/>
  </r>
  <r>
    <n v="6946"/>
    <s v="CA-2017-106243"/>
    <x v="955"/>
    <d v="2017-10-04T00:00:00"/>
    <s v="Standard Class"/>
    <s v="GM-14680"/>
    <x v="411"/>
    <x v="0"/>
    <s v="United States"/>
    <s v="New York City"/>
    <s v="New York"/>
    <n v="10011"/>
    <x v="3"/>
    <s v="FUR-BO-10003034"/>
    <s v="Furniture"/>
    <s v="Bookcases"/>
    <s v="O'Sullivan Elevations Bookcase, Cherry Finish"/>
    <x v="2908"/>
    <n v="655635.27880000067"/>
    <n v="2855"/>
    <s v="High"/>
  </r>
  <r>
    <n v="6947"/>
    <s v="CA-2016-126466"/>
    <x v="529"/>
    <d v="2016-11-13T00:00:00"/>
    <s v="Standard Class"/>
    <s v="JO-15550"/>
    <x v="270"/>
    <x v="2"/>
    <s v="United States"/>
    <s v="Roseville"/>
    <s v="California"/>
    <n v="95661"/>
    <x v="1"/>
    <s v="OFF-FA-10000490"/>
    <s v="Office Supplies"/>
    <s v="Fasteners"/>
    <s v="OIC Binder Clips, Mini, 1/4&quot; Capacity, Black"/>
    <x v="4538"/>
    <n v="655111.35880000063"/>
    <n v="2854"/>
    <s v="Low"/>
  </r>
  <r>
    <n v="6948"/>
    <s v="CA-2016-130365"/>
    <x v="334"/>
    <d v="2016-04-29T00:00:00"/>
    <s v="Standard Class"/>
    <s v="ZC-21910"/>
    <x v="233"/>
    <x v="0"/>
    <s v="United States"/>
    <s v="Aurora"/>
    <s v="Illinois"/>
    <n v="60505"/>
    <x v="2"/>
    <s v="OFF-ST-10002574"/>
    <s v="Office Supplies"/>
    <s v="Storage"/>
    <s v="SAFCO Commercial Wire Shelving, Black"/>
    <x v="3084"/>
    <n v="655108.87880000065"/>
    <n v="2853"/>
    <s v="Low"/>
  </r>
  <r>
    <n v="6949"/>
    <s v="CA-2016-130365"/>
    <x v="334"/>
    <d v="2016-04-29T00:00:00"/>
    <s v="Standard Class"/>
    <s v="ZC-21910"/>
    <x v="233"/>
    <x v="0"/>
    <s v="United States"/>
    <s v="Aurora"/>
    <s v="Illinois"/>
    <n v="60505"/>
    <x v="2"/>
    <s v="FUR-CH-10003535"/>
    <s v="Furniture"/>
    <s v="Chairs"/>
    <s v="Global Armless Task Chair, Royal Blue"/>
    <x v="3294"/>
    <n v="654887.85480000055"/>
    <n v="2852"/>
    <s v="Low"/>
  </r>
  <r>
    <n v="6950"/>
    <s v="CA-2018-143021"/>
    <x v="123"/>
    <d v="2018-11-19T00:00:00"/>
    <s v="Same Day"/>
    <s v="AP-10720"/>
    <x v="399"/>
    <x v="2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x v="4539"/>
    <n v="654759.79680000048"/>
    <n v="2851"/>
    <s v="Low"/>
  </r>
  <r>
    <n v="6951"/>
    <s v="CA-2018-143021"/>
    <x v="123"/>
    <d v="2018-11-19T00:00:00"/>
    <s v="Same Day"/>
    <s v="AP-10720"/>
    <x v="399"/>
    <x v="2"/>
    <s v="United States"/>
    <s v="New York City"/>
    <s v="New York"/>
    <n v="10011"/>
    <x v="3"/>
    <s v="FUR-TA-10001676"/>
    <s v="Furniture"/>
    <s v="Tables"/>
    <s v="Hon 61000 Series Interactive Training Tables"/>
    <x v="2562"/>
    <n v="654701.38880000054"/>
    <n v="2850"/>
    <s v="Low"/>
  </r>
  <r>
    <n v="6952"/>
    <s v="CA-2016-161767"/>
    <x v="312"/>
    <d v="2016-11-24T00:00:00"/>
    <s v="Standard Class"/>
    <s v="GK-14620"/>
    <x v="136"/>
    <x v="1"/>
    <s v="United States"/>
    <s v="Dallas"/>
    <s v="Texas"/>
    <n v="75217"/>
    <x v="2"/>
    <s v="TEC-MA-10002790"/>
    <s v="Technology"/>
    <s v="Machines"/>
    <s v="NeatDesk Desktop Scanner &amp; Digital Filing System"/>
    <x v="219"/>
    <n v="654621.41480000061"/>
    <n v="2849"/>
    <s v="Low"/>
  </r>
  <r>
    <n v="6953"/>
    <s v="CA-2016-129917"/>
    <x v="653"/>
    <d v="2016-10-03T00:00:00"/>
    <s v="First Class"/>
    <s v="HM-14980"/>
    <x v="31"/>
    <x v="0"/>
    <s v="United States"/>
    <s v="Los Angeles"/>
    <s v="California"/>
    <n v="90008"/>
    <x v="1"/>
    <s v="OFF-BI-10001757"/>
    <s v="Office Supplies"/>
    <s v="Binders"/>
    <s v="Pressboard Hanging Data Binders for Unburst Sheets"/>
    <x v="921"/>
    <n v="654141.4268000006"/>
    <n v="2848"/>
    <s v="Low"/>
  </r>
  <r>
    <n v="6954"/>
    <s v="CA-2016-129917"/>
    <x v="653"/>
    <d v="2016-10-03T00:00:00"/>
    <s v="First Class"/>
    <s v="HM-14980"/>
    <x v="31"/>
    <x v="0"/>
    <s v="United States"/>
    <s v="Los Angeles"/>
    <s v="California"/>
    <n v="90008"/>
    <x v="1"/>
    <s v="OFF-BI-10004828"/>
    <s v="Office Supplies"/>
    <s v="Binders"/>
    <s v="GBC Poly Designer Binding Covers"/>
    <x v="4540"/>
    <n v="654129.61880000064"/>
    <n v="2847"/>
    <s v="Low"/>
  </r>
  <r>
    <n v="6955"/>
    <s v="CA-2016-129917"/>
    <x v="653"/>
    <d v="2016-10-03T00:00:00"/>
    <s v="First Class"/>
    <s v="HM-14980"/>
    <x v="31"/>
    <x v="0"/>
    <s v="United States"/>
    <s v="Los Angeles"/>
    <s v="California"/>
    <n v="90008"/>
    <x v="1"/>
    <s v="TEC-PH-10000369"/>
    <s v="Technology"/>
    <s v="Phones"/>
    <s v="HTC One Mini"/>
    <x v="178"/>
    <n v="654076.05080000055"/>
    <n v="2846"/>
    <s v="High"/>
  </r>
  <r>
    <n v="6956"/>
    <s v="CA-2016-115420"/>
    <x v="334"/>
    <d v="2016-05-02T00:00:00"/>
    <s v="Standard Class"/>
    <s v="LS-16945"/>
    <x v="322"/>
    <x v="1"/>
    <s v="United States"/>
    <s v="Los Angeles"/>
    <s v="California"/>
    <n v="90004"/>
    <x v="1"/>
    <s v="OFF-EN-10003862"/>
    <s v="Office Supplies"/>
    <s v="Envelopes"/>
    <s v="Laser &amp; Ink Jet Business Envelopes"/>
    <x v="4541"/>
    <n v="653572.0908000007"/>
    <n v="2845"/>
    <s v="Low"/>
  </r>
  <r>
    <n v="6957"/>
    <s v="CA-2017-157588"/>
    <x v="216"/>
    <d v="2017-07-19T00:00:00"/>
    <s v="Standard Class"/>
    <s v="AR-10570"/>
    <x v="781"/>
    <x v="0"/>
    <s v="United States"/>
    <s v="Columbus"/>
    <s v="Georgia"/>
    <n v="31907"/>
    <x v="0"/>
    <s v="OFF-BI-10003963"/>
    <s v="Office Supplies"/>
    <s v="Binders"/>
    <s v="Cardinal Holdit Data Disk Pockets"/>
    <x v="3343"/>
    <n v="653550.75080000062"/>
    <n v="2844"/>
    <s v="Low"/>
  </r>
  <r>
    <n v="6958"/>
    <s v="CA-2017-157588"/>
    <x v="216"/>
    <d v="2017-07-19T00:00:00"/>
    <s v="Standard Class"/>
    <s v="AR-10570"/>
    <x v="781"/>
    <x v="0"/>
    <s v="United States"/>
    <s v="Columbus"/>
    <s v="Georgia"/>
    <n v="31907"/>
    <x v="0"/>
    <s v="FUR-FU-10004848"/>
    <s v="Furniture"/>
    <s v="Furnishings"/>
    <s v="Howard Miller 13-3/4&quot; Diameter Brushed Chrome Round Wall Clock"/>
    <x v="2616"/>
    <n v="653514.3508000006"/>
    <n v="2843"/>
    <s v="Low"/>
  </r>
  <r>
    <n v="6959"/>
    <s v="CA-2016-167255"/>
    <x v="874"/>
    <d v="2016-09-29T00:00:00"/>
    <s v="Second Class"/>
    <s v="RH-19510"/>
    <x v="563"/>
    <x v="2"/>
    <s v="United States"/>
    <s v="San Francisco"/>
    <s v="California"/>
    <n v="94110"/>
    <x v="1"/>
    <s v="OFF-ST-10001328"/>
    <s v="Office Supplies"/>
    <s v="Storage"/>
    <s v="Personal Filing Tote with Lid, Black/Gray"/>
    <x v="4542"/>
    <n v="653462.6008000006"/>
    <n v="2842"/>
    <s v="Low"/>
  </r>
  <r>
    <n v="6960"/>
    <s v="CA-2016-167255"/>
    <x v="874"/>
    <d v="2016-09-29T00:00:00"/>
    <s v="Second Class"/>
    <s v="RH-19510"/>
    <x v="563"/>
    <x v="2"/>
    <s v="United States"/>
    <s v="San Francisco"/>
    <s v="California"/>
    <n v="94110"/>
    <x v="1"/>
    <s v="OFF-PA-10002377"/>
    <s v="Office Supplies"/>
    <s v="Paper"/>
    <s v="Xerox 1916"/>
    <x v="674"/>
    <n v="653447.0908000007"/>
    <n v="2841"/>
    <s v="Low"/>
  </r>
  <r>
    <n v="6961"/>
    <s v="CA-2016-167255"/>
    <x v="874"/>
    <d v="2016-09-29T00:00:00"/>
    <s v="Second Class"/>
    <s v="RH-19510"/>
    <x v="563"/>
    <x v="2"/>
    <s v="United States"/>
    <s v="San Francisco"/>
    <s v="California"/>
    <n v="94110"/>
    <x v="1"/>
    <s v="OFF-PA-10003441"/>
    <s v="Office Supplies"/>
    <s v="Paper"/>
    <s v="Xerox 226"/>
    <x v="91"/>
    <n v="653300.27080000064"/>
    <n v="2840"/>
    <s v="Low"/>
  </r>
  <r>
    <n v="6962"/>
    <s v="CA-2018-162096"/>
    <x v="468"/>
    <d v="2018-11-10T00:00:00"/>
    <s v="Same Day"/>
    <s v="TB-21190"/>
    <x v="353"/>
    <x v="2"/>
    <s v="United States"/>
    <s v="Riverside"/>
    <s v="California"/>
    <n v="92503"/>
    <x v="1"/>
    <s v="OFF-AR-10002221"/>
    <s v="Office Supplies"/>
    <s v="Art"/>
    <s v="12 Colored Short Pencils"/>
    <x v="4543"/>
    <n v="653287.31080000056"/>
    <n v="2839"/>
    <s v="Low"/>
  </r>
  <r>
    <n v="6963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EN-10001509"/>
    <s v="Office Supplies"/>
    <s v="Envelopes"/>
    <s v="Poly String Tie Envelopes"/>
    <x v="4544"/>
    <n v="653279.51080000063"/>
    <n v="2838"/>
    <s v="Low"/>
  </r>
  <r>
    <n v="6964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AR-10003338"/>
    <s v="Office Supplies"/>
    <s v="Art"/>
    <s v="Eberhard Faber 3 1/2&quot; Golf Pencils"/>
    <x v="4545"/>
    <n v="653269.31080000056"/>
    <n v="2837"/>
    <s v="Low"/>
  </r>
  <r>
    <n v="6965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BI-10004728"/>
    <s v="Office Supplies"/>
    <s v="Binders"/>
    <s v="Wilson Jones Turn Tabs Binder Tool for Ring Binders"/>
    <x v="899"/>
    <n v="653246.99080000061"/>
    <n v="2836"/>
    <s v="Low"/>
  </r>
  <r>
    <n v="6966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x v="4546"/>
    <n v="653222.89080000075"/>
    <n v="2835"/>
    <s v="Low"/>
  </r>
  <r>
    <n v="6967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BI-10002764"/>
    <s v="Office Supplies"/>
    <s v="Binders"/>
    <s v="Recycled Pressboard Report Cover with Reinforced Top Hinge"/>
    <x v="4547"/>
    <n v="653146.91080000077"/>
    <n v="2834"/>
    <s v="Low"/>
  </r>
  <r>
    <n v="6968"/>
    <s v="CA-2017-157161"/>
    <x v="87"/>
    <d v="2017-07-20T00:00:00"/>
    <s v="Second Class"/>
    <s v="JD-15895"/>
    <x v="63"/>
    <x v="1"/>
    <s v="United States"/>
    <s v="Columbia"/>
    <s v="South Carolina"/>
    <n v="29203"/>
    <x v="0"/>
    <s v="OFF-PA-10001461"/>
    <s v="Office Supplies"/>
    <s v="Paper"/>
    <s v="HP Office Paper (20Lb. and 87 Bright)"/>
    <x v="1817"/>
    <n v="653140.45080000069"/>
    <n v="2833"/>
    <s v="Low"/>
  </r>
  <r>
    <n v="6969"/>
    <s v="CA-2016-110765"/>
    <x v="1140"/>
    <d v="2016-10-20T00:00:00"/>
    <s v="Second Class"/>
    <s v="MP-17965"/>
    <x v="172"/>
    <x v="1"/>
    <s v="United States"/>
    <s v="New York City"/>
    <s v="New York"/>
    <n v="10011"/>
    <x v="3"/>
    <s v="TEC-PH-10004165"/>
    <s v="Technology"/>
    <s v="Phones"/>
    <s v="Mitel MiVoice 5330e IP Phone"/>
    <x v="4548"/>
    <n v="653080.33080000069"/>
    <n v="2832"/>
    <s v="High"/>
  </r>
  <r>
    <n v="6970"/>
    <s v="CA-2017-163937"/>
    <x v="994"/>
    <d v="2017-01-13T00:00:00"/>
    <s v="Second Class"/>
    <s v="JB-16000"/>
    <x v="677"/>
    <x v="0"/>
    <s v="United States"/>
    <s v="Longview"/>
    <s v="Washington"/>
    <n v="98632"/>
    <x v="1"/>
    <s v="FUR-FU-10000010"/>
    <s v="Furniture"/>
    <s v="Furnishings"/>
    <s v="DAX Value U-Channel Document Frames, Easel Back"/>
    <x v="2557"/>
    <n v="652255.36080000072"/>
    <n v="2831"/>
    <s v="Low"/>
  </r>
  <r>
    <n v="6971"/>
    <s v="CA-2018-153822"/>
    <x v="20"/>
    <d v="2018-09-25T00:00:00"/>
    <s v="Standard Class"/>
    <s v="AB-10105"/>
    <x v="455"/>
    <x v="0"/>
    <s v="United States"/>
    <s v="Phoenix"/>
    <s v="Arizona"/>
    <n v="85023"/>
    <x v="1"/>
    <s v="OFF-ST-10000321"/>
    <s v="Office Supplies"/>
    <s v="Storage"/>
    <s v="Akro Stacking Bins"/>
    <x v="1420"/>
    <n v="652230.51080000075"/>
    <n v="2830"/>
    <s v="Low"/>
  </r>
  <r>
    <n v="6972"/>
    <s v="CA-2018-153822"/>
    <x v="20"/>
    <d v="2018-09-25T00:00:00"/>
    <s v="Standard Class"/>
    <s v="AB-10105"/>
    <x v="455"/>
    <x v="0"/>
    <s v="United States"/>
    <s v="Phoenix"/>
    <s v="Arizona"/>
    <n v="85023"/>
    <x v="1"/>
    <s v="TEC-AC-10000109"/>
    <s v="Technology"/>
    <s v="Accessories"/>
    <s v="Sony Micro Vault Click 16 GB USB 2.0 Flash Drive"/>
    <x v="212"/>
    <n v="652217.88680000068"/>
    <n v="2829"/>
    <s v="Low"/>
  </r>
  <r>
    <n v="6973"/>
    <s v="CA-2018-153822"/>
    <x v="20"/>
    <d v="2018-09-25T00:00:00"/>
    <s v="Standard Class"/>
    <s v="AB-10105"/>
    <x v="455"/>
    <x v="0"/>
    <s v="United States"/>
    <s v="Phoenix"/>
    <s v="Arizona"/>
    <n v="85023"/>
    <x v="1"/>
    <s v="TEC-PH-10002415"/>
    <s v="Technology"/>
    <s v="Phones"/>
    <s v="Polycom VoiceStation 500 ConferenceÂ phone"/>
    <x v="2685"/>
    <n v="652128.30280000076"/>
    <n v="2828"/>
    <s v="Low"/>
  </r>
  <r>
    <n v="6974"/>
    <s v="CA-2018-153822"/>
    <x v="20"/>
    <d v="2018-09-25T00:00:00"/>
    <s v="Standard Class"/>
    <s v="AB-10105"/>
    <x v="455"/>
    <x v="0"/>
    <s v="United States"/>
    <s v="Phoenix"/>
    <s v="Arizona"/>
    <n v="85023"/>
    <x v="1"/>
    <s v="OFF-BI-10001460"/>
    <s v="Office Supplies"/>
    <s v="Binders"/>
    <s v="Plastic Binding Combs"/>
    <x v="4549"/>
    <n v="651656.38280000072"/>
    <n v="2827"/>
    <s v="Low"/>
  </r>
  <r>
    <n v="6975"/>
    <s v="CA-2018-146185"/>
    <x v="175"/>
    <d v="2018-09-19T00:00:00"/>
    <s v="Standard Class"/>
    <s v="CC-12145"/>
    <x v="230"/>
    <x v="0"/>
    <s v="United States"/>
    <s v="Houston"/>
    <s v="Texas"/>
    <n v="77095"/>
    <x v="2"/>
    <s v="OFF-AR-10002987"/>
    <s v="Office Supplies"/>
    <s v="Art"/>
    <s v="Prismacolor Color Pencil Set"/>
    <x v="3993"/>
    <n v="651638.20280000078"/>
    <n v="2826"/>
    <s v="Low"/>
  </r>
  <r>
    <n v="6976"/>
    <s v="CA-2016-112144"/>
    <x v="1141"/>
    <d v="2016-07-02T00:00:00"/>
    <s v="Standard Class"/>
    <s v="CY-12745"/>
    <x v="388"/>
    <x v="1"/>
    <s v="United States"/>
    <s v="Gilbert"/>
    <s v="Arizona"/>
    <n v="85234"/>
    <x v="1"/>
    <s v="OFF-LA-10000443"/>
    <s v="Office Supplies"/>
    <s v="Labels"/>
    <s v="Avery 501"/>
    <x v="2144"/>
    <n v="651606.45880000072"/>
    <n v="2825"/>
    <s v="Low"/>
  </r>
  <r>
    <n v="6977"/>
    <s v="CA-2016-112144"/>
    <x v="1141"/>
    <d v="2016-07-02T00:00:00"/>
    <s v="Standard Class"/>
    <s v="CY-12745"/>
    <x v="388"/>
    <x v="1"/>
    <s v="United States"/>
    <s v="Gilbert"/>
    <s v="Arizona"/>
    <n v="85234"/>
    <x v="1"/>
    <s v="FUR-FU-10004306"/>
    <s v="Furniture"/>
    <s v="Furnishings"/>
    <s v="Electrix Halogen Magnifier Lamp"/>
    <x v="4550"/>
    <n v="651600.55480000074"/>
    <n v="2824"/>
    <s v="High"/>
  </r>
  <r>
    <n v="6978"/>
    <s v="US-2017-119298"/>
    <x v="881"/>
    <d v="2017-11-28T00:00:00"/>
    <s v="First Class"/>
    <s v="EP-13915"/>
    <x v="212"/>
    <x v="0"/>
    <s v="United States"/>
    <s v="Jonesboro"/>
    <s v="Arkansas"/>
    <n v="72401"/>
    <x v="0"/>
    <s v="TEC-PH-10002564"/>
    <s v="Technology"/>
    <s v="Phones"/>
    <s v="OtterBox Defender Series Case - Samsung Galaxy S4"/>
    <x v="2759"/>
    <n v="650978.79480000096"/>
    <n v="2823"/>
    <s v="Low"/>
  </r>
  <r>
    <n v="6979"/>
    <s v="CA-2018-155159"/>
    <x v="920"/>
    <d v="2018-11-29T00:00:00"/>
    <s v="Second Class"/>
    <s v="DL-13315"/>
    <x v="111"/>
    <x v="0"/>
    <s v="United States"/>
    <s v="Atlanta"/>
    <s v="Georgia"/>
    <n v="30318"/>
    <x v="0"/>
    <s v="OFF-PA-10003724"/>
    <s v="Office Supplies"/>
    <s v="Paper"/>
    <s v="Wirebound Message Book, 4 per Page"/>
    <x v="4551"/>
    <n v="650918.81480000098"/>
    <n v="2822"/>
    <s v="Low"/>
  </r>
  <r>
    <n v="6980"/>
    <s v="CA-2018-149076"/>
    <x v="424"/>
    <d v="2018-01-19T00:00:00"/>
    <s v="Standard Class"/>
    <s v="SO-20335"/>
    <x v="2"/>
    <x v="0"/>
    <s v="United States"/>
    <s v="Los Angeles"/>
    <s v="California"/>
    <n v="90036"/>
    <x v="1"/>
    <s v="OFF-PA-10000483"/>
    <s v="Office Supplies"/>
    <s v="Paper"/>
    <s v="Xerox 19"/>
    <x v="894"/>
    <n v="650869.94480000099"/>
    <n v="2821"/>
    <s v="Low"/>
  </r>
  <r>
    <n v="6981"/>
    <s v="CA-2015-146990"/>
    <x v="845"/>
    <d v="2015-11-08T00:00:00"/>
    <s v="First Class"/>
    <s v="BP-11095"/>
    <x v="162"/>
    <x v="1"/>
    <s v="United States"/>
    <s v="New York City"/>
    <s v="New York"/>
    <n v="10024"/>
    <x v="3"/>
    <s v="OFF-FA-10000611"/>
    <s v="Office Supplies"/>
    <s v="Fasteners"/>
    <s v="Binder Clips by OIC"/>
    <x v="4552"/>
    <n v="650715.04480000096"/>
    <n v="2820"/>
    <s v="Low"/>
  </r>
  <r>
    <n v="6982"/>
    <s v="CA-2015-146990"/>
    <x v="845"/>
    <d v="2015-11-08T00:00:00"/>
    <s v="First Class"/>
    <s v="BP-11095"/>
    <x v="162"/>
    <x v="1"/>
    <s v="United States"/>
    <s v="New York City"/>
    <s v="New York"/>
    <n v="10024"/>
    <x v="3"/>
    <s v="OFF-PA-10000246"/>
    <s v="Office Supplies"/>
    <s v="Paper"/>
    <s v="Riverleaf Stik-Withit Designer Note Cubes"/>
    <x v="4553"/>
    <n v="650709.12480000104"/>
    <n v="2819"/>
    <s v="Low"/>
  </r>
  <r>
    <n v="6983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BI-10004728"/>
    <s v="Office Supplies"/>
    <s v="Binders"/>
    <s v="Wilson Jones Turn Tabs Binder Tool for Ring Binders"/>
    <x v="899"/>
    <n v="650678.94480000099"/>
    <n v="2818"/>
    <s v="Low"/>
  </r>
  <r>
    <n v="6984"/>
    <s v="CA-2017-116526"/>
    <x v="142"/>
    <d v="2017-09-05T00:00:00"/>
    <s v="Standard Class"/>
    <s v="JA-15970"/>
    <x v="350"/>
    <x v="0"/>
    <s v="United States"/>
    <s v="Detroit"/>
    <s v="Michigan"/>
    <n v="48227"/>
    <x v="2"/>
    <s v="TEC-PH-10002365"/>
    <s v="Technology"/>
    <s v="Phones"/>
    <s v="Belkin Grip Candy Sheer Case / Cover for iPhone 5 and 5S"/>
    <x v="4554"/>
    <n v="650654.84480000101"/>
    <n v="2817"/>
    <s v="Low"/>
  </r>
  <r>
    <n v="6985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AP-10002457"/>
    <s v="Office Supplies"/>
    <s v="Appliances"/>
    <s v="Eureka The Boss Plus 12-Amp Hard Box Upright Vacuum, Red"/>
    <x v="4555"/>
    <n v="650646.06480000098"/>
    <n v="2816"/>
    <s v="Low"/>
  </r>
  <r>
    <n v="6986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BI-10000320"/>
    <s v="Office Supplies"/>
    <s v="Binders"/>
    <s v="GBC Plastic Binding Combs"/>
    <x v="3418"/>
    <n v="650269.32480000088"/>
    <n v="2815"/>
    <s v="Low"/>
  </r>
  <r>
    <n v="6987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AR-10004999"/>
    <s v="Office Supplies"/>
    <s v="Art"/>
    <s v="Newell 315"/>
    <x v="489"/>
    <n v="650239.80480000097"/>
    <n v="2814"/>
    <s v="Low"/>
  </r>
  <r>
    <n v="6988"/>
    <s v="CA-2017-116526"/>
    <x v="142"/>
    <d v="2017-09-05T00:00:00"/>
    <s v="Standard Class"/>
    <s v="JA-15970"/>
    <x v="350"/>
    <x v="0"/>
    <s v="United States"/>
    <s v="Detroit"/>
    <s v="Michigan"/>
    <n v="48227"/>
    <x v="2"/>
    <s v="OFF-BI-10001116"/>
    <s v="Office Supplies"/>
    <s v="Binders"/>
    <s v="Wilson Jones 1&quot; Hanging DublLock Ring Binders"/>
    <x v="1579"/>
    <n v="650227.84480000089"/>
    <n v="2813"/>
    <s v="Low"/>
  </r>
  <r>
    <n v="6989"/>
    <s v="CA-2018-158561"/>
    <x v="343"/>
    <d v="2018-11-16T00:00:00"/>
    <s v="Second Class"/>
    <s v="BB-11545"/>
    <x v="179"/>
    <x v="1"/>
    <s v="United States"/>
    <s v="Fort Lauderdale"/>
    <s v="Florida"/>
    <n v="33311"/>
    <x v="0"/>
    <s v="OFF-AP-10002651"/>
    <s v="Office Supplies"/>
    <s v="Appliances"/>
    <s v="Hoover Upright Vacuum With Dirt Cup"/>
    <x v="3978"/>
    <n v="650201.44480000099"/>
    <n v="2812"/>
    <s v="High"/>
  </r>
  <r>
    <n v="6990"/>
    <s v="CA-2018-165099"/>
    <x v="157"/>
    <d v="2018-12-13T00:00:00"/>
    <s v="First Class"/>
    <s v="DK-13375"/>
    <x v="589"/>
    <x v="0"/>
    <s v="United States"/>
    <s v="Abilene"/>
    <s v="Texas"/>
    <n v="79605"/>
    <x v="2"/>
    <s v="OFF-AP-10001634"/>
    <s v="Office Supplies"/>
    <s v="Appliances"/>
    <s v="Hoover Commercial Lightweight Upright Vacuum"/>
    <x v="4556"/>
    <n v="649043.32480000088"/>
    <n v="2811"/>
    <s v="Low"/>
  </r>
  <r>
    <n v="6991"/>
    <s v="CA-2016-109386"/>
    <x v="627"/>
    <d v="2016-11-13T00:00:00"/>
    <s v="Second Class"/>
    <s v="RH-19600"/>
    <x v="584"/>
    <x v="0"/>
    <s v="United States"/>
    <s v="Hampton"/>
    <s v="Virginia"/>
    <n v="23666"/>
    <x v="0"/>
    <s v="OFF-AP-10003266"/>
    <s v="Office Supplies"/>
    <s v="Appliances"/>
    <s v="Holmes Replacement Filter for HEPA Air Cleaner, Large Room"/>
    <x v="4557"/>
    <n v="649041.93280000077"/>
    <n v="2810"/>
    <s v="Low"/>
  </r>
  <r>
    <n v="6992"/>
    <s v="CA-2016-109386"/>
    <x v="627"/>
    <d v="2016-11-13T00:00:00"/>
    <s v="Second Class"/>
    <s v="RH-19600"/>
    <x v="584"/>
    <x v="0"/>
    <s v="United States"/>
    <s v="Hampton"/>
    <s v="Virginia"/>
    <n v="23666"/>
    <x v="0"/>
    <s v="TEC-PH-10002890"/>
    <s v="Technology"/>
    <s v="Phones"/>
    <s v="AT&amp;T 17929 Lendline Telephone"/>
    <x v="4558"/>
    <n v="648997.50280000083"/>
    <n v="2809"/>
    <s v="Low"/>
  </r>
  <r>
    <n v="6993"/>
    <s v="CA-2016-109386"/>
    <x v="627"/>
    <d v="2016-11-13T00:00:00"/>
    <s v="Second Class"/>
    <s v="RH-19600"/>
    <x v="584"/>
    <x v="0"/>
    <s v="United States"/>
    <s v="Hampton"/>
    <s v="Virginia"/>
    <n v="23666"/>
    <x v="0"/>
    <s v="FUR-FU-10000308"/>
    <s v="Furniture"/>
    <s v="Furnishings"/>
    <s v="Deflect-o Glass Clear Studded Chair Mats"/>
    <x v="4519"/>
    <n v="648771.30280000076"/>
    <n v="2808"/>
    <s v="Low"/>
  </r>
  <r>
    <n v="6994"/>
    <s v="CA-2016-109386"/>
    <x v="627"/>
    <d v="2016-11-13T00:00:00"/>
    <s v="Second Class"/>
    <s v="RH-19600"/>
    <x v="584"/>
    <x v="0"/>
    <s v="United States"/>
    <s v="Hampton"/>
    <s v="Virginia"/>
    <n v="23666"/>
    <x v="0"/>
    <s v="OFF-AR-10000380"/>
    <s v="Office Supplies"/>
    <s v="Art"/>
    <s v="Hunt PowerHouse Electric Pencil Sharpener, Blue"/>
    <x v="4410"/>
    <n v="648584.76280000084"/>
    <n v="2807"/>
    <s v="Low"/>
  </r>
  <r>
    <n v="6995"/>
    <s v="CA-2016-109386"/>
    <x v="627"/>
    <d v="2016-11-13T00:00:00"/>
    <s v="Second Class"/>
    <s v="RH-19600"/>
    <x v="584"/>
    <x v="0"/>
    <s v="United States"/>
    <s v="Hampton"/>
    <s v="Virginia"/>
    <n v="23666"/>
    <x v="0"/>
    <s v="OFF-AR-10000122"/>
    <s v="Office Supplies"/>
    <s v="Art"/>
    <s v="Newell 314"/>
    <x v="4559"/>
    <n v="648318.90280000085"/>
    <n v="2806"/>
    <s v="Low"/>
  </r>
  <r>
    <n v="6996"/>
    <s v="CA-2016-166800"/>
    <x v="902"/>
    <d v="2016-11-26T00:00:00"/>
    <s v="Standard Class"/>
    <s v="AG-10300"/>
    <x v="636"/>
    <x v="1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x v="4560"/>
    <n v="648291.00280000083"/>
    <n v="2805"/>
    <s v="Low"/>
  </r>
  <r>
    <n v="6997"/>
    <s v="CA-2018-117443"/>
    <x v="331"/>
    <d v="2018-12-25T00:00:00"/>
    <s v="Second Class"/>
    <s v="JB-15400"/>
    <x v="80"/>
    <x v="1"/>
    <s v="United States"/>
    <s v="Rockford"/>
    <s v="Illinois"/>
    <n v="61107"/>
    <x v="2"/>
    <s v="OFF-BI-10004002"/>
    <s v="Office Supplies"/>
    <s v="Binders"/>
    <s v="Wilson Jones International Size A4 Ring Binders"/>
    <x v="4561"/>
    <n v="648259.92280000087"/>
    <n v="2804"/>
    <s v="Low"/>
  </r>
  <r>
    <n v="6998"/>
    <s v="CA-2018-117443"/>
    <x v="331"/>
    <d v="2018-12-25T00:00:00"/>
    <s v="Second Class"/>
    <s v="JB-15400"/>
    <x v="80"/>
    <x v="1"/>
    <s v="United States"/>
    <s v="Rockford"/>
    <s v="Illinois"/>
    <n v="61107"/>
    <x v="2"/>
    <s v="OFF-PA-10004475"/>
    <s v="Office Supplies"/>
    <s v="Paper"/>
    <s v="Xerox 1940"/>
    <x v="4562"/>
    <n v="648246.08280000079"/>
    <n v="2803"/>
    <s v="Low"/>
  </r>
  <r>
    <n v="6999"/>
    <s v="US-2017-134369"/>
    <x v="1142"/>
    <d v="2017-09-22T00:00:00"/>
    <s v="Standard Class"/>
    <s v="BC-11125"/>
    <x v="604"/>
    <x v="2"/>
    <s v="United States"/>
    <s v="Laguna Niguel"/>
    <s v="California"/>
    <n v="92677"/>
    <x v="1"/>
    <s v="OFF-PA-10002195"/>
    <s v="Office Supplies"/>
    <s v="Paper"/>
    <s v="Xerox 1966"/>
    <x v="91"/>
    <n v="648070.21080000082"/>
    <n v="2802"/>
    <s v="Low"/>
  </r>
  <r>
    <n v="7000"/>
    <s v="CA-2018-123687"/>
    <x v="1143"/>
    <d v="2018-05-29T00:00:00"/>
    <s v="First Class"/>
    <s v="KC-16675"/>
    <x v="169"/>
    <x v="1"/>
    <s v="United States"/>
    <s v="Louisville"/>
    <s v="Kentucky"/>
    <n v="40214"/>
    <x v="0"/>
    <s v="OFF-AP-10002670"/>
    <s v="Office Supplies"/>
    <s v="Appliances"/>
    <s v="Belkin 8-Outlet Premiere SurgeMaster II Surge Protectors"/>
    <x v="4563"/>
    <n v="648057.25080000085"/>
    <n v="2801"/>
    <s v="Low"/>
  </r>
  <r>
    <n v="7001"/>
    <s v="CA-2018-123687"/>
    <x v="1143"/>
    <d v="2018-05-29T00:00:00"/>
    <s v="First Class"/>
    <s v="KC-16675"/>
    <x v="169"/>
    <x v="1"/>
    <s v="United States"/>
    <s v="Louisville"/>
    <s v="Kentucky"/>
    <n v="40214"/>
    <x v="0"/>
    <s v="OFF-SU-10004498"/>
    <s v="Office Supplies"/>
    <s v="Supplies"/>
    <s v="Martin-Yale Premier Letter Opener"/>
    <x v="4564"/>
    <n v="647848.81080000079"/>
    <n v="2800"/>
    <s v="Low"/>
  </r>
  <r>
    <n v="7002"/>
    <s v="CA-2016-104871"/>
    <x v="1110"/>
    <d v="2016-04-03T00:00:00"/>
    <s v="Standard Class"/>
    <s v="DR-12940"/>
    <x v="660"/>
    <x v="2"/>
    <s v="United States"/>
    <s v="Normal"/>
    <s v="Illinois"/>
    <n v="61761"/>
    <x v="2"/>
    <s v="FUR-CH-10003298"/>
    <s v="Furniture"/>
    <s v="Chairs"/>
    <s v="Office Star - Contemporary Task Swivel chair with Loop Arms, Charcoal"/>
    <x v="4565"/>
    <n v="647823.05080000078"/>
    <n v="2799"/>
    <s v="Low"/>
  </r>
  <r>
    <n v="7003"/>
    <s v="CA-2015-133158"/>
    <x v="710"/>
    <d v="2015-08-21T00:00:00"/>
    <s v="Second Class"/>
    <s v="DW-13195"/>
    <x v="694"/>
    <x v="1"/>
    <s v="United States"/>
    <s v="Los Angeles"/>
    <s v="California"/>
    <n v="90045"/>
    <x v="1"/>
    <s v="FUR-FU-10000723"/>
    <s v="Furniture"/>
    <s v="Furnishings"/>
    <s v="Deflect-o EconoMat Studded, No Bevel Mat for Low Pile Carpeting"/>
    <x v="4566"/>
    <n v="647456.30680000084"/>
    <n v="2798"/>
    <s v="Low"/>
  </r>
  <r>
    <n v="7004"/>
    <s v="CA-2015-133158"/>
    <x v="710"/>
    <d v="2015-08-21T00:00:00"/>
    <s v="Second Class"/>
    <s v="DW-13195"/>
    <x v="694"/>
    <x v="1"/>
    <s v="United States"/>
    <s v="Los Angeles"/>
    <s v="California"/>
    <n v="90045"/>
    <x v="1"/>
    <s v="OFF-BI-10000632"/>
    <s v="Office Supplies"/>
    <s v="Binders"/>
    <s v="Satellite Sectional Post Binders"/>
    <x v="1940"/>
    <n v="647167.06680000084"/>
    <n v="2797"/>
    <s v="Low"/>
  </r>
  <r>
    <n v="7005"/>
    <s v="CA-2015-126333"/>
    <x v="851"/>
    <d v="2015-12-28T00:00:00"/>
    <s v="Standard Class"/>
    <s v="ME-18010"/>
    <x v="545"/>
    <x v="1"/>
    <s v="United States"/>
    <s v="Port Arthur"/>
    <s v="Texas"/>
    <n v="77642"/>
    <x v="2"/>
    <s v="OFF-PA-10000223"/>
    <s v="Office Supplies"/>
    <s v="Paper"/>
    <s v="Xerox 2000"/>
    <x v="1170"/>
    <n v="647097.61080000084"/>
    <n v="2796"/>
    <s v="Low"/>
  </r>
  <r>
    <n v="7006"/>
    <s v="CA-2016-141740"/>
    <x v="549"/>
    <d v="2016-11-05T00:00:00"/>
    <s v="Standard Class"/>
    <s v="JF-15490"/>
    <x v="223"/>
    <x v="0"/>
    <s v="United States"/>
    <s v="New York City"/>
    <s v="New York"/>
    <n v="10009"/>
    <x v="3"/>
    <s v="FUR-CH-10001545"/>
    <s v="Furniture"/>
    <s v="Chairs"/>
    <s v="Hon Comfortask Task/Swivel Chairs"/>
    <x v="4567"/>
    <n v="647092.42680000083"/>
    <n v="2795"/>
    <s v="Low"/>
  </r>
  <r>
    <n v="7007"/>
    <s v="CA-2015-119466"/>
    <x v="534"/>
    <d v="2015-12-21T00:00:00"/>
    <s v="Standard Class"/>
    <s v="SP-20860"/>
    <x v="133"/>
    <x v="1"/>
    <s v="United States"/>
    <s v="Chicago"/>
    <s v="Illinois"/>
    <n v="60623"/>
    <x v="2"/>
    <s v="FUR-FU-10001546"/>
    <s v="Furniture"/>
    <s v="Furnishings"/>
    <s v="Dana Swing-Arm Lamps"/>
    <x v="1076"/>
    <n v="646887.26280000084"/>
    <n v="2794"/>
    <s v="Low"/>
  </r>
  <r>
    <n v="7008"/>
    <s v="CA-2016-154823"/>
    <x v="291"/>
    <d v="2016-08-25T00:00:00"/>
    <s v="Standard Class"/>
    <s v="KN-16390"/>
    <x v="471"/>
    <x v="1"/>
    <s v="United States"/>
    <s v="Springfield"/>
    <s v="Ohio"/>
    <n v="45503"/>
    <x v="3"/>
    <s v="OFF-BI-10001098"/>
    <s v="Office Supplies"/>
    <s v="Binders"/>
    <s v="Acco D-Ring Binder w/DublLock"/>
    <x v="2211"/>
    <n v="646878.71880000085"/>
    <n v="2793"/>
    <s v="Low"/>
  </r>
  <r>
    <n v="7009"/>
    <s v="CA-2016-154823"/>
    <x v="291"/>
    <d v="2016-08-25T00:00:00"/>
    <s v="Standard Class"/>
    <s v="KN-16390"/>
    <x v="471"/>
    <x v="1"/>
    <s v="United States"/>
    <s v="Springfield"/>
    <s v="Ohio"/>
    <n v="45503"/>
    <x v="3"/>
    <s v="FUR-CH-10003379"/>
    <s v="Furniture"/>
    <s v="Chairs"/>
    <s v="Global Commerce Series High-Back Swivel/Tilt Chairs"/>
    <x v="4568"/>
    <n v="646865.89080000087"/>
    <n v="2792"/>
    <s v="High"/>
  </r>
  <r>
    <n v="7010"/>
    <s v="CA-2016-154823"/>
    <x v="291"/>
    <d v="2016-08-25T00:00:00"/>
    <s v="Standard Class"/>
    <s v="KN-16390"/>
    <x v="471"/>
    <x v="1"/>
    <s v="United States"/>
    <s v="Springfield"/>
    <s v="Ohio"/>
    <n v="45503"/>
    <x v="3"/>
    <s v="FUR-FU-10000193"/>
    <s v="Furniture"/>
    <s v="Furnishings"/>
    <s v="Tenex Chairmats For Use with Hard Floors"/>
    <x v="3250"/>
    <n v="646267.43280000088"/>
    <n v="2791"/>
    <s v="Low"/>
  </r>
  <r>
    <n v="7011"/>
    <s v="US-2015-135881"/>
    <x v="235"/>
    <d v="2015-05-27T00:00:00"/>
    <s v="Standard Class"/>
    <s v="GT-14710"/>
    <x v="218"/>
    <x v="0"/>
    <s v="United States"/>
    <s v="New York City"/>
    <s v="New York"/>
    <n v="10035"/>
    <x v="3"/>
    <s v="OFF-BI-10000829"/>
    <s v="Office Supplies"/>
    <s v="Binders"/>
    <s v="Avery Non-Stick Binders"/>
    <x v="2082"/>
    <n v="646241.44880000083"/>
    <n v="2790"/>
    <s v="Low"/>
  </r>
  <r>
    <n v="7012"/>
    <s v="US-2015-135881"/>
    <x v="235"/>
    <d v="2015-05-27T00:00:00"/>
    <s v="Standard Class"/>
    <s v="GT-14710"/>
    <x v="218"/>
    <x v="0"/>
    <s v="United States"/>
    <s v="New York City"/>
    <s v="New York"/>
    <n v="10035"/>
    <x v="3"/>
    <s v="OFF-SU-10003002"/>
    <s v="Office Supplies"/>
    <s v="Supplies"/>
    <s v="Letter Slitter"/>
    <x v="1310"/>
    <n v="646223.48880000087"/>
    <n v="2789"/>
    <s v="Low"/>
  </r>
  <r>
    <n v="7013"/>
    <s v="US-2015-135881"/>
    <x v="235"/>
    <d v="2015-05-27T00:00:00"/>
    <s v="Standard Class"/>
    <s v="GT-14710"/>
    <x v="218"/>
    <x v="0"/>
    <s v="United States"/>
    <s v="New York City"/>
    <s v="New York"/>
    <n v="10035"/>
    <x v="3"/>
    <s v="OFF-AP-10002118"/>
    <s v="Office Supplies"/>
    <s v="Appliances"/>
    <s v="1.7 Cubic Foot Compact &quot;Cube&quot; Office Refrigerators"/>
    <x v="79"/>
    <n v="646218.44880000083"/>
    <n v="2788"/>
    <s v="Low"/>
  </r>
  <r>
    <n v="7014"/>
    <s v="CA-2018-141201"/>
    <x v="34"/>
    <d v="2018-12-11T00:00:00"/>
    <s v="Second Class"/>
    <s v="DB-12910"/>
    <x v="626"/>
    <x v="2"/>
    <s v="United States"/>
    <s v="Salinas"/>
    <s v="California"/>
    <n v="93905"/>
    <x v="1"/>
    <s v="FUR-BO-10001519"/>
    <s v="Furniture"/>
    <s v="Bookcases"/>
    <s v="O'Sullivan 3-Shelf Heavy-Duty Bookcases"/>
    <x v="4569"/>
    <n v="646010.2888000008"/>
    <n v="2787"/>
    <s v="Low"/>
  </r>
  <r>
    <n v="7015"/>
    <s v="CA-2015-114790"/>
    <x v="518"/>
    <d v="2015-03-13T00:00:00"/>
    <s v="Second Class"/>
    <s v="FM-14215"/>
    <x v="524"/>
    <x v="1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x v="4570"/>
    <n v="645862.03180000081"/>
    <n v="2786"/>
    <s v="Low"/>
  </r>
  <r>
    <n v="7016"/>
    <s v="CA-2015-114790"/>
    <x v="518"/>
    <d v="2015-03-13T00:00:00"/>
    <s v="Second Class"/>
    <s v="FM-14215"/>
    <x v="524"/>
    <x v="1"/>
    <s v="United States"/>
    <s v="Richmond"/>
    <s v="Kentucky"/>
    <n v="40475"/>
    <x v="0"/>
    <s v="TEC-AC-10000710"/>
    <s v="Technology"/>
    <s v="Accessories"/>
    <s v="Maxell DVD-RAM Discs"/>
    <x v="93"/>
    <n v="645715.2718000008"/>
    <n v="2785"/>
    <s v="Low"/>
  </r>
  <r>
    <n v="7017"/>
    <s v="CA-2015-114790"/>
    <x v="518"/>
    <d v="2015-03-13T00:00:00"/>
    <s v="Second Class"/>
    <s v="FM-14215"/>
    <x v="524"/>
    <x v="1"/>
    <s v="United States"/>
    <s v="Richmond"/>
    <s v="Kentucky"/>
    <n v="40475"/>
    <x v="0"/>
    <s v="TEC-PH-10000984"/>
    <s v="Technology"/>
    <s v="Phones"/>
    <s v="Panasonic KX-TG9471B"/>
    <x v="2133"/>
    <n v="645682.31180000084"/>
    <n v="2784"/>
    <s v="High"/>
  </r>
  <r>
    <n v="7018"/>
    <s v="CA-2015-114790"/>
    <x v="518"/>
    <d v="2015-03-13T00:00:00"/>
    <s v="Second Class"/>
    <s v="FM-14215"/>
    <x v="524"/>
    <x v="1"/>
    <s v="United States"/>
    <s v="Richmond"/>
    <s v="Kentucky"/>
    <n v="40475"/>
    <x v="0"/>
    <s v="OFF-PA-10000213"/>
    <s v="Office Supplies"/>
    <s v="Paper"/>
    <s v="Xerox 198"/>
    <x v="1801"/>
    <n v="645094.34180000087"/>
    <n v="2783"/>
    <s v="Low"/>
  </r>
  <r>
    <n v="7019"/>
    <s v="US-2017-154256"/>
    <x v="661"/>
    <d v="2017-06-27T00:00:00"/>
    <s v="Second Class"/>
    <s v="SM-20005"/>
    <x v="325"/>
    <x v="0"/>
    <s v="United States"/>
    <s v="New York City"/>
    <s v="New York"/>
    <n v="10035"/>
    <x v="3"/>
    <s v="OFF-LA-10003720"/>
    <s v="Office Supplies"/>
    <s v="Labels"/>
    <s v="Avery 487"/>
    <x v="4237"/>
    <n v="645079.40180000081"/>
    <n v="2782"/>
    <s v="Low"/>
  </r>
  <r>
    <n v="7020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PA-10001837"/>
    <s v="Office Supplies"/>
    <s v="Paper"/>
    <s v="Xerox 1976"/>
    <x v="12"/>
    <n v="645053.57180000085"/>
    <n v="2781"/>
    <s v="Low"/>
  </r>
  <r>
    <n v="7021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SU-10004661"/>
    <s v="Office Supplies"/>
    <s v="Supplies"/>
    <s v="Acme Titanium Bonded Scissors"/>
    <x v="4571"/>
    <n v="645038.01980000082"/>
    <n v="2780"/>
    <s v="Low"/>
  </r>
  <r>
    <n v="7022"/>
    <s v="CA-2015-124737"/>
    <x v="709"/>
    <d v="2015-08-27T00:00:00"/>
    <s v="Standard Class"/>
    <s v="AP-10915"/>
    <x v="275"/>
    <x v="0"/>
    <s v="United States"/>
    <s v="Denver"/>
    <s v="Colorado"/>
    <n v="80219"/>
    <x v="1"/>
    <s v="FUR-FU-10003274"/>
    <s v="Furniture"/>
    <s v="Furnishings"/>
    <s v="Regeneration Desk Collection"/>
    <x v="1700"/>
    <n v="645031.21980000089"/>
    <n v="2779"/>
    <s v="Low"/>
  </r>
  <r>
    <n v="7023"/>
    <s v="CA-2015-124737"/>
    <x v="709"/>
    <d v="2015-08-27T00:00:00"/>
    <s v="Standard Class"/>
    <s v="AP-10915"/>
    <x v="275"/>
    <x v="0"/>
    <s v="United States"/>
    <s v="Denver"/>
    <s v="Colorado"/>
    <n v="80219"/>
    <x v="1"/>
    <s v="TEC-PH-10000149"/>
    <s v="Technology"/>
    <s v="Phones"/>
    <s v="Cisco SPA525G2 IP Phone - Wireless"/>
    <x v="4572"/>
    <n v="645026.99580000085"/>
    <n v="2778"/>
    <s v="Low"/>
  </r>
  <r>
    <n v="7024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PA-10000019"/>
    <s v="Office Supplies"/>
    <s v="Paper"/>
    <s v="Xerox 1931"/>
    <x v="276"/>
    <n v="644883.35580000095"/>
    <n v="2777"/>
    <s v="Low"/>
  </r>
  <r>
    <n v="7025"/>
    <s v="CA-2015-124737"/>
    <x v="709"/>
    <d v="2015-08-27T00:00:00"/>
    <s v="Standard Class"/>
    <s v="AP-10915"/>
    <x v="275"/>
    <x v="0"/>
    <s v="United States"/>
    <s v="Denver"/>
    <s v="Colorado"/>
    <n v="80219"/>
    <x v="1"/>
    <s v="OFF-PA-10001125"/>
    <s v="Office Supplies"/>
    <s v="Paper"/>
    <s v="Xerox 1988"/>
    <x v="1319"/>
    <n v="644852.2518000009"/>
    <n v="2776"/>
    <s v="Low"/>
  </r>
  <r>
    <n v="7026"/>
    <s v="US-2018-101840"/>
    <x v="695"/>
    <d v="2018-02-12T00:00:00"/>
    <s v="Standard Class"/>
    <s v="SP-20545"/>
    <x v="259"/>
    <x v="1"/>
    <s v="United States"/>
    <s v="New York City"/>
    <s v="New York"/>
    <n v="10024"/>
    <x v="3"/>
    <s v="TEC-PH-10002538"/>
    <s v="Technology"/>
    <s v="Phones"/>
    <s v="Grandstream GXP1160 VoIP phone"/>
    <x v="4573"/>
    <n v="644629.19580000092"/>
    <n v="2775"/>
    <s v="Low"/>
  </r>
  <r>
    <n v="7027"/>
    <s v="US-2018-101840"/>
    <x v="695"/>
    <d v="2018-02-12T00:00:00"/>
    <s v="Standard Class"/>
    <s v="SP-20545"/>
    <x v="259"/>
    <x v="1"/>
    <s v="United States"/>
    <s v="New York City"/>
    <s v="New York"/>
    <n v="10024"/>
    <x v="3"/>
    <s v="OFF-BI-10000279"/>
    <s v="Office Supplies"/>
    <s v="Binders"/>
    <s v="Acco Recycled 2&quot; Capacity Laser Printer Hanging Data Binders"/>
    <x v="4574"/>
    <n v="644401.73580000096"/>
    <n v="2774"/>
    <s v="Low"/>
  </r>
  <r>
    <n v="7028"/>
    <s v="CA-2018-131653"/>
    <x v="926"/>
    <d v="2018-02-05T00:00:00"/>
    <s v="Standard Class"/>
    <s v="RD-19585"/>
    <x v="361"/>
    <x v="0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x v="3576"/>
    <n v="644355.49580000096"/>
    <n v="2773"/>
    <s v="Low"/>
  </r>
  <r>
    <n v="7029"/>
    <s v="US-2017-157840"/>
    <x v="887"/>
    <d v="2017-12-23T00:00:00"/>
    <s v="Second Class"/>
    <s v="MC-17575"/>
    <x v="430"/>
    <x v="0"/>
    <s v="United States"/>
    <s v="Fremont"/>
    <s v="Nebraska"/>
    <n v="68025"/>
    <x v="2"/>
    <s v="OFF-PA-10003673"/>
    <s v="Office Supplies"/>
    <s v="Paper"/>
    <s v="Strathmore Photo Mount Cards"/>
    <x v="1269"/>
    <n v="644350.27580000088"/>
    <n v="2772"/>
    <s v="Low"/>
  </r>
  <r>
    <n v="7030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ST-10002562"/>
    <s v="Office Supplies"/>
    <s v="Storage"/>
    <s v="Staple magnet"/>
    <x v="4499"/>
    <n v="644316.37580000085"/>
    <n v="2771"/>
    <s v="Low"/>
  </r>
  <r>
    <n v="7031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TEC-AC-10002305"/>
    <s v="Technology"/>
    <s v="Accessories"/>
    <s v="KeyTronicÂ E03601U1 -Â KeyboardÂ - Beige"/>
    <x v="3844"/>
    <n v="644288.23580000096"/>
    <n v="2770"/>
    <s v="Low"/>
  </r>
  <r>
    <n v="7032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AR-10003373"/>
    <s v="Office Supplies"/>
    <s v="Art"/>
    <s v="Boston School Pro Electric Pencil Sharpener, 1670"/>
    <x v="1635"/>
    <n v="644252.23580000096"/>
    <n v="2769"/>
    <s v="Low"/>
  </r>
  <r>
    <n v="7033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FUR-CH-10003774"/>
    <s v="Furniture"/>
    <s v="Chairs"/>
    <s v="Global Wood Trimmed Manager's Task Chair, Khaki"/>
    <x v="4575"/>
    <n v="644159.29580000089"/>
    <n v="2768"/>
    <s v="Low"/>
  </r>
  <r>
    <n v="7034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BI-10001510"/>
    <s v="Office Supplies"/>
    <s v="Binders"/>
    <s v="Deluxe Heavy-Duty Vinyl Round Ring Binder"/>
    <x v="4576"/>
    <n v="643913.64980000095"/>
    <n v="2767"/>
    <s v="Low"/>
  </r>
  <r>
    <n v="7035"/>
    <s v="CA-2017-145548"/>
    <x v="583"/>
    <d v="2017-11-16T00:00:00"/>
    <s v="Standard Class"/>
    <s v="EB-13750"/>
    <x v="494"/>
    <x v="1"/>
    <s v="United States"/>
    <s v="New York City"/>
    <s v="New York"/>
    <n v="10011"/>
    <x v="3"/>
    <s v="OFF-BI-10004236"/>
    <s v="Office Supplies"/>
    <s v="Binders"/>
    <s v="XtraLife ClearVue Slant-D Ring Binder, White, 3&quot;"/>
    <x v="4423"/>
    <n v="643858.64180000091"/>
    <n v="2766"/>
    <s v="Low"/>
  </r>
  <r>
    <n v="7036"/>
    <s v="CA-2018-119494"/>
    <x v="45"/>
    <d v="2018-11-13T00:00:00"/>
    <s v="Standard Class"/>
    <s v="JE-15610"/>
    <x v="531"/>
    <x v="1"/>
    <s v="United States"/>
    <s v="San Diego"/>
    <s v="California"/>
    <n v="92105"/>
    <x v="1"/>
    <s v="FUR-CH-10004675"/>
    <s v="Furniture"/>
    <s v="Chairs"/>
    <s v="Lifetime Advantage Folding Chairs, 4/Carton"/>
    <x v="4577"/>
    <n v="643823.40980000095"/>
    <n v="2765"/>
    <s v="High"/>
  </r>
  <r>
    <n v="7037"/>
    <s v="CA-2015-124618"/>
    <x v="1073"/>
    <d v="2015-05-04T00:00:00"/>
    <s v="Second Class"/>
    <s v="CS-11860"/>
    <x v="750"/>
    <x v="0"/>
    <s v="United States"/>
    <s v="Lakeland"/>
    <s v="Florida"/>
    <n v="33801"/>
    <x v="0"/>
    <s v="TEC-CO-10004202"/>
    <s v="Technology"/>
    <s v="Copiers"/>
    <s v="Brother DCP1000 Digital 3 in 1 Multifunction Machine"/>
    <x v="1973"/>
    <n v="643300.01780000096"/>
    <n v="2764"/>
    <s v="Low"/>
  </r>
  <r>
    <n v="7038"/>
    <s v="CA-2018-161970"/>
    <x v="585"/>
    <d v="2018-09-27T00:00:00"/>
    <s v="Standard Class"/>
    <s v="PB-19105"/>
    <x v="287"/>
    <x v="0"/>
    <s v="United States"/>
    <s v="Smyrna"/>
    <s v="Georgia"/>
    <n v="30080"/>
    <x v="0"/>
    <s v="OFF-PA-10004255"/>
    <s v="Office Supplies"/>
    <s v="Paper"/>
    <s v="Xerox 219"/>
    <x v="91"/>
    <n v="642820.03380000091"/>
    <n v="2763"/>
    <s v="Low"/>
  </r>
  <r>
    <n v="7039"/>
    <s v="CA-2018-161970"/>
    <x v="585"/>
    <d v="2018-09-27T00:00:00"/>
    <s v="Standard Class"/>
    <s v="PB-19105"/>
    <x v="287"/>
    <x v="0"/>
    <s v="United States"/>
    <s v="Smyrna"/>
    <s v="Georgia"/>
    <n v="30080"/>
    <x v="0"/>
    <s v="OFF-AR-10003896"/>
    <s v="Office Supplies"/>
    <s v="Art"/>
    <s v="Stride Job 150 Highlighters, Chisel Tip, Assorted Colors"/>
    <x v="1444"/>
    <n v="642807.07380000094"/>
    <n v="2762"/>
    <s v="Low"/>
  </r>
  <r>
    <n v="7040"/>
    <s v="CA-2018-103443"/>
    <x v="94"/>
    <d v="2018-12-23T00:00:00"/>
    <s v="Standard Class"/>
    <s v="AT-10735"/>
    <x v="247"/>
    <x v="0"/>
    <s v="United States"/>
    <s v="New York City"/>
    <s v="New York"/>
    <n v="10009"/>
    <x v="3"/>
    <s v="OFF-ST-10002276"/>
    <s v="Office Supplies"/>
    <s v="Storage"/>
    <s v="Safco Steel Mobile File Cart"/>
    <x v="240"/>
    <n v="642789.13380000088"/>
    <n v="2761"/>
    <s v="Low"/>
  </r>
  <r>
    <n v="7041"/>
    <s v="CA-2018-103443"/>
    <x v="94"/>
    <d v="2018-12-23T00:00:00"/>
    <s v="Standard Class"/>
    <s v="AT-10735"/>
    <x v="247"/>
    <x v="0"/>
    <s v="United States"/>
    <s v="New York City"/>
    <s v="New York"/>
    <n v="10009"/>
    <x v="3"/>
    <s v="OFF-BI-10001617"/>
    <s v="Office Supplies"/>
    <s v="Binders"/>
    <s v="GBC Wire Binding Combs"/>
    <x v="176"/>
    <n v="642622.41380000091"/>
    <n v="2760"/>
    <s v="Low"/>
  </r>
  <r>
    <n v="7042"/>
    <s v="CA-2018-103443"/>
    <x v="94"/>
    <d v="2018-12-23T00:00:00"/>
    <s v="Standard Class"/>
    <s v="AT-10735"/>
    <x v="247"/>
    <x v="0"/>
    <s v="United States"/>
    <s v="New York City"/>
    <s v="New York"/>
    <n v="10009"/>
    <x v="3"/>
    <s v="FUR-FU-10000308"/>
    <s v="Furniture"/>
    <s v="Furnishings"/>
    <s v="Deflect-o Glass Clear Studded Chair Mats"/>
    <x v="2217"/>
    <n v="642597.59780000092"/>
    <n v="2759"/>
    <s v="Low"/>
  </r>
  <r>
    <n v="7043"/>
    <s v="US-2018-165358"/>
    <x v="930"/>
    <d v="2018-07-23T00:00:00"/>
    <s v="Standard Class"/>
    <s v="SV-20365"/>
    <x v="277"/>
    <x v="0"/>
    <s v="United States"/>
    <s v="Philadelphia"/>
    <s v="Pennsylvania"/>
    <n v="19134"/>
    <x v="3"/>
    <s v="TEC-CO-10001943"/>
    <s v="Technology"/>
    <s v="Copiers"/>
    <s v="Canon PC-428 Personal Copier"/>
    <x v="2730"/>
    <n v="642473.23780000093"/>
    <n v="2758"/>
    <s v="High"/>
  </r>
  <r>
    <n v="7044"/>
    <s v="US-2018-165358"/>
    <x v="930"/>
    <d v="2018-07-23T00:00:00"/>
    <s v="Standard Class"/>
    <s v="SV-20365"/>
    <x v="277"/>
    <x v="0"/>
    <s v="United States"/>
    <s v="Philadelphia"/>
    <s v="Pennsylvania"/>
    <n v="19134"/>
    <x v="3"/>
    <s v="FUR-CH-10002647"/>
    <s v="Furniture"/>
    <s v="Chairs"/>
    <s v="Situations Contoured Folding Chairs, 4/Set"/>
    <x v="4578"/>
    <n v="641873.26780000085"/>
    <n v="2757"/>
    <s v="Low"/>
  </r>
  <r>
    <n v="7045"/>
    <s v="US-2018-165358"/>
    <x v="930"/>
    <d v="2018-07-23T00:00:00"/>
    <s v="Standard Class"/>
    <s v="SV-20365"/>
    <x v="277"/>
    <x v="0"/>
    <s v="United States"/>
    <s v="Philadelphia"/>
    <s v="Pennsylvania"/>
    <n v="19134"/>
    <x v="3"/>
    <s v="OFF-SU-10004768"/>
    <s v="Office Supplies"/>
    <s v="Supplies"/>
    <s v="Acme Kleencut Forged Steel Scissors"/>
    <x v="1964"/>
    <n v="641674.5238000009"/>
    <n v="2756"/>
    <s v="Low"/>
  </r>
  <r>
    <n v="7046"/>
    <s v="CA-2017-160136"/>
    <x v="54"/>
    <d v="2017-11-09T00:00:00"/>
    <s v="Standard Class"/>
    <s v="PJ-18835"/>
    <x v="601"/>
    <x v="1"/>
    <s v="United States"/>
    <s v="Dallas"/>
    <s v="Texas"/>
    <n v="75217"/>
    <x v="2"/>
    <s v="OFF-PA-10002160"/>
    <s v="Office Supplies"/>
    <s v="Paper"/>
    <s v="Xerox 1978"/>
    <x v="4579"/>
    <n v="641665.33980000089"/>
    <n v="2755"/>
    <s v="Low"/>
  </r>
  <r>
    <n v="7047"/>
    <s v="CA-2015-150581"/>
    <x v="918"/>
    <d v="2015-04-12T00:00:00"/>
    <s v="Standard Class"/>
    <s v="NM-18445"/>
    <x v="134"/>
    <x v="2"/>
    <s v="United States"/>
    <s v="Concord"/>
    <s v="California"/>
    <n v="94521"/>
    <x v="1"/>
    <s v="FUR-TA-10003748"/>
    <s v="Furniture"/>
    <s v="Tables"/>
    <s v="Bevis 36 x 72 Conference Tables"/>
    <x v="4580"/>
    <n v="641656.09180000087"/>
    <n v="2754"/>
    <s v="Low"/>
  </r>
  <r>
    <n v="7048"/>
    <s v="CA-2015-150581"/>
    <x v="918"/>
    <d v="2015-04-12T00:00:00"/>
    <s v="Standard Class"/>
    <s v="NM-18445"/>
    <x v="134"/>
    <x v="2"/>
    <s v="United States"/>
    <s v="Concord"/>
    <s v="California"/>
    <n v="94521"/>
    <x v="1"/>
    <s v="TEC-AC-10001908"/>
    <s v="Technology"/>
    <s v="Accessories"/>
    <s v="Logitech Wireless Headset h800"/>
    <x v="1221"/>
    <n v="641556.49980000092"/>
    <n v="2753"/>
    <s v="Low"/>
  </r>
  <r>
    <n v="7049"/>
    <s v="CA-2017-119515"/>
    <x v="1041"/>
    <d v="2017-08-16T00:00:00"/>
    <s v="First Class"/>
    <s v="TR-21325"/>
    <x v="309"/>
    <x v="0"/>
    <s v="United States"/>
    <s v="Nashville"/>
    <s v="Tennessee"/>
    <n v="37211"/>
    <x v="0"/>
    <s v="OFF-PA-10000552"/>
    <s v="Office Supplies"/>
    <s v="Paper"/>
    <s v="Xerox 200"/>
    <x v="12"/>
    <n v="641156.53980000096"/>
    <n v="2752"/>
    <s v="Low"/>
  </r>
  <r>
    <n v="7050"/>
    <s v="CA-2015-141355"/>
    <x v="794"/>
    <d v="2015-09-30T00:00:00"/>
    <s v="Standard Class"/>
    <s v="BF-11005"/>
    <x v="593"/>
    <x v="2"/>
    <s v="United States"/>
    <s v="Aurora"/>
    <s v="Colorado"/>
    <n v="80013"/>
    <x v="1"/>
    <s v="OFF-AR-10003179"/>
    <s v="Office Supplies"/>
    <s v="Art"/>
    <s v="Dixon Ticonderoga Core-Lock Colored Pencils"/>
    <x v="4581"/>
    <n v="641140.98780000093"/>
    <n v="2751"/>
    <s v="Low"/>
  </r>
  <r>
    <n v="7051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4593"/>
    <s v="Office Supplies"/>
    <s v="Binders"/>
    <s v="Ibico Laser Imprintable Binding System Covers"/>
    <x v="4582"/>
    <n v="641126.41180000093"/>
    <n v="2750"/>
    <s v="Low"/>
  </r>
  <r>
    <n v="7052"/>
    <s v="CA-2017-165330"/>
    <x v="25"/>
    <d v="2017-12-11T00:00:00"/>
    <s v="Same Day"/>
    <s v="WB-21850"/>
    <x v="576"/>
    <x v="0"/>
    <s v="United States"/>
    <s v="Anaheim"/>
    <s v="California"/>
    <n v="92804"/>
    <x v="1"/>
    <s v="OFF-AR-10000914"/>
    <s v="Office Supplies"/>
    <s v="Art"/>
    <s v="Boston 16765 Mini Stand Up Battery Pencil Sharpener"/>
    <x v="4434"/>
    <n v="640916.81180000096"/>
    <n v="2749"/>
    <s v="Low"/>
  </r>
  <r>
    <n v="7053"/>
    <s v="CA-2017-165330"/>
    <x v="25"/>
    <d v="2017-12-11T00:00:00"/>
    <s v="Same Day"/>
    <s v="WB-21850"/>
    <x v="576"/>
    <x v="0"/>
    <s v="United States"/>
    <s v="Anaheim"/>
    <s v="California"/>
    <n v="92804"/>
    <x v="1"/>
    <s v="OFF-PA-10000241"/>
    <s v="Office Supplies"/>
    <s v="Paper"/>
    <s v="IBM Multi-Purpose Copy Paper, 8 1/2 x 11&quot;, Case"/>
    <x v="4583"/>
    <n v="640893.49180000089"/>
    <n v="2748"/>
    <s v="Low"/>
  </r>
  <r>
    <n v="7054"/>
    <s v="CA-2017-165330"/>
    <x v="25"/>
    <d v="2017-12-11T00:00:00"/>
    <s v="Same Day"/>
    <s v="WB-21850"/>
    <x v="576"/>
    <x v="0"/>
    <s v="United States"/>
    <s v="Anaheim"/>
    <s v="California"/>
    <n v="92804"/>
    <x v="1"/>
    <s v="TEC-AC-10000057"/>
    <s v="Technology"/>
    <s v="Accessories"/>
    <s v="Microsoft Natural Ergonomic Keyboard 4000"/>
    <x v="664"/>
    <n v="640862.51180000091"/>
    <n v="2747"/>
    <s v="Low"/>
  </r>
  <r>
    <n v="7055"/>
    <s v="CA-2017-165330"/>
    <x v="25"/>
    <d v="2017-12-11T00:00:00"/>
    <s v="Same Day"/>
    <s v="WB-21850"/>
    <x v="576"/>
    <x v="0"/>
    <s v="United States"/>
    <s v="Anaheim"/>
    <s v="California"/>
    <n v="92804"/>
    <x v="1"/>
    <s v="FUR-CH-10003774"/>
    <s v="Furniture"/>
    <s v="Chairs"/>
    <s v="Global Wood Trimmed Manager's Task Chair, Khaki"/>
    <x v="4009"/>
    <n v="640742.55180000095"/>
    <n v="2746"/>
    <s v="Low"/>
  </r>
  <r>
    <n v="7056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2824"/>
    <s v="Office Supplies"/>
    <s v="Binders"/>
    <s v="Recycled Easel Ring Binders"/>
    <x v="2011"/>
    <n v="640378.63180000091"/>
    <n v="2745"/>
    <s v="Low"/>
  </r>
  <r>
    <n v="7057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4001"/>
    <s v="Office Supplies"/>
    <s v="Binders"/>
    <s v="GBC Recycled VeloBinder Covers"/>
    <x v="4584"/>
    <n v="640342.82380000094"/>
    <n v="2744"/>
    <s v="Low"/>
  </r>
  <r>
    <n v="7058"/>
    <s v="CA-2017-165330"/>
    <x v="25"/>
    <d v="2017-12-11T00:00:00"/>
    <s v="Same Day"/>
    <s v="WB-21850"/>
    <x v="576"/>
    <x v="0"/>
    <s v="United States"/>
    <s v="Anaheim"/>
    <s v="California"/>
    <n v="92804"/>
    <x v="1"/>
    <s v="FUR-TA-10004619"/>
    <s v="Furniture"/>
    <s v="Tables"/>
    <s v="Hon Non-Folding Utility Tables"/>
    <x v="4585"/>
    <n v="640220.13580000086"/>
    <n v="2743"/>
    <s v="High"/>
  </r>
  <r>
    <n v="7059"/>
    <s v="CA-2017-165330"/>
    <x v="25"/>
    <d v="2017-12-11T00:00:00"/>
    <s v="Same Day"/>
    <s v="WB-21850"/>
    <x v="576"/>
    <x v="0"/>
    <s v="United States"/>
    <s v="Anaheim"/>
    <s v="California"/>
    <n v="92804"/>
    <x v="1"/>
    <s v="OFF-ST-10000636"/>
    <s v="Office Supplies"/>
    <s v="Storage"/>
    <s v="Rogers Profile Extra Capacity Storage Tub"/>
    <x v="4586"/>
    <n v="639327.99980000092"/>
    <n v="2742"/>
    <s v="Low"/>
  </r>
  <r>
    <n v="7060"/>
    <s v="CA-2017-165330"/>
    <x v="25"/>
    <d v="2017-12-11T00:00:00"/>
    <s v="Same Day"/>
    <s v="WB-21850"/>
    <x v="576"/>
    <x v="0"/>
    <s v="United States"/>
    <s v="Anaheim"/>
    <s v="California"/>
    <n v="92804"/>
    <x v="1"/>
    <s v="OFF-AP-10001469"/>
    <s v="Office Supplies"/>
    <s v="Appliances"/>
    <s v="Fellowes 8 Outlet Superior Workstation Surge Protector"/>
    <x v="4587"/>
    <n v="639277.77980000083"/>
    <n v="2741"/>
    <s v="Low"/>
  </r>
  <r>
    <n v="7061"/>
    <s v="CA-2017-165330"/>
    <x v="25"/>
    <d v="2017-12-11T00:00:00"/>
    <s v="Same Day"/>
    <s v="WB-21850"/>
    <x v="576"/>
    <x v="0"/>
    <s v="United States"/>
    <s v="Anaheim"/>
    <s v="California"/>
    <n v="92804"/>
    <x v="1"/>
    <s v="OFF-BI-10002897"/>
    <s v="Office Supplies"/>
    <s v="Binders"/>
    <s v="Black Avery Memo-Size 3-Ring Binder, 5 1/2&quot; x 8 1/2&quot;"/>
    <x v="4588"/>
    <n v="639194.35980000091"/>
    <n v="2740"/>
    <s v="Low"/>
  </r>
  <r>
    <n v="7062"/>
    <s v="CA-2016-132633"/>
    <x v="302"/>
    <d v="2016-02-05T00:00:00"/>
    <s v="Second Class"/>
    <s v="KH-16630"/>
    <x v="175"/>
    <x v="1"/>
    <s v="United States"/>
    <s v="Pleasant Grove"/>
    <s v="Utah"/>
    <n v="84062"/>
    <x v="1"/>
    <s v="OFF-BI-10002432"/>
    <s v="Office Supplies"/>
    <s v="Binders"/>
    <s v="Wilson Jones Standard D-Ring Binders"/>
    <x v="4589"/>
    <n v="639188.48780000093"/>
    <n v="2739"/>
    <s v="Low"/>
  </r>
  <r>
    <n v="7063"/>
    <s v="CA-2017-157742"/>
    <x v="723"/>
    <d v="2017-12-31T00:00:00"/>
    <s v="Second Class"/>
    <s v="KL-16645"/>
    <x v="107"/>
    <x v="0"/>
    <s v="United States"/>
    <s v="Springfield"/>
    <s v="Oregon"/>
    <n v="97477"/>
    <x v="1"/>
    <s v="OFF-EN-10002592"/>
    <s v="Office Supplies"/>
    <s v="Envelopes"/>
    <s v="Peel &amp; Seel Recycled Catalog Envelopes, Brown"/>
    <x v="4590"/>
    <n v="639176.34380000096"/>
    <n v="2738"/>
    <s v="Low"/>
  </r>
  <r>
    <n v="7064"/>
    <s v="CA-2018-127712"/>
    <x v="515"/>
    <d v="2018-09-05T00:00:00"/>
    <s v="Standard Class"/>
    <s v="MG-17890"/>
    <x v="450"/>
    <x v="2"/>
    <s v="United States"/>
    <s v="Salem"/>
    <s v="Oregon"/>
    <n v="97301"/>
    <x v="1"/>
    <s v="OFF-SU-10002522"/>
    <s v="Office Supplies"/>
    <s v="Supplies"/>
    <s v="Acme Kleen Earth Office Shears"/>
    <x v="920"/>
    <n v="639148.55180000095"/>
    <n v="2737"/>
    <s v="Low"/>
  </r>
  <r>
    <n v="7065"/>
    <s v="CA-2018-169474"/>
    <x v="1144"/>
    <d v="2018-02-09T00:00:00"/>
    <s v="Standard Class"/>
    <s v="JF-15355"/>
    <x v="282"/>
    <x v="0"/>
    <s v="United States"/>
    <s v="Rochester"/>
    <s v="New York"/>
    <n v="14609"/>
    <x v="3"/>
    <s v="OFF-AP-10003971"/>
    <s v="Office Supplies"/>
    <s v="Appliances"/>
    <s v="Belkin 6 Outlet Metallic Surge Strip"/>
    <x v="4591"/>
    <n v="639142.34380000096"/>
    <n v="2736"/>
    <s v="Low"/>
  </r>
  <r>
    <n v="7066"/>
    <s v="CA-2015-106726"/>
    <x v="776"/>
    <d v="2015-12-08T00:00:00"/>
    <s v="First Class"/>
    <s v="RS-19765"/>
    <x v="276"/>
    <x v="1"/>
    <s v="United States"/>
    <s v="Los Angeles"/>
    <s v="California"/>
    <n v="90008"/>
    <x v="1"/>
    <s v="OFF-ST-10001496"/>
    <s v="Office Supplies"/>
    <s v="Storage"/>
    <s v="Standard Rollaway File with Lock"/>
    <x v="4592"/>
    <n v="639109.67380000104"/>
    <n v="2735"/>
    <s v="High"/>
  </r>
  <r>
    <n v="7067"/>
    <s v="CA-2017-147473"/>
    <x v="198"/>
    <d v="2017-06-03T00:00:00"/>
    <s v="Standard Class"/>
    <s v="NL-18310"/>
    <x v="644"/>
    <x v="2"/>
    <s v="United States"/>
    <s v="Los Angeles"/>
    <s v="California"/>
    <n v="90049"/>
    <x v="1"/>
    <s v="OFF-PA-10004782"/>
    <s v="Office Supplies"/>
    <s v="Paper"/>
    <s v="Xerox 228"/>
    <x v="783"/>
    <n v="637848.34380000096"/>
    <n v="2734"/>
    <s v="Low"/>
  </r>
  <r>
    <n v="7068"/>
    <s v="CA-2017-114209"/>
    <x v="206"/>
    <d v="2017-05-26T00:00:00"/>
    <s v="Standard Class"/>
    <s v="AS-10285"/>
    <x v="155"/>
    <x v="1"/>
    <s v="United States"/>
    <s v="Dallas"/>
    <s v="Texas"/>
    <n v="75081"/>
    <x v="2"/>
    <s v="OFF-BI-10000343"/>
    <s v="Office Supplies"/>
    <s v="Binders"/>
    <s v="Pressboard Covers with Storage Hooks, 9 1/2&quot; x 11&quot;, Light Blue"/>
    <x v="3153"/>
    <n v="637809.46380000096"/>
    <n v="2733"/>
    <s v="Low"/>
  </r>
  <r>
    <n v="7069"/>
    <s v="CA-2017-114209"/>
    <x v="206"/>
    <d v="2017-05-26T00:00:00"/>
    <s v="Standard Class"/>
    <s v="AS-10285"/>
    <x v="155"/>
    <x v="1"/>
    <s v="United States"/>
    <s v="Dallas"/>
    <s v="Texas"/>
    <n v="75081"/>
    <x v="2"/>
    <s v="OFF-PA-10003591"/>
    <s v="Office Supplies"/>
    <s v="Paper"/>
    <s v="Southworth 100% Cotton The Best Paper"/>
    <x v="4593"/>
    <n v="637807.49980000104"/>
    <n v="2732"/>
    <s v="Low"/>
  </r>
  <r>
    <n v="7070"/>
    <s v="CA-2015-141901"/>
    <x v="128"/>
    <d v="2015-08-14T00:00:00"/>
    <s v="Standard Class"/>
    <s v="GM-14500"/>
    <x v="421"/>
    <x v="0"/>
    <s v="United States"/>
    <s v="Fresno"/>
    <s v="California"/>
    <n v="93727"/>
    <x v="1"/>
    <s v="OFF-PA-10001667"/>
    <s v="Office Supplies"/>
    <s v="Paper"/>
    <s v="Great White Multi-Use Recycled Paper (20Lb. and 84 Bright)"/>
    <x v="156"/>
    <n v="637724.84380000096"/>
    <n v="2731"/>
    <s v="Low"/>
  </r>
  <r>
    <n v="7071"/>
    <s v="CA-2017-164490"/>
    <x v="64"/>
    <d v="2017-09-10T00:00:00"/>
    <s v="Second Class"/>
    <s v="SU-20665"/>
    <x v="711"/>
    <x v="2"/>
    <s v="United States"/>
    <s v="Chicago"/>
    <s v="Illinois"/>
    <n v="60653"/>
    <x v="2"/>
    <s v="OFF-PA-10004971"/>
    <s v="Office Supplies"/>
    <s v="Paper"/>
    <s v="Xerox 196"/>
    <x v="4579"/>
    <n v="637718.86380000098"/>
    <n v="2730"/>
    <s v="Low"/>
  </r>
  <r>
    <n v="7072"/>
    <s v="CA-2017-112256"/>
    <x v="310"/>
    <d v="2017-07-28T00:00:00"/>
    <s v="Standard Class"/>
    <s v="CK-12205"/>
    <x v="237"/>
    <x v="0"/>
    <s v="United States"/>
    <s v="Mcallen"/>
    <s v="Texas"/>
    <n v="78501"/>
    <x v="2"/>
    <s v="OFF-AR-10001216"/>
    <s v="Office Supplies"/>
    <s v="Art"/>
    <s v="Newell 339"/>
    <x v="2999"/>
    <n v="637709.61580000096"/>
    <n v="2729"/>
    <s v="Low"/>
  </r>
  <r>
    <n v="7073"/>
    <s v="CA-2017-112256"/>
    <x v="310"/>
    <d v="2017-07-28T00:00:00"/>
    <s v="Standard Class"/>
    <s v="CK-12205"/>
    <x v="237"/>
    <x v="0"/>
    <s v="United States"/>
    <s v="Mcallen"/>
    <s v="Texas"/>
    <n v="78501"/>
    <x v="2"/>
    <s v="OFF-PA-10004355"/>
    <s v="Office Supplies"/>
    <s v="Paper"/>
    <s v="Xerox 231"/>
    <x v="1170"/>
    <n v="637705.16780000099"/>
    <n v="2728"/>
    <s v="Low"/>
  </r>
  <r>
    <n v="7074"/>
    <s v="CA-2017-112256"/>
    <x v="310"/>
    <d v="2017-07-28T00:00:00"/>
    <s v="Standard Class"/>
    <s v="CK-12205"/>
    <x v="237"/>
    <x v="0"/>
    <s v="United States"/>
    <s v="Mcallen"/>
    <s v="Texas"/>
    <n v="78501"/>
    <x v="2"/>
    <s v="OFF-AR-10001953"/>
    <s v="Office Supplies"/>
    <s v="Art"/>
    <s v="Boston 1645 Deluxe Heavier-Duty Electric Pencil Sharpener"/>
    <x v="4594"/>
    <n v="637699.98380000109"/>
    <n v="2727"/>
    <s v="Low"/>
  </r>
  <r>
    <n v="7075"/>
    <s v="CA-2017-112256"/>
    <x v="310"/>
    <d v="2017-07-28T00:00:00"/>
    <s v="Standard Class"/>
    <s v="CK-12205"/>
    <x v="237"/>
    <x v="0"/>
    <s v="United States"/>
    <s v="Mcallen"/>
    <s v="Texas"/>
    <n v="78501"/>
    <x v="2"/>
    <s v="OFF-BI-10004364"/>
    <s v="Office Supplies"/>
    <s v="Binders"/>
    <s v="Storex Dura Pro Binders"/>
    <x v="320"/>
    <n v="637524.06380000105"/>
    <n v="2726"/>
    <s v="Low"/>
  </r>
  <r>
    <n v="7076"/>
    <s v="CA-2017-112256"/>
    <x v="310"/>
    <d v="2017-07-28T00:00:00"/>
    <s v="Standard Class"/>
    <s v="CK-12205"/>
    <x v="237"/>
    <x v="0"/>
    <s v="United States"/>
    <s v="Mcallen"/>
    <s v="Texas"/>
    <n v="78501"/>
    <x v="2"/>
    <s v="OFF-SU-10001165"/>
    <s v="Office Supplies"/>
    <s v="Supplies"/>
    <s v="Acme Elite Stainless Steel Scissors"/>
    <x v="3832"/>
    <n v="637519.31180000107"/>
    <n v="2725"/>
    <s v="Low"/>
  </r>
  <r>
    <n v="7077"/>
    <s v="CA-2017-167416"/>
    <x v="536"/>
    <d v="2017-05-17T00:00:00"/>
    <s v="Standard Class"/>
    <s v="JM-15580"/>
    <x v="758"/>
    <x v="0"/>
    <s v="United States"/>
    <s v="Seattle"/>
    <s v="Washington"/>
    <n v="98105"/>
    <x v="1"/>
    <s v="OFF-EN-10001141"/>
    <s v="Office Supplies"/>
    <s v="Envelopes"/>
    <s v="Manila Recycled Extra-Heavyweight Clasp Envelopes, 6&quot; x 9&quot;"/>
    <x v="2735"/>
    <n v="637505.96780000103"/>
    <n v="2724"/>
    <s v="Low"/>
  </r>
  <r>
    <n v="7078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BI-10000014"/>
    <s v="Office Supplies"/>
    <s v="Binders"/>
    <s v="Heavy-Duty E-Z-D Binders"/>
    <x v="4595"/>
    <n v="637451.06780000101"/>
    <n v="2723"/>
    <s v="Low"/>
  </r>
  <r>
    <n v="7079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AP-10000159"/>
    <s v="Office Supplies"/>
    <s v="Appliances"/>
    <s v="Belkin F9M820V08 8 Outlet Surge"/>
    <x v="4596"/>
    <n v="637428.15680000104"/>
    <n v="2722"/>
    <s v="Low"/>
  </r>
  <r>
    <n v="7080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AR-10003560"/>
    <s v="Office Supplies"/>
    <s v="Art"/>
    <s v="Zebra Zazzle Fluorescent Highlighters"/>
    <x v="526"/>
    <n v="637118.70080000092"/>
    <n v="2721"/>
    <s v="Low"/>
  </r>
  <r>
    <n v="7081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FUR-TA-10001768"/>
    <s v="Furniture"/>
    <s v="Tables"/>
    <s v="Hon Racetrack Conference Tables"/>
    <x v="4597"/>
    <n v="637099.24480000092"/>
    <n v="2720"/>
    <s v="Low"/>
  </r>
  <r>
    <n v="7082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TEC-AC-10002049"/>
    <s v="Technology"/>
    <s v="Accessories"/>
    <s v="Plantronics Savi W720 Multi-Device Wireless Headset System"/>
    <x v="4598"/>
    <n v="636626.72680000088"/>
    <n v="2719"/>
    <s v="High"/>
  </r>
  <r>
    <n v="7083"/>
    <s v="CA-2017-106950"/>
    <x v="476"/>
    <d v="2017-09-06T00:00:00"/>
    <s v="Standard Class"/>
    <s v="JE-15715"/>
    <x v="555"/>
    <x v="0"/>
    <s v="United States"/>
    <s v="Charlotte"/>
    <s v="North Carolina"/>
    <n v="28205"/>
    <x v="0"/>
    <s v="OFF-BI-10003166"/>
    <s v="Office Supplies"/>
    <s v="Binders"/>
    <s v="GBC Plasticlear Binding Covers"/>
    <x v="1683"/>
    <n v="635614.04680000094"/>
    <n v="2718"/>
    <s v="Low"/>
  </r>
  <r>
    <n v="7084"/>
    <s v="CA-2018-118724"/>
    <x v="246"/>
    <d v="2018-07-25T00:00:00"/>
    <s v="Second Class"/>
    <s v="AR-10825"/>
    <x v="255"/>
    <x v="1"/>
    <s v="United States"/>
    <s v="Concord"/>
    <s v="California"/>
    <n v="94521"/>
    <x v="1"/>
    <s v="OFF-AR-10003469"/>
    <s v="Office Supplies"/>
    <s v="Art"/>
    <s v="Nontoxic Chalk"/>
    <x v="2799"/>
    <n v="635596.82680000097"/>
    <n v="2717"/>
    <s v="Low"/>
  </r>
  <r>
    <n v="7085"/>
    <s v="CA-2018-118724"/>
    <x v="246"/>
    <d v="2018-07-25T00:00:00"/>
    <s v="Second Class"/>
    <s v="AR-10825"/>
    <x v="255"/>
    <x v="1"/>
    <s v="United States"/>
    <s v="Concord"/>
    <s v="California"/>
    <n v="94521"/>
    <x v="1"/>
    <s v="TEC-PH-10002549"/>
    <s v="Technology"/>
    <s v="Phones"/>
    <s v="Polycom SoundPoint IP 450 VoIP phone"/>
    <x v="4599"/>
    <n v="635593.30680000095"/>
    <n v="2716"/>
    <s v="High"/>
  </r>
  <r>
    <n v="7086"/>
    <s v="CA-2018-112004"/>
    <x v="145"/>
    <d v="2018-09-28T00:00:00"/>
    <s v="First Class"/>
    <s v="AH-10075"/>
    <x v="340"/>
    <x v="1"/>
    <s v="United States"/>
    <s v="Chester"/>
    <s v="Pennsylvania"/>
    <n v="19013"/>
    <x v="3"/>
    <s v="OFF-BI-10003476"/>
    <s v="Office Supplies"/>
    <s v="Binders"/>
    <s v="Avery Metallic Poly Binders"/>
    <x v="4600"/>
    <n v="633967.11480000103"/>
    <n v="2715"/>
    <s v="Low"/>
  </r>
  <r>
    <n v="7087"/>
    <s v="CA-2018-112004"/>
    <x v="145"/>
    <d v="2018-09-28T00:00:00"/>
    <s v="First Class"/>
    <s v="AH-10075"/>
    <x v="340"/>
    <x v="1"/>
    <s v="United States"/>
    <s v="Chester"/>
    <s v="Pennsylvania"/>
    <n v="19013"/>
    <x v="3"/>
    <s v="OFF-SU-10000157"/>
    <s v="Office Supplies"/>
    <s v="Supplies"/>
    <s v="Compact Automatic Electric Letter Opener"/>
    <x v="4601"/>
    <n v="633958.51980000106"/>
    <n v="2714"/>
    <s v="Low"/>
  </r>
  <r>
    <n v="7088"/>
    <s v="US-2018-143175"/>
    <x v="646"/>
    <d v="2018-08-06T00:00:00"/>
    <s v="Second Class"/>
    <s v="GA-14515"/>
    <x v="654"/>
    <x v="0"/>
    <s v="United States"/>
    <s v="Los Angeles"/>
    <s v="California"/>
    <n v="90004"/>
    <x v="1"/>
    <s v="OFF-ST-10003123"/>
    <s v="Office Supplies"/>
    <s v="Storage"/>
    <s v="Fellowes Bases and Tops For Staxonsteel/High-Stak Systems"/>
    <x v="4041"/>
    <n v="633767.62380000111"/>
    <n v="2713"/>
    <s v="Low"/>
  </r>
  <r>
    <n v="7089"/>
    <s v="CA-2016-105844"/>
    <x v="969"/>
    <d v="2016-10-27T00:00:00"/>
    <s v="Second Class"/>
    <s v="JF-15415"/>
    <x v="226"/>
    <x v="0"/>
    <s v="United States"/>
    <s v="Sparks"/>
    <s v="Nevada"/>
    <n v="89431"/>
    <x v="1"/>
    <s v="OFF-AR-10001955"/>
    <s v="Office Supplies"/>
    <s v="Art"/>
    <s v="Newell 319"/>
    <x v="1362"/>
    <n v="633667.75380000111"/>
    <n v="2712"/>
    <s v="Low"/>
  </r>
  <r>
    <n v="7090"/>
    <s v="CA-2018-118864"/>
    <x v="140"/>
    <d v="2018-06-19T00:00:00"/>
    <s v="Second Class"/>
    <s v="KH-16690"/>
    <x v="120"/>
    <x v="1"/>
    <s v="United States"/>
    <s v="Los Angeles"/>
    <s v="California"/>
    <n v="90032"/>
    <x v="1"/>
    <s v="TEC-PH-10001809"/>
    <s v="Technology"/>
    <s v="Phones"/>
    <s v="Panasonic KX T7736-B Digital phone"/>
    <x v="664"/>
    <n v="633588.39380000101"/>
    <n v="2711"/>
    <s v="Low"/>
  </r>
  <r>
    <n v="7091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PA-10000474"/>
    <s v="Office Supplies"/>
    <s v="Paper"/>
    <s v="Easy-staple paper"/>
    <x v="1907"/>
    <n v="633468.43380000105"/>
    <n v="2710"/>
    <s v="Low"/>
  </r>
  <r>
    <n v="7092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AP-10001205"/>
    <s v="Office Supplies"/>
    <s v="Appliances"/>
    <s v="Belkin 5 Outlet SurgeMaster Power Centers"/>
    <x v="4602"/>
    <n v="633362.11380000098"/>
    <n v="2709"/>
    <s v="Low"/>
  </r>
  <r>
    <n v="7093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AR-10004691"/>
    <s v="Office Supplies"/>
    <s v="Art"/>
    <s v="Boston 1730 StandUp Electric Pencil Sharpener"/>
    <x v="3802"/>
    <n v="633198.67380000092"/>
    <n v="2708"/>
    <s v="Low"/>
  </r>
  <r>
    <n v="7094"/>
    <s v="CA-2016-119480"/>
    <x v="1145"/>
    <d v="2016-01-13T00:00:00"/>
    <s v="Standard Class"/>
    <s v="CC-12685"/>
    <x v="530"/>
    <x v="0"/>
    <s v="United States"/>
    <s v="Henderson"/>
    <s v="Kentucky"/>
    <n v="42420"/>
    <x v="0"/>
    <s v="OFF-PA-10004996"/>
    <s v="Office Supplies"/>
    <s v="Paper"/>
    <s v="Speediset Carbonless Redi-Letter 7&quot; x 8 1/2&quot;"/>
    <x v="3667"/>
    <n v="633155.91380000091"/>
    <n v="2707"/>
    <s v="Low"/>
  </r>
  <r>
    <n v="7095"/>
    <s v="US-2016-153374"/>
    <x v="97"/>
    <d v="2016-02-13T00:00:00"/>
    <s v="Second Class"/>
    <s v="JF-15565"/>
    <x v="535"/>
    <x v="0"/>
    <s v="United States"/>
    <s v="Decatur"/>
    <s v="Illinois"/>
    <n v="62521"/>
    <x v="2"/>
    <s v="TEC-AC-10001908"/>
    <s v="Technology"/>
    <s v="Accessories"/>
    <s v="Logitech Wireless Headset h800"/>
    <x v="4447"/>
    <n v="633104.36380000098"/>
    <n v="2706"/>
    <s v="Low"/>
  </r>
  <r>
    <n v="7096"/>
    <s v="CA-2017-101980"/>
    <x v="1146"/>
    <d v="2017-08-20T00:00:00"/>
    <s v="First Class"/>
    <s v="RP-19390"/>
    <x v="261"/>
    <x v="0"/>
    <s v="United States"/>
    <s v="New York City"/>
    <s v="New York"/>
    <n v="10009"/>
    <x v="3"/>
    <s v="OFF-BI-10000666"/>
    <s v="Office Supplies"/>
    <s v="Binders"/>
    <s v="Surelock Post Binders"/>
    <x v="4603"/>
    <n v="632624.41180000093"/>
    <n v="2705"/>
    <s v="Low"/>
  </r>
  <r>
    <n v="7097"/>
    <s v="CA-2017-101980"/>
    <x v="1146"/>
    <d v="2017-08-20T00:00:00"/>
    <s v="First Class"/>
    <s v="RP-19390"/>
    <x v="261"/>
    <x v="0"/>
    <s v="United States"/>
    <s v="New York City"/>
    <s v="New York"/>
    <n v="10009"/>
    <x v="3"/>
    <s v="OFF-BI-10004318"/>
    <s v="Office Supplies"/>
    <s v="Binders"/>
    <s v="Ibico EB-19 Dual Function Manual Binding System"/>
    <x v="4604"/>
    <n v="632477.72380000097"/>
    <n v="2704"/>
    <s v="Low"/>
  </r>
  <r>
    <n v="7098"/>
    <s v="CA-2017-101980"/>
    <x v="1146"/>
    <d v="2017-08-20T00:00:00"/>
    <s v="First Class"/>
    <s v="RP-19390"/>
    <x v="261"/>
    <x v="0"/>
    <s v="United States"/>
    <s v="New York City"/>
    <s v="New York"/>
    <n v="10009"/>
    <x v="3"/>
    <s v="OFF-BI-10003429"/>
    <s v="Office Supplies"/>
    <s v="Binders"/>
    <s v="Cardinal HOLDit! Binder Insert Strips,Extra Strips"/>
    <x v="1038"/>
    <n v="632200.93980000098"/>
    <n v="2703"/>
    <s v="Low"/>
  </r>
  <r>
    <n v="7099"/>
    <s v="CA-2018-144596"/>
    <x v="44"/>
    <d v="2018-11-10T00:00:00"/>
    <s v="Standard Class"/>
    <s v="CD-11980"/>
    <x v="263"/>
    <x v="0"/>
    <s v="United States"/>
    <s v="New York City"/>
    <s v="New York"/>
    <n v="10011"/>
    <x v="3"/>
    <s v="OFF-PA-10003302"/>
    <s v="Office Supplies"/>
    <s v="Paper"/>
    <s v="Xerox 1906"/>
    <x v="4605"/>
    <n v="632175.61980000103"/>
    <n v="2702"/>
    <s v="Low"/>
  </r>
  <r>
    <n v="7100"/>
    <s v="CA-2016-124933"/>
    <x v="207"/>
    <d v="2016-12-30T00:00:00"/>
    <s v="Second Class"/>
    <s v="DF-13135"/>
    <x v="650"/>
    <x v="0"/>
    <s v="United States"/>
    <s v="New York City"/>
    <s v="New York"/>
    <n v="10009"/>
    <x v="3"/>
    <s v="OFF-PA-10003302"/>
    <s v="Office Supplies"/>
    <s v="Paper"/>
    <s v="Xerox 1906"/>
    <x v="3441"/>
    <n v="631856.65980000095"/>
    <n v="2701"/>
    <s v="Low"/>
  </r>
  <r>
    <n v="7101"/>
    <s v="CA-2015-159625"/>
    <x v="533"/>
    <d v="2015-11-28T00:00:00"/>
    <s v="Standard Class"/>
    <s v="SM-20005"/>
    <x v="325"/>
    <x v="0"/>
    <s v="United States"/>
    <s v="Scottsdale"/>
    <s v="Arizona"/>
    <n v="85254"/>
    <x v="1"/>
    <s v="OFF-EN-10002621"/>
    <s v="Office Supplies"/>
    <s v="Envelopes"/>
    <s v="Staple envelope"/>
    <x v="2953"/>
    <n v="631644.01980000094"/>
    <n v="2700"/>
    <s v="Low"/>
  </r>
  <r>
    <n v="7102"/>
    <s v="CA-2017-144337"/>
    <x v="1147"/>
    <d v="2017-08-05T00:00:00"/>
    <s v="Second Class"/>
    <s v="SG-20890"/>
    <x v="737"/>
    <x v="1"/>
    <s v="United States"/>
    <s v="Amarillo"/>
    <s v="Texas"/>
    <n v="79109"/>
    <x v="2"/>
    <s v="OFF-PA-10000249"/>
    <s v="Office Supplies"/>
    <s v="Paper"/>
    <s v="Easy-staple paper"/>
    <x v="2993"/>
    <n v="631620.54780000087"/>
    <n v="2699"/>
    <s v="Low"/>
  </r>
  <r>
    <n v="7103"/>
    <s v="CA-2015-117478"/>
    <x v="158"/>
    <d v="2015-09-24T00:00:00"/>
    <s v="First Class"/>
    <s v="LH-16750"/>
    <x v="405"/>
    <x v="0"/>
    <s v="United States"/>
    <s v="Philadelphia"/>
    <s v="Pennsylvania"/>
    <n v="19140"/>
    <x v="3"/>
    <s v="OFF-BI-10000050"/>
    <s v="Office Supplies"/>
    <s v="Binders"/>
    <s v="Angle-D Binders with Locking Rings, Label Holders"/>
    <x v="1124"/>
    <n v="631600.89980000095"/>
    <n v="2698"/>
    <s v="Low"/>
  </r>
  <r>
    <n v="7104"/>
    <s v="CA-2018-147410"/>
    <x v="507"/>
    <d v="2018-09-08T00:00:00"/>
    <s v="Standard Class"/>
    <s v="EJ-14155"/>
    <x v="412"/>
    <x v="0"/>
    <s v="United States"/>
    <s v="Santa Ana"/>
    <s v="California"/>
    <n v="92704"/>
    <x v="1"/>
    <s v="OFF-ST-10003805"/>
    <s v="Office Supplies"/>
    <s v="Storage"/>
    <s v="24 Capacity Maxi Data Binder Racks, Pearl"/>
    <x v="4606"/>
    <n v="631594.329800001"/>
    <n v="2697"/>
    <s v="Low"/>
  </r>
  <r>
    <n v="7105"/>
    <s v="CA-2018-128944"/>
    <x v="249"/>
    <d v="2018-06-21T00:00:00"/>
    <s v="Second Class"/>
    <s v="KH-16330"/>
    <x v="542"/>
    <x v="1"/>
    <s v="United States"/>
    <s v="Newark"/>
    <s v="Ohio"/>
    <n v="43055"/>
    <x v="3"/>
    <s v="FUR-CH-10000785"/>
    <s v="Furniture"/>
    <s v="Chairs"/>
    <s v="Global Ergonomic Managers Chair"/>
    <x v="4607"/>
    <n v="631173.2298000009"/>
    <n v="2696"/>
    <s v="High"/>
  </r>
  <r>
    <n v="7106"/>
    <s v="CA-2018-128944"/>
    <x v="249"/>
    <d v="2018-06-21T00:00:00"/>
    <s v="Second Class"/>
    <s v="KH-16330"/>
    <x v="542"/>
    <x v="1"/>
    <s v="United States"/>
    <s v="Newark"/>
    <s v="Ohio"/>
    <n v="43055"/>
    <x v="3"/>
    <s v="FUR-FU-10004909"/>
    <s v="Furniture"/>
    <s v="Furnishings"/>
    <s v="Contemporary Wood/Metal Frame"/>
    <x v="4608"/>
    <n v="630413.11380000098"/>
    <n v="2695"/>
    <s v="Low"/>
  </r>
  <r>
    <n v="7107"/>
    <s v="CA-2018-128944"/>
    <x v="249"/>
    <d v="2018-06-21T00:00:00"/>
    <s v="Second Class"/>
    <s v="KH-16330"/>
    <x v="542"/>
    <x v="1"/>
    <s v="United States"/>
    <s v="Newark"/>
    <s v="Ohio"/>
    <n v="43055"/>
    <x v="3"/>
    <s v="TEC-AC-10001553"/>
    <s v="Technology"/>
    <s v="Accessories"/>
    <s v="Memorex 25GB 6X Branded Blu-Ray Recordable Disc, 15/Pack"/>
    <x v="602"/>
    <n v="630374.329800001"/>
    <n v="2694"/>
    <s v="Low"/>
  </r>
  <r>
    <n v="7108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TEC-PH-10004774"/>
    <s v="Technology"/>
    <s v="Phones"/>
    <s v="Gear Head AU3700S Headset"/>
    <x v="2232"/>
    <n v="630252.0018000009"/>
    <n v="2693"/>
    <s v="Low"/>
  </r>
  <r>
    <n v="7109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AR-10004582"/>
    <s v="Office Supplies"/>
    <s v="Art"/>
    <s v="BIC Brite Liner Grip Highlighters"/>
    <x v="175"/>
    <n v="630226.02180000092"/>
    <n v="2692"/>
    <s v="Low"/>
  </r>
  <r>
    <n v="7110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ST-10000991"/>
    <s v="Office Supplies"/>
    <s v="Storage"/>
    <s v="Space Solutions HD Industrial Steel Shelving."/>
    <x v="4609"/>
    <n v="630222.74180000089"/>
    <n v="2691"/>
    <s v="Low"/>
  </r>
  <r>
    <n v="7111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SU-10002522"/>
    <s v="Office Supplies"/>
    <s v="Supplies"/>
    <s v="Acme Kleen Earth Office Shears"/>
    <x v="3335"/>
    <n v="629762.861800001"/>
    <n v="2690"/>
    <s v="Low"/>
  </r>
  <r>
    <n v="7112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AR-10004022"/>
    <s v="Office Supplies"/>
    <s v="Art"/>
    <s v="Panasonic KP-380BK Classic Electric Pencil Sharpener"/>
    <x v="994"/>
    <n v="629755.10180000099"/>
    <n v="2689"/>
    <s v="Low"/>
  </r>
  <r>
    <n v="7113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SU-10001218"/>
    <s v="Office Supplies"/>
    <s v="Supplies"/>
    <s v="Fiskars Softgrip Scissors"/>
    <x v="2735"/>
    <n v="629683.14180000091"/>
    <n v="2688"/>
    <s v="Low"/>
  </r>
  <r>
    <n v="7114"/>
    <s v="CA-2017-109666"/>
    <x v="475"/>
    <d v="2017-04-26T00:00:00"/>
    <s v="Standard Class"/>
    <s v="KM-16720"/>
    <x v="27"/>
    <x v="0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x v="4610"/>
    <n v="629628.24180000101"/>
    <n v="2687"/>
    <s v="Low"/>
  </r>
  <r>
    <n v="7115"/>
    <s v="US-2017-102239"/>
    <x v="465"/>
    <d v="2017-05-06T00:00:00"/>
    <s v="First Class"/>
    <s v="LW-16990"/>
    <x v="352"/>
    <x v="1"/>
    <s v="United States"/>
    <s v="Henderson"/>
    <s v="Nevada"/>
    <n v="89015"/>
    <x v="1"/>
    <s v="FUR-TA-10003392"/>
    <s v="Furniture"/>
    <s v="Tables"/>
    <s v="Global Adaptabilities Conference Tables"/>
    <x v="4611"/>
    <n v="629618.96180000098"/>
    <n v="2686"/>
    <s v="High"/>
  </r>
  <r>
    <n v="7116"/>
    <s v="US-2017-102239"/>
    <x v="465"/>
    <d v="2017-05-06T00:00:00"/>
    <s v="First Class"/>
    <s v="LW-16990"/>
    <x v="352"/>
    <x v="1"/>
    <s v="United States"/>
    <s v="Henderson"/>
    <s v="Nevada"/>
    <n v="89015"/>
    <x v="1"/>
    <s v="OFF-BI-10001890"/>
    <s v="Office Supplies"/>
    <s v="Binders"/>
    <s v="Avery Poly Binder Pockets"/>
    <x v="3004"/>
    <n v="627933.08180000097"/>
    <n v="2685"/>
    <s v="Low"/>
  </r>
  <r>
    <n v="7117"/>
    <s v="CA-2015-143168"/>
    <x v="638"/>
    <d v="2015-10-23T00:00:00"/>
    <s v="Second Class"/>
    <s v="IG-15085"/>
    <x v="490"/>
    <x v="0"/>
    <s v="United States"/>
    <s v="Seattle"/>
    <s v="Washington"/>
    <n v="98103"/>
    <x v="1"/>
    <s v="OFF-PA-10000167"/>
    <s v="Office Supplies"/>
    <s v="Paper"/>
    <s v="Xerox 1925"/>
    <x v="1156"/>
    <n v="627927.35380000097"/>
    <n v="2684"/>
    <s v="Low"/>
  </r>
  <r>
    <n v="7118"/>
    <s v="CA-2015-143168"/>
    <x v="638"/>
    <d v="2015-10-23T00:00:00"/>
    <s v="Second Class"/>
    <s v="IG-15085"/>
    <x v="490"/>
    <x v="0"/>
    <s v="United States"/>
    <s v="Seattle"/>
    <s v="Washington"/>
    <n v="98103"/>
    <x v="1"/>
    <s v="OFF-BI-10003784"/>
    <s v="Office Supplies"/>
    <s v="Binders"/>
    <s v="Computer Printout Index Tabs"/>
    <x v="2000"/>
    <n v="627865.39380000089"/>
    <n v="2683"/>
    <s v="Low"/>
  </r>
  <r>
    <n v="7119"/>
    <s v="CA-2018-104906"/>
    <x v="778"/>
    <d v="2018-02-17T00:00:00"/>
    <s v="Standard Class"/>
    <s v="JP-15460"/>
    <x v="687"/>
    <x v="1"/>
    <s v="United States"/>
    <s v="New York City"/>
    <s v="New York"/>
    <n v="10009"/>
    <x v="3"/>
    <s v="OFF-PA-10001184"/>
    <s v="Office Supplies"/>
    <s v="Paper"/>
    <s v="Xerox 1903"/>
    <x v="1444"/>
    <n v="627864.04980000097"/>
    <n v="2682"/>
    <s v="Low"/>
  </r>
  <r>
    <n v="7120"/>
    <s v="CA-2018-118122"/>
    <x v="701"/>
    <d v="2018-11-24T00:00:00"/>
    <s v="Standard Class"/>
    <s v="GG-14650"/>
    <x v="55"/>
    <x v="1"/>
    <s v="United States"/>
    <s v="Seattle"/>
    <s v="Washington"/>
    <n v="98103"/>
    <x v="1"/>
    <s v="OFF-BI-10002103"/>
    <s v="Office Supplies"/>
    <s v="Binders"/>
    <s v="Cardinal Slant-D Ring Binder, Heavy Gauge Vinyl"/>
    <x v="1150"/>
    <n v="627846.10980000091"/>
    <n v="2681"/>
    <s v="Low"/>
  </r>
  <r>
    <n v="7121"/>
    <s v="US-2015-147774"/>
    <x v="407"/>
    <d v="2015-01-26T00:00:00"/>
    <s v="Standard Class"/>
    <s v="MM-18280"/>
    <x v="152"/>
    <x v="1"/>
    <s v="United States"/>
    <s v="Smyrna"/>
    <s v="Tennessee"/>
    <n v="37167"/>
    <x v="0"/>
    <s v="OFF-BI-10003091"/>
    <s v="Office Supplies"/>
    <s v="Binders"/>
    <s v="GBC DocuBind TL200 Manual Binding Machine"/>
    <x v="4612"/>
    <n v="627832.20580000093"/>
    <n v="2680"/>
    <s v="Low"/>
  </r>
  <r>
    <n v="7122"/>
    <s v="CA-2018-166926"/>
    <x v="96"/>
    <d v="2018-12-08T00:00:00"/>
    <s v="Standard Class"/>
    <s v="SO-20335"/>
    <x v="2"/>
    <x v="0"/>
    <s v="United States"/>
    <s v="Seattle"/>
    <s v="Washington"/>
    <n v="98105"/>
    <x v="1"/>
    <s v="OFF-PA-10001593"/>
    <s v="Office Supplies"/>
    <s v="Paper"/>
    <s v="Xerox 1947"/>
    <x v="1075"/>
    <n v="627765.01180000103"/>
    <n v="2679"/>
    <s v="Low"/>
  </r>
  <r>
    <n v="7123"/>
    <s v="CA-2018-166926"/>
    <x v="96"/>
    <d v="2018-12-08T00:00:00"/>
    <s v="Standard Class"/>
    <s v="SO-20335"/>
    <x v="2"/>
    <x v="0"/>
    <s v="United States"/>
    <s v="Seattle"/>
    <s v="Washington"/>
    <n v="98105"/>
    <x v="1"/>
    <s v="FUR-BO-10002598"/>
    <s v="Furniture"/>
    <s v="Bookcases"/>
    <s v="Hon Metal Bookcases, Putty"/>
    <x v="1713"/>
    <n v="627723.15180000104"/>
    <n v="2678"/>
    <s v="Low"/>
  </r>
  <r>
    <n v="7124"/>
    <s v="CA-2016-128013"/>
    <x v="101"/>
    <d v="2016-08-16T00:00:00"/>
    <s v="Standard Class"/>
    <s v="MF-18250"/>
    <x v="751"/>
    <x v="1"/>
    <s v="United States"/>
    <s v="New York City"/>
    <s v="New York"/>
    <n v="10035"/>
    <x v="3"/>
    <s v="FUR-FU-10000320"/>
    <s v="Furniture"/>
    <s v="Furnishings"/>
    <s v="OIC Stacking Trays"/>
    <x v="4613"/>
    <n v="627581.19180000096"/>
    <n v="2677"/>
    <s v="Low"/>
  </r>
  <r>
    <n v="7125"/>
    <s v="CA-2016-128013"/>
    <x v="101"/>
    <d v="2016-08-16T00:00:00"/>
    <s v="Standard Class"/>
    <s v="MF-18250"/>
    <x v="751"/>
    <x v="1"/>
    <s v="United States"/>
    <s v="New York City"/>
    <s v="New York"/>
    <n v="10035"/>
    <x v="3"/>
    <s v="OFF-PA-10001815"/>
    <s v="Office Supplies"/>
    <s v="Paper"/>
    <s v="Xerox 1885"/>
    <x v="3683"/>
    <n v="627571.17180000094"/>
    <n v="2676"/>
    <s v="Low"/>
  </r>
  <r>
    <n v="7126"/>
    <s v="CA-2017-123176"/>
    <x v="720"/>
    <d v="2017-09-29T00:00:00"/>
    <s v="Second Class"/>
    <s v="JG-15160"/>
    <x v="506"/>
    <x v="0"/>
    <s v="United States"/>
    <s v="Atlanta"/>
    <s v="Georgia"/>
    <n v="30318"/>
    <x v="0"/>
    <s v="OFF-PA-10003971"/>
    <s v="Office Supplies"/>
    <s v="Paper"/>
    <s v="Xerox 1965"/>
    <x v="1444"/>
    <n v="627427.05180000106"/>
    <n v="2675"/>
    <s v="Low"/>
  </r>
  <r>
    <n v="7127"/>
    <s v="CA-2017-123176"/>
    <x v="720"/>
    <d v="2017-09-29T00:00:00"/>
    <s v="Second Class"/>
    <s v="JG-15160"/>
    <x v="506"/>
    <x v="0"/>
    <s v="United States"/>
    <s v="Atlanta"/>
    <s v="Georgia"/>
    <n v="30318"/>
    <x v="0"/>
    <s v="OFF-AR-10004685"/>
    <s v="Office Supplies"/>
    <s v="Art"/>
    <s v="Binney &amp; Smith Crayola Metallic Colored Pencils, 8-Color Set"/>
    <x v="4614"/>
    <n v="627409.111800001"/>
    <n v="2674"/>
    <s v="Low"/>
  </r>
  <r>
    <n v="7128"/>
    <s v="US-2017-117541"/>
    <x v="696"/>
    <d v="2017-11-20T00:00:00"/>
    <s v="Standard Class"/>
    <s v="JM-16195"/>
    <x v="594"/>
    <x v="0"/>
    <s v="United States"/>
    <s v="Newark"/>
    <s v="Delaware"/>
    <n v="19711"/>
    <x v="3"/>
    <s v="OFF-PA-10001609"/>
    <s v="Office Supplies"/>
    <s v="Paper"/>
    <s v="Tops Wirebound Message Log Books"/>
    <x v="4615"/>
    <n v="627395.22180000099"/>
    <n v="2673"/>
    <s v="Low"/>
  </r>
  <r>
    <n v="7129"/>
    <s v="US-2017-117541"/>
    <x v="696"/>
    <d v="2017-11-20T00:00:00"/>
    <s v="Standard Class"/>
    <s v="JM-16195"/>
    <x v="594"/>
    <x v="0"/>
    <s v="United States"/>
    <s v="Newark"/>
    <s v="Delaware"/>
    <n v="19711"/>
    <x v="3"/>
    <s v="FUR-FU-10000550"/>
    <s v="Furniture"/>
    <s v="Furnishings"/>
    <s v="Stacking Trays by OIC"/>
    <x v="544"/>
    <n v="627378.77180000104"/>
    <n v="2672"/>
    <s v="Low"/>
  </r>
  <r>
    <n v="7130"/>
    <s v="CA-2017-166282"/>
    <x v="947"/>
    <d v="2017-04-22T00:00:00"/>
    <s v="Standard Class"/>
    <s v="PK-19075"/>
    <x v="7"/>
    <x v="0"/>
    <s v="United States"/>
    <s v="Nashville"/>
    <s v="Tennessee"/>
    <n v="37211"/>
    <x v="0"/>
    <s v="TEC-AC-10004209"/>
    <s v="Technology"/>
    <s v="Accessories"/>
    <s v="Memorex Froggy Flash Drive 4 GB"/>
    <x v="200"/>
    <n v="627358.85180000099"/>
    <n v="2671"/>
    <s v="Low"/>
  </r>
  <r>
    <n v="7131"/>
    <s v="CA-2017-166282"/>
    <x v="947"/>
    <d v="2017-04-22T00:00:00"/>
    <s v="Standard Class"/>
    <s v="PK-19075"/>
    <x v="7"/>
    <x v="0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x v="4616"/>
    <n v="627323.68380000105"/>
    <n v="2670"/>
    <s v="Low"/>
  </r>
  <r>
    <n v="7132"/>
    <s v="CA-2018-141439"/>
    <x v="200"/>
    <d v="2018-12-01T00:00:00"/>
    <s v="Standard Class"/>
    <s v="TT-21460"/>
    <x v="499"/>
    <x v="2"/>
    <s v="United States"/>
    <s v="Richmond"/>
    <s v="Indiana"/>
    <n v="47374"/>
    <x v="2"/>
    <s v="FUR-TA-10001039"/>
    <s v="Furniture"/>
    <s v="Tables"/>
    <s v="KI Adjustable-Height Table"/>
    <x v="4617"/>
    <n v="627200.59580000106"/>
    <n v="2669"/>
    <s v="Low"/>
  </r>
  <r>
    <n v="7133"/>
    <s v="CA-2018-141439"/>
    <x v="200"/>
    <d v="2018-12-01T00:00:00"/>
    <s v="Standard Class"/>
    <s v="TT-21460"/>
    <x v="499"/>
    <x v="2"/>
    <s v="United States"/>
    <s v="Richmond"/>
    <s v="Indiana"/>
    <n v="47374"/>
    <x v="2"/>
    <s v="TEC-PH-10002624"/>
    <s v="Technology"/>
    <s v="Phones"/>
    <s v="Samsung Galaxy S4 Mini"/>
    <x v="2096"/>
    <n v="626942.655800001"/>
    <n v="2668"/>
    <s v="High"/>
  </r>
  <r>
    <n v="7134"/>
    <s v="CA-2018-141439"/>
    <x v="200"/>
    <d v="2018-12-01T00:00:00"/>
    <s v="Standard Class"/>
    <s v="TT-21460"/>
    <x v="499"/>
    <x v="2"/>
    <s v="United States"/>
    <s v="Richmond"/>
    <s v="Indiana"/>
    <n v="47374"/>
    <x v="2"/>
    <s v="FUR-FU-10001473"/>
    <s v="Furniture"/>
    <s v="Furnishings"/>
    <s v="DAX Wood Document Frame"/>
    <x v="1287"/>
    <n v="625062.69580000045"/>
    <n v="2667"/>
    <s v="Low"/>
  </r>
  <r>
    <n v="7135"/>
    <s v="CA-2018-141439"/>
    <x v="200"/>
    <d v="2018-12-01T00:00:00"/>
    <s v="Standard Class"/>
    <s v="TT-21460"/>
    <x v="499"/>
    <x v="2"/>
    <s v="United States"/>
    <s v="Richmond"/>
    <s v="Indiana"/>
    <n v="47374"/>
    <x v="2"/>
    <s v="TEC-PH-10001819"/>
    <s v="Technology"/>
    <s v="Phones"/>
    <s v="Innergie mMini Combo Duo USB Travel Charging Kit"/>
    <x v="2230"/>
    <n v="625035.23580000049"/>
    <n v="2666"/>
    <s v="Low"/>
  </r>
  <r>
    <n v="7136"/>
    <s v="CA-2018-141439"/>
    <x v="200"/>
    <d v="2018-12-01T00:00:00"/>
    <s v="Standard Class"/>
    <s v="TT-21460"/>
    <x v="499"/>
    <x v="2"/>
    <s v="United States"/>
    <s v="Richmond"/>
    <s v="Indiana"/>
    <n v="47374"/>
    <x v="2"/>
    <s v="FUR-CH-10004287"/>
    <s v="Furniture"/>
    <s v="Chairs"/>
    <s v="SAFCO Arco Folding Chair"/>
    <x v="4618"/>
    <n v="624945.25580000051"/>
    <n v="2665"/>
    <s v="High"/>
  </r>
  <r>
    <n v="7137"/>
    <s v="CA-2016-163965"/>
    <x v="312"/>
    <d v="2016-11-27T00:00:00"/>
    <s v="Standard Class"/>
    <s v="SS-20875"/>
    <x v="286"/>
    <x v="0"/>
    <s v="United States"/>
    <s v="Miami"/>
    <s v="Florida"/>
    <n v="33180"/>
    <x v="0"/>
    <s v="OFF-BI-10004728"/>
    <s v="Office Supplies"/>
    <s v="Binders"/>
    <s v="Wilson Jones Turn Tabs Binder Tool for Ring Binders"/>
    <x v="2159"/>
    <n v="624116.65580000053"/>
    <n v="2664"/>
    <s v="Low"/>
  </r>
  <r>
    <n v="7138"/>
    <s v="CA-2016-163965"/>
    <x v="312"/>
    <d v="2016-11-27T00:00:00"/>
    <s v="Standard Class"/>
    <s v="SS-20875"/>
    <x v="286"/>
    <x v="0"/>
    <s v="United States"/>
    <s v="Miami"/>
    <s v="Florida"/>
    <n v="33180"/>
    <x v="0"/>
    <s v="OFF-ST-10000918"/>
    <s v="Office Supplies"/>
    <s v="Storage"/>
    <s v="Crate-A-Files"/>
    <x v="4619"/>
    <n v="624109.42580000055"/>
    <n v="2663"/>
    <s v="Low"/>
  </r>
  <r>
    <n v="7139"/>
    <s v="CA-2016-163965"/>
    <x v="312"/>
    <d v="2016-11-27T00:00:00"/>
    <s v="Standard Class"/>
    <s v="SS-20875"/>
    <x v="286"/>
    <x v="0"/>
    <s v="United States"/>
    <s v="Miami"/>
    <s v="Florida"/>
    <n v="33180"/>
    <x v="0"/>
    <s v="OFF-BI-10004593"/>
    <s v="Office Supplies"/>
    <s v="Binders"/>
    <s v="Ibico Laser Imprintable Binding System Covers"/>
    <x v="4620"/>
    <n v="624091.98580000061"/>
    <n v="2662"/>
    <s v="Low"/>
  </r>
  <r>
    <n v="7140"/>
    <s v="CA-2016-163965"/>
    <x v="312"/>
    <d v="2016-11-27T00:00:00"/>
    <s v="Standard Class"/>
    <s v="SS-20875"/>
    <x v="286"/>
    <x v="0"/>
    <s v="United States"/>
    <s v="Miami"/>
    <s v="Florida"/>
    <n v="33180"/>
    <x v="0"/>
    <s v="FUR-BO-10001337"/>
    <s v="Furniture"/>
    <s v="Bookcases"/>
    <s v="O'Sullivan Living Dimensions 2-Shelf Bookcases"/>
    <x v="4621"/>
    <n v="624029.1058000006"/>
    <n v="2661"/>
    <s v="Low"/>
  </r>
  <r>
    <n v="7141"/>
    <s v="CA-2018-128783"/>
    <x v="210"/>
    <d v="2018-09-07T00:00:00"/>
    <s v="Same Day"/>
    <s v="TG-21640"/>
    <x v="228"/>
    <x v="0"/>
    <s v="United States"/>
    <s v="Saint Charles"/>
    <s v="Missouri"/>
    <n v="63301"/>
    <x v="2"/>
    <s v="TEC-AC-10002473"/>
    <s v="Technology"/>
    <s v="Accessories"/>
    <s v="Maxell 4.7GB DVD-R"/>
    <x v="3458"/>
    <n v="623738.75380000053"/>
    <n v="2660"/>
    <s v="Low"/>
  </r>
  <r>
    <n v="7142"/>
    <s v="CA-2018-128783"/>
    <x v="210"/>
    <d v="2018-09-07T00:00:00"/>
    <s v="Same Day"/>
    <s v="TG-21640"/>
    <x v="228"/>
    <x v="0"/>
    <s v="United States"/>
    <s v="Saint Charles"/>
    <s v="Missouri"/>
    <n v="63301"/>
    <x v="2"/>
    <s v="FUR-FU-10003623"/>
    <s v="Furniture"/>
    <s v="Furnishings"/>
    <s v="DataProducts Ampli Magnifier Task Lamp, Black,"/>
    <x v="4622"/>
    <n v="623625.23380000063"/>
    <n v="2659"/>
    <s v="Low"/>
  </r>
  <r>
    <n v="7143"/>
    <s v="CA-2015-122217"/>
    <x v="156"/>
    <d v="2015-11-29T00:00:00"/>
    <s v="Standard Class"/>
    <s v="HP-14815"/>
    <x v="6"/>
    <x v="2"/>
    <s v="United States"/>
    <s v="Virginia Beach"/>
    <s v="Virginia"/>
    <n v="23464"/>
    <x v="0"/>
    <s v="FUR-FU-10002045"/>
    <s v="Furniture"/>
    <s v="Furnishings"/>
    <s v="Executive Impressions 14&quot;"/>
    <x v="4623"/>
    <n v="623489.93380000058"/>
    <n v="2658"/>
    <s v="Low"/>
  </r>
  <r>
    <n v="7144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TEC-PH-10002555"/>
    <s v="Technology"/>
    <s v="Phones"/>
    <s v="Nortel Meridian M5316 Digital phone"/>
    <x v="4624"/>
    <n v="623378.78380000056"/>
    <n v="2657"/>
    <s v="High"/>
  </r>
  <r>
    <n v="7145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x v="4090"/>
    <n v="622601.9338000007"/>
    <n v="2656"/>
    <s v="Low"/>
  </r>
  <r>
    <n v="7146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FUR-TA-10004086"/>
    <s v="Furniture"/>
    <s v="Tables"/>
    <s v="KI Adjustable-Height Table"/>
    <x v="1244"/>
    <n v="622589.6398000007"/>
    <n v="2655"/>
    <s v="Low"/>
  </r>
  <r>
    <n v="7147"/>
    <s v="US-2018-141558"/>
    <x v="825"/>
    <d v="2018-03-16T00:00:00"/>
    <s v="Standard Class"/>
    <s v="MH-17290"/>
    <x v="762"/>
    <x v="2"/>
    <s v="United States"/>
    <s v="Philadelphia"/>
    <s v="Pennsylvania"/>
    <n v="19140"/>
    <x v="3"/>
    <s v="OFF-ST-10004946"/>
    <s v="Office Supplies"/>
    <s v="Storage"/>
    <s v="Desktop 3-Pocket Hot File"/>
    <x v="4625"/>
    <n v="622434.87580000062"/>
    <n v="2654"/>
    <s v="Low"/>
  </r>
  <r>
    <n v="7148"/>
    <s v="CA-2017-139941"/>
    <x v="1"/>
    <d v="2017-06-17T00:00:00"/>
    <s v="Standard Class"/>
    <s v="CB-12415"/>
    <x v="558"/>
    <x v="0"/>
    <s v="United States"/>
    <s v="Long Beach"/>
    <s v="New York"/>
    <n v="11561"/>
    <x v="3"/>
    <s v="OFF-PA-10000241"/>
    <s v="Office Supplies"/>
    <s v="Paper"/>
    <s v="IBM Multi-Purpose Copy Paper, 8 1/2 x 11&quot;, Case"/>
    <x v="1635"/>
    <n v="622391.59580000059"/>
    <n v="2653"/>
    <s v="Low"/>
  </r>
  <r>
    <n v="7149"/>
    <s v="CA-2017-139941"/>
    <x v="1"/>
    <d v="2017-06-17T00:00:00"/>
    <s v="Standard Class"/>
    <s v="CB-12415"/>
    <x v="558"/>
    <x v="0"/>
    <s v="United States"/>
    <s v="Long Beach"/>
    <s v="New York"/>
    <n v="11561"/>
    <x v="3"/>
    <s v="OFF-AP-10004036"/>
    <s v="Office Supplies"/>
    <s v="Appliances"/>
    <s v="Bionaire 99.97% HEPA Air Cleaner"/>
    <x v="4626"/>
    <n v="622298.65580000065"/>
    <n v="2652"/>
    <s v="Low"/>
  </r>
  <r>
    <n v="7150"/>
    <s v="CA-2016-166583"/>
    <x v="153"/>
    <d v="2016-06-30T00:00:00"/>
    <s v="Standard Class"/>
    <s v="VD-21670"/>
    <x v="104"/>
    <x v="0"/>
    <s v="United States"/>
    <s v="Houston"/>
    <s v="Texas"/>
    <n v="77070"/>
    <x v="2"/>
    <s v="TEC-PH-10001578"/>
    <s v="Technology"/>
    <s v="Phones"/>
    <s v="Polycom SoundStation2 EX ConferenceÂ phone"/>
    <x v="4627"/>
    <n v="622246.09580000059"/>
    <n v="2651"/>
    <s v="High"/>
  </r>
  <r>
    <n v="7151"/>
    <s v="CA-2018-100412"/>
    <x v="66"/>
    <d v="2018-12-26T00:00:00"/>
    <s v="Standard Class"/>
    <s v="SR-20425"/>
    <x v="676"/>
    <x v="2"/>
    <s v="United States"/>
    <s v="Tuscaloosa"/>
    <s v="Alabama"/>
    <n v="35401"/>
    <x v="0"/>
    <s v="FUR-CH-10002647"/>
    <s v="Furniture"/>
    <s v="Chairs"/>
    <s v="Situations Contoured Folding Chairs, 4/Set"/>
    <x v="1713"/>
    <n v="621274.21580000059"/>
    <n v="2650"/>
    <s v="Low"/>
  </r>
  <r>
    <n v="7152"/>
    <s v="CA-2018-142909"/>
    <x v="66"/>
    <d v="2018-12-25T00:00:00"/>
    <s v="Second Class"/>
    <s v="AG-10330"/>
    <x v="743"/>
    <x v="0"/>
    <s v="United States"/>
    <s v="Mesa"/>
    <s v="Arizona"/>
    <n v="85204"/>
    <x v="1"/>
    <s v="FUR-TA-10003008"/>
    <s v="Furniture"/>
    <s v="Tables"/>
    <s v="Lesro Round Back Collection Coffee Table, End Table"/>
    <x v="4628"/>
    <n v="621132.25580000051"/>
    <n v="2649"/>
    <s v="Low"/>
  </r>
  <r>
    <n v="7153"/>
    <s v="CA-2015-137911"/>
    <x v="1148"/>
    <d v="2015-10-15T00:00:00"/>
    <s v="Standard Class"/>
    <s v="BP-11095"/>
    <x v="162"/>
    <x v="1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x v="1638"/>
    <n v="620949.70580000058"/>
    <n v="2648"/>
    <s v="Low"/>
  </r>
  <r>
    <n v="7154"/>
    <s v="CA-2016-106208"/>
    <x v="895"/>
    <d v="2016-12-15T00:00:00"/>
    <s v="Standard Class"/>
    <s v="JW-16075"/>
    <x v="493"/>
    <x v="0"/>
    <s v="United States"/>
    <s v="Chicago"/>
    <s v="Illinois"/>
    <n v="60610"/>
    <x v="2"/>
    <s v="OFF-AP-10004980"/>
    <s v="Office Supplies"/>
    <s v="Appliances"/>
    <s v="3M Replacement Filter for Office Air Cleaner for 20' x 33' Room"/>
    <x v="4629"/>
    <n v="620860.93780000054"/>
    <n v="2647"/>
    <s v="Low"/>
  </r>
  <r>
    <n v="7155"/>
    <s v="US-2016-136749"/>
    <x v="707"/>
    <d v="2016-12-27T00:00:00"/>
    <s v="Second Class"/>
    <s v="LH-16900"/>
    <x v="23"/>
    <x v="0"/>
    <s v="United States"/>
    <s v="Columbus"/>
    <s v="Georgia"/>
    <n v="31907"/>
    <x v="0"/>
    <s v="FUR-FU-10000747"/>
    <s v="Furniture"/>
    <s v="Furnishings"/>
    <s v="Tenex B1-RE Series Chair Mats for Low Pile Carpets"/>
    <x v="4630"/>
    <n v="620807.84980000055"/>
    <n v="2646"/>
    <s v="Low"/>
  </r>
  <r>
    <n v="7156"/>
    <s v="US-2016-136749"/>
    <x v="707"/>
    <d v="2016-12-27T00:00:00"/>
    <s v="Second Class"/>
    <s v="LH-16900"/>
    <x v="23"/>
    <x v="0"/>
    <s v="United States"/>
    <s v="Columbus"/>
    <s v="Georgia"/>
    <n v="31907"/>
    <x v="0"/>
    <s v="OFF-BI-10004492"/>
    <s v="Office Supplies"/>
    <s v="Binders"/>
    <s v="Tuf-Vin Binders"/>
    <x v="4631"/>
    <n v="620531.96980000054"/>
    <n v="2645"/>
    <s v="Low"/>
  </r>
  <r>
    <n v="7157"/>
    <s v="CA-2018-126718"/>
    <x v="568"/>
    <d v="2018-05-04T00:00:00"/>
    <s v="Standard Class"/>
    <s v="KT-16480"/>
    <x v="409"/>
    <x v="0"/>
    <s v="United States"/>
    <s v="Orange"/>
    <s v="New Jersey"/>
    <n v="7050"/>
    <x v="3"/>
    <s v="OFF-LA-10004055"/>
    <s v="Office Supplies"/>
    <s v="Labels"/>
    <s v="Color-Coded Legal Exhibit Labels"/>
    <x v="3262"/>
    <n v="620374.06980000052"/>
    <n v="2644"/>
    <s v="Low"/>
  </r>
  <r>
    <n v="7158"/>
    <s v="CA-2017-131380"/>
    <x v="463"/>
    <d v="2017-03-31T00:00:00"/>
    <s v="Second Class"/>
    <s v="CC-12220"/>
    <x v="417"/>
    <x v="0"/>
    <s v="United States"/>
    <s v="Los Angeles"/>
    <s v="California"/>
    <n v="90032"/>
    <x v="1"/>
    <s v="OFF-ST-10002485"/>
    <s v="Office Supplies"/>
    <s v="Storage"/>
    <s v="Rogers Deluxe File Chest"/>
    <x v="1177"/>
    <n v="620369.15980000049"/>
    <n v="2643"/>
    <s v="Low"/>
  </r>
  <r>
    <n v="7159"/>
    <s v="CA-2017-131380"/>
    <x v="463"/>
    <d v="2017-03-31T00:00:00"/>
    <s v="Second Class"/>
    <s v="CC-12220"/>
    <x v="417"/>
    <x v="0"/>
    <s v="United States"/>
    <s v="Los Angeles"/>
    <s v="California"/>
    <n v="90032"/>
    <x v="1"/>
    <s v="OFF-PA-10001243"/>
    <s v="Office Supplies"/>
    <s v="Paper"/>
    <s v="Xerox 1983"/>
    <x v="156"/>
    <n v="620281.23980000045"/>
    <n v="2642"/>
    <s v="Low"/>
  </r>
  <r>
    <n v="7160"/>
    <s v="CA-2016-145835"/>
    <x v="1149"/>
    <d v="2016-05-18T00:00:00"/>
    <s v="Second Class"/>
    <s v="BF-11170"/>
    <x v="408"/>
    <x v="2"/>
    <s v="United States"/>
    <s v="Chicago"/>
    <s v="Illinois"/>
    <n v="60623"/>
    <x v="2"/>
    <s v="TEC-PH-10004447"/>
    <s v="Technology"/>
    <s v="Phones"/>
    <s v="Toshiba IPT2010-SD IPÂ Telephone"/>
    <x v="2643"/>
    <n v="620275.25980000047"/>
    <n v="2641"/>
    <s v="Low"/>
  </r>
  <r>
    <n v="7161"/>
    <s v="CA-2016-145835"/>
    <x v="1149"/>
    <d v="2016-05-18T00:00:00"/>
    <s v="Second Class"/>
    <s v="BF-11170"/>
    <x v="408"/>
    <x v="2"/>
    <s v="United States"/>
    <s v="Chicago"/>
    <s v="Illinois"/>
    <n v="60623"/>
    <x v="2"/>
    <s v="OFF-FA-10002280"/>
    <s v="Office Supplies"/>
    <s v="Fasteners"/>
    <s v="Advantus Plastic Paper Clips"/>
    <x v="4515"/>
    <n v="620052.8758000005"/>
    <n v="2640"/>
    <s v="Low"/>
  </r>
  <r>
    <n v="7162"/>
    <s v="CA-2015-138709"/>
    <x v="1129"/>
    <d v="2015-07-09T00:00:00"/>
    <s v="Standard Class"/>
    <s v="MS-17770"/>
    <x v="474"/>
    <x v="0"/>
    <s v="United States"/>
    <s v="Richmond"/>
    <s v="Virginia"/>
    <n v="23223"/>
    <x v="0"/>
    <s v="OFF-PA-10004734"/>
    <s v="Office Supplies"/>
    <s v="Paper"/>
    <s v="Southworth Structures Collection"/>
    <x v="1372"/>
    <n v="620036.8758000005"/>
    <n v="2639"/>
    <s v="Low"/>
  </r>
  <r>
    <n v="7163"/>
    <s v="CA-2015-138709"/>
    <x v="1129"/>
    <d v="2015-07-09T00:00:00"/>
    <s v="Standard Class"/>
    <s v="MS-17770"/>
    <x v="474"/>
    <x v="0"/>
    <s v="United States"/>
    <s v="Richmond"/>
    <s v="Virginia"/>
    <n v="23223"/>
    <x v="0"/>
    <s v="OFF-BI-10000145"/>
    <s v="Office Supplies"/>
    <s v="Binders"/>
    <s v="Zipper Ring Binder Pockets"/>
    <x v="4632"/>
    <n v="620015.03580000042"/>
    <n v="2638"/>
    <s v="Low"/>
  </r>
  <r>
    <n v="7164"/>
    <s v="CA-2015-122070"/>
    <x v="1150"/>
    <d v="2015-04-24T00:00:00"/>
    <s v="Second Class"/>
    <s v="AH-10030"/>
    <x v="692"/>
    <x v="1"/>
    <s v="United States"/>
    <s v="Troy"/>
    <s v="New York"/>
    <n v="12180"/>
    <x v="3"/>
    <s v="OFF-EN-10004773"/>
    <s v="Office Supplies"/>
    <s v="Envelopes"/>
    <s v="Staple envelope"/>
    <x v="4633"/>
    <n v="619999.43580000044"/>
    <n v="2637"/>
    <s v="Low"/>
  </r>
  <r>
    <n v="7165"/>
    <s v="CA-2015-122070"/>
    <x v="1150"/>
    <d v="2015-04-24T00:00:00"/>
    <s v="Second Class"/>
    <s v="AH-10030"/>
    <x v="692"/>
    <x v="1"/>
    <s v="United States"/>
    <s v="Troy"/>
    <s v="New York"/>
    <n v="12180"/>
    <x v="3"/>
    <s v="OFF-BI-10004970"/>
    <s v="Office Supplies"/>
    <s v="Binders"/>
    <s v="ACCOHIDE 3-Ring Binder, Blue, 1&quot;"/>
    <x v="4373"/>
    <n v="619751.59580000048"/>
    <n v="2636"/>
    <s v="Low"/>
  </r>
  <r>
    <n v="7166"/>
    <s v="CA-2017-158610"/>
    <x v="251"/>
    <d v="2017-09-22T00:00:00"/>
    <s v="First Class"/>
    <s v="CK-12595"/>
    <x v="242"/>
    <x v="0"/>
    <s v="United States"/>
    <s v="Providence"/>
    <s v="Rhode Island"/>
    <n v="2908"/>
    <x v="3"/>
    <s v="OFF-ST-10000604"/>
    <s v="Office Supplies"/>
    <s v="Storage"/>
    <s v="Home/Office Personal File Carts"/>
    <x v="2803"/>
    <n v="619741.68380000046"/>
    <n v="2635"/>
    <s v="Low"/>
  </r>
  <r>
    <n v="7167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OFF-AR-10003190"/>
    <s v="Office Supplies"/>
    <s v="Art"/>
    <s v="Newell 32"/>
    <x v="132"/>
    <n v="619672.16380000045"/>
    <n v="2634"/>
    <s v="Low"/>
  </r>
  <r>
    <n v="7168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FUR-CH-10000155"/>
    <s v="Furniture"/>
    <s v="Chairs"/>
    <s v="Global Comet Stacking Armless Chair"/>
    <x v="4634"/>
    <n v="619660.64380000043"/>
    <n v="2633"/>
    <s v="High"/>
  </r>
  <r>
    <n v="7169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OFF-ST-10003058"/>
    <s v="Office Supplies"/>
    <s v="Storage"/>
    <s v="Eldon Mobile Mega Data Cart  Mega Stackable  Add-On Trays"/>
    <x v="4635"/>
    <n v="618942.92380000034"/>
    <n v="2632"/>
    <s v="Low"/>
  </r>
  <r>
    <n v="7170"/>
    <s v="CA-2015-117464"/>
    <x v="192"/>
    <d v="2015-07-24T00:00:00"/>
    <s v="Second Class"/>
    <s v="NP-18325"/>
    <x v="268"/>
    <x v="0"/>
    <s v="United States"/>
    <s v="San Francisco"/>
    <s v="California"/>
    <n v="94122"/>
    <x v="1"/>
    <s v="FUR-TA-10004767"/>
    <s v="Furniture"/>
    <s v="Tables"/>
    <s v="Safco Drafting Table"/>
    <x v="2932"/>
    <n v="618706.42380000046"/>
    <n v="2631"/>
    <s v="Low"/>
  </r>
  <r>
    <n v="7171"/>
    <s v="US-2018-168613"/>
    <x v="1048"/>
    <d v="2018-10-14T00:00:00"/>
    <s v="Standard Class"/>
    <s v="GM-14440"/>
    <x v="306"/>
    <x v="0"/>
    <s v="United States"/>
    <s v="New York City"/>
    <s v="New York"/>
    <n v="10009"/>
    <x v="3"/>
    <s v="FUR-CH-10002372"/>
    <s v="Furniture"/>
    <s v="Chairs"/>
    <s v="Office Star - Ergonomically Designed Knee Chair"/>
    <x v="3388"/>
    <n v="618536.07180000038"/>
    <n v="2630"/>
    <s v="Low"/>
  </r>
  <r>
    <n v="7172"/>
    <s v="CA-2018-125381"/>
    <x v="1016"/>
    <d v="2018-04-27T00:00:00"/>
    <s v="Second Class"/>
    <s v="SG-20605"/>
    <x v="611"/>
    <x v="0"/>
    <s v="United States"/>
    <s v="San Francisco"/>
    <s v="California"/>
    <n v="94109"/>
    <x v="1"/>
    <s v="TEC-AC-10000158"/>
    <s v="Technology"/>
    <s v="Accessories"/>
    <s v="Sony 64GB Class 10 Micro SDHC R40 Memory Card"/>
    <x v="3219"/>
    <n v="618390.30780000042"/>
    <n v="2629"/>
    <s v="Low"/>
  </r>
  <r>
    <n v="7173"/>
    <s v="US-2018-141677"/>
    <x v="606"/>
    <d v="2018-03-30T00:00:00"/>
    <s v="Standard Class"/>
    <s v="HK-14890"/>
    <x v="96"/>
    <x v="1"/>
    <s v="United States"/>
    <s v="Houston"/>
    <s v="Texas"/>
    <n v="77070"/>
    <x v="2"/>
    <s v="TEC-AC-10000158"/>
    <s v="Technology"/>
    <s v="Accessories"/>
    <s v="Sony 64GB Class 10 Micro SDHC R40 Memory Card"/>
    <x v="734"/>
    <n v="618282.33780000033"/>
    <n v="2628"/>
    <s v="Low"/>
  </r>
  <r>
    <n v="7174"/>
    <s v="US-2018-141677"/>
    <x v="606"/>
    <d v="2018-03-30T00:00:00"/>
    <s v="Standard Class"/>
    <s v="HK-14890"/>
    <x v="96"/>
    <x v="1"/>
    <s v="United States"/>
    <s v="Houston"/>
    <s v="Texas"/>
    <n v="77070"/>
    <x v="2"/>
    <s v="TEC-CO-10002313"/>
    <s v="Technology"/>
    <s v="Copiers"/>
    <s v="Canon PC1080F Personal Copier"/>
    <x v="4514"/>
    <n v="618138.37780000037"/>
    <n v="2627"/>
    <s v="High"/>
  </r>
  <r>
    <n v="7175"/>
    <s v="US-2018-141677"/>
    <x v="606"/>
    <d v="2018-03-30T00:00:00"/>
    <s v="Standard Class"/>
    <s v="HK-14890"/>
    <x v="96"/>
    <x v="1"/>
    <s v="United States"/>
    <s v="Houston"/>
    <s v="Texas"/>
    <n v="77070"/>
    <x v="2"/>
    <s v="OFF-PA-10002581"/>
    <s v="Office Supplies"/>
    <s v="Paper"/>
    <s v="Xerox 1951"/>
    <x v="1339"/>
    <n v="615738.4178000004"/>
    <n v="2626"/>
    <s v="Low"/>
  </r>
  <r>
    <n v="7176"/>
    <s v="US-2018-141677"/>
    <x v="606"/>
    <d v="2018-03-30T00:00:00"/>
    <s v="Standard Class"/>
    <s v="HK-14890"/>
    <x v="96"/>
    <x v="1"/>
    <s v="United States"/>
    <s v="Houston"/>
    <s v="Texas"/>
    <n v="77070"/>
    <x v="2"/>
    <s v="OFF-AP-10001205"/>
    <s v="Office Supplies"/>
    <s v="Appliances"/>
    <s v="Belkin 5 Outlet SurgeMaster Power Centers"/>
    <x v="2734"/>
    <n v="615664.06580000045"/>
    <n v="2625"/>
    <s v="Low"/>
  </r>
  <r>
    <n v="7177"/>
    <s v="US-2018-141677"/>
    <x v="606"/>
    <d v="2018-03-30T00:00:00"/>
    <s v="Standard Class"/>
    <s v="HK-14890"/>
    <x v="96"/>
    <x v="1"/>
    <s v="United States"/>
    <s v="Houston"/>
    <s v="Texas"/>
    <n v="77070"/>
    <x v="2"/>
    <s v="OFF-ST-10000344"/>
    <s v="Office Supplies"/>
    <s v="Storage"/>
    <s v="Neat Ideas Personal Hanging Folder Files, Black"/>
    <x v="4636"/>
    <n v="615576.8978000005"/>
    <n v="2624"/>
    <s v="Low"/>
  </r>
  <r>
    <n v="7178"/>
    <s v="CA-2018-133067"/>
    <x v="464"/>
    <d v="2018-05-10T00:00:00"/>
    <s v="Standard Class"/>
    <s v="MY-18295"/>
    <x v="501"/>
    <x v="1"/>
    <s v="United States"/>
    <s v="Philadelphia"/>
    <s v="Pennsylvania"/>
    <n v="19140"/>
    <x v="3"/>
    <s v="OFF-BI-10002897"/>
    <s v="Office Supplies"/>
    <s v="Binders"/>
    <s v="Black Avery Memo-Size 3-Ring Binder, 5 1/2&quot; x 8 1/2&quot;"/>
    <x v="4637"/>
    <n v="615544.66580000042"/>
    <n v="2623"/>
    <s v="Low"/>
  </r>
  <r>
    <n v="7179"/>
    <s v="CA-2018-133067"/>
    <x v="464"/>
    <d v="2018-05-10T00:00:00"/>
    <s v="Standard Class"/>
    <s v="MY-18295"/>
    <x v="501"/>
    <x v="1"/>
    <s v="United States"/>
    <s v="Philadelphia"/>
    <s v="Pennsylvania"/>
    <n v="19140"/>
    <x v="3"/>
    <s v="OFF-BI-10003694"/>
    <s v="Office Supplies"/>
    <s v="Binders"/>
    <s v="Avery 3 1/2&quot; Diskette Storage Pages, 10/Pack"/>
    <x v="4638"/>
    <n v="615542.46380000049"/>
    <n v="2622"/>
    <s v="Low"/>
  </r>
  <r>
    <n v="7180"/>
    <s v="US-2017-144351"/>
    <x v="696"/>
    <d v="2017-11-18T00:00:00"/>
    <s v="Standard Class"/>
    <s v="RC-19960"/>
    <x v="53"/>
    <x v="0"/>
    <s v="United States"/>
    <s v="Baltimore"/>
    <s v="Maryland"/>
    <n v="21215"/>
    <x v="3"/>
    <s v="TEC-PH-10001644"/>
    <s v="Technology"/>
    <s v="Phones"/>
    <s v="BlueLounge Milo Smartphone Stand, White/Metallic"/>
    <x v="1309"/>
    <n v="615533.06780000043"/>
    <n v="2621"/>
    <s v="Low"/>
  </r>
  <r>
    <n v="7181"/>
    <s v="CA-2015-106054"/>
    <x v="1037"/>
    <d v="2015-01-07T00:00:00"/>
    <s v="First Class"/>
    <s v="JO-15145"/>
    <x v="705"/>
    <x v="1"/>
    <s v="United States"/>
    <s v="Athens"/>
    <s v="Georgia"/>
    <n v="30605"/>
    <x v="0"/>
    <s v="OFF-AR-10002399"/>
    <s v="Office Supplies"/>
    <s v="Art"/>
    <s v="Dixon Prang Watercolor Pencils, 10-Color Set with Brush"/>
    <x v="4639"/>
    <n v="615443.09780000045"/>
    <n v="2620"/>
    <s v="Low"/>
  </r>
  <r>
    <n v="7182"/>
    <s v="CA-2017-138667"/>
    <x v="797"/>
    <d v="2017-12-30T00:00:00"/>
    <s v="Second Class"/>
    <s v="MW-18220"/>
    <x v="596"/>
    <x v="0"/>
    <s v="United States"/>
    <s v="Lancaster"/>
    <s v="Ohio"/>
    <n v="43130"/>
    <x v="3"/>
    <s v="TEC-AC-10003063"/>
    <s v="Technology"/>
    <s v="Accessories"/>
    <s v="Micro Innovations USB RF Wireless Keyboard with Mouse"/>
    <x v="4640"/>
    <n v="615430.31780000043"/>
    <n v="2619"/>
    <s v="Low"/>
  </r>
  <r>
    <n v="7183"/>
    <s v="CA-2018-150609"/>
    <x v="504"/>
    <d v="2018-05-04T00:00:00"/>
    <s v="Standard Class"/>
    <s v="NZ-18565"/>
    <x v="125"/>
    <x v="2"/>
    <s v="United States"/>
    <s v="Los Angeles"/>
    <s v="California"/>
    <n v="90032"/>
    <x v="1"/>
    <s v="OFF-BI-10002071"/>
    <s v="Office Supplies"/>
    <s v="Binders"/>
    <s v="Fellowes Black Plastic Comb Bindings"/>
    <x v="4641"/>
    <n v="615390.31780000043"/>
    <n v="2618"/>
    <s v="Low"/>
  </r>
  <r>
    <n v="7184"/>
    <s v="CA-2018-128853"/>
    <x v="81"/>
    <d v="2018-04-23T00:00:00"/>
    <s v="First Class"/>
    <s v="JM-15250"/>
    <x v="49"/>
    <x v="0"/>
    <s v="United States"/>
    <s v="Baltimore"/>
    <s v="Maryland"/>
    <n v="21215"/>
    <x v="3"/>
    <s v="FUR-CH-10004218"/>
    <s v="Furniture"/>
    <s v="Chairs"/>
    <s v="Global Fabric Manager's Chair, Dark Gray"/>
    <x v="4642"/>
    <n v="615367.07780000044"/>
    <n v="2617"/>
    <s v="High"/>
  </r>
  <r>
    <n v="7185"/>
    <s v="CA-2018-133102"/>
    <x v="629"/>
    <d v="2018-08-24T00:00:00"/>
    <s v="Standard Class"/>
    <s v="ED-13885"/>
    <x v="525"/>
    <x v="2"/>
    <s v="United States"/>
    <s v="Houston"/>
    <s v="Texas"/>
    <n v="77095"/>
    <x v="2"/>
    <s v="OFF-SU-10000432"/>
    <s v="Office Supplies"/>
    <s v="Supplies"/>
    <s v="Acco Side-Punched Conventional Columnar Pads"/>
    <x v="4643"/>
    <n v="614458.25780000049"/>
    <n v="2616"/>
    <s v="Low"/>
  </r>
  <r>
    <n v="7186"/>
    <s v="CA-2018-133102"/>
    <x v="629"/>
    <d v="2018-08-24T00:00:00"/>
    <s v="Standard Class"/>
    <s v="ED-13885"/>
    <x v="525"/>
    <x v="2"/>
    <s v="United States"/>
    <s v="Houston"/>
    <s v="Texas"/>
    <n v="77095"/>
    <x v="2"/>
    <s v="OFF-AR-10003183"/>
    <s v="Office Supplies"/>
    <s v="Art"/>
    <s v="Avery Fluorescent Highlighter Four-Color Set"/>
    <x v="2204"/>
    <n v="614452.70580000046"/>
    <n v="2615"/>
    <s v="Low"/>
  </r>
  <r>
    <n v="7187"/>
    <s v="CA-2018-133102"/>
    <x v="629"/>
    <d v="2018-08-24T00:00:00"/>
    <s v="Standard Class"/>
    <s v="ED-13885"/>
    <x v="525"/>
    <x v="2"/>
    <s v="United States"/>
    <s v="Houston"/>
    <s v="Texas"/>
    <n v="77095"/>
    <x v="2"/>
    <s v="FUR-CH-10002017"/>
    <s v="Furniture"/>
    <s v="Chairs"/>
    <s v="SAFCO Optional Arm Kit for Workspace Cribbage Stacking Chair"/>
    <x v="4644"/>
    <n v="614444.6898000004"/>
    <n v="2614"/>
    <s v="Low"/>
  </r>
  <r>
    <n v="7188"/>
    <s v="CA-2018-133102"/>
    <x v="629"/>
    <d v="2018-08-24T00:00:00"/>
    <s v="Standard Class"/>
    <s v="ED-13885"/>
    <x v="525"/>
    <x v="2"/>
    <s v="United States"/>
    <s v="Houston"/>
    <s v="Texas"/>
    <n v="77095"/>
    <x v="2"/>
    <s v="FUR-FU-10003247"/>
    <s v="Furniture"/>
    <s v="Furnishings"/>
    <s v="36X48 HARDFLOOR CHAIRMAT"/>
    <x v="1316"/>
    <n v="614370.09780000045"/>
    <n v="2613"/>
    <s v="Low"/>
  </r>
  <r>
    <n v="7189"/>
    <s v="CA-2018-133102"/>
    <x v="629"/>
    <d v="2018-08-24T00:00:00"/>
    <s v="Standard Class"/>
    <s v="ED-13885"/>
    <x v="525"/>
    <x v="2"/>
    <s v="United States"/>
    <s v="Houston"/>
    <s v="Texas"/>
    <n v="77095"/>
    <x v="2"/>
    <s v="OFF-AP-10001563"/>
    <s v="Office Supplies"/>
    <s v="Appliances"/>
    <s v="Belkin Premiere Surge Master II 8-outlet surge protector"/>
    <x v="1726"/>
    <n v="614353.31380000047"/>
    <n v="2612"/>
    <s v="Low"/>
  </r>
  <r>
    <n v="7190"/>
    <s v="CA-2017-164399"/>
    <x v="396"/>
    <d v="2017-11-15T00:00:00"/>
    <s v="First Class"/>
    <s v="DW-13480"/>
    <x v="108"/>
    <x v="2"/>
    <s v="United States"/>
    <s v="San Diego"/>
    <s v="California"/>
    <n v="92024"/>
    <x v="1"/>
    <s v="TEC-PH-10004908"/>
    <s v="Technology"/>
    <s v="Phones"/>
    <s v="Panasonic KX TS3282W Corded phone"/>
    <x v="4645"/>
    <n v="614314.44980000053"/>
    <n v="2611"/>
    <s v="Low"/>
  </r>
  <r>
    <n v="7191"/>
    <s v="CA-2017-164399"/>
    <x v="396"/>
    <d v="2017-11-15T00:00:00"/>
    <s v="First Class"/>
    <s v="DW-13480"/>
    <x v="108"/>
    <x v="2"/>
    <s v="United States"/>
    <s v="San Diego"/>
    <s v="California"/>
    <n v="92024"/>
    <x v="1"/>
    <s v="FUR-TA-10003392"/>
    <s v="Furniture"/>
    <s v="Tables"/>
    <s v="Global Adaptabilities Conference Tables"/>
    <x v="2929"/>
    <n v="614110.47380000039"/>
    <n v="2610"/>
    <s v="High"/>
  </r>
  <r>
    <n v="7192"/>
    <s v="CA-2017-116918"/>
    <x v="393"/>
    <d v="2017-10-06T00:00:00"/>
    <s v="Second Class"/>
    <s v="JK-15205"/>
    <x v="523"/>
    <x v="0"/>
    <s v="United States"/>
    <s v="Hialeah"/>
    <s v="Florida"/>
    <n v="33012"/>
    <x v="0"/>
    <s v="OFF-BI-10004140"/>
    <s v="Office Supplies"/>
    <s v="Binders"/>
    <s v="Avery Non-Stick Binders"/>
    <x v="4646"/>
    <n v="613436.12180000031"/>
    <n v="2609"/>
    <s v="Low"/>
  </r>
  <r>
    <n v="7193"/>
    <s v="CA-2017-116918"/>
    <x v="393"/>
    <d v="2017-10-06T00:00:00"/>
    <s v="Second Class"/>
    <s v="JK-15205"/>
    <x v="523"/>
    <x v="0"/>
    <s v="United States"/>
    <s v="Hialeah"/>
    <s v="Florida"/>
    <n v="33012"/>
    <x v="0"/>
    <s v="OFF-AR-10003631"/>
    <s v="Office Supplies"/>
    <s v="Art"/>
    <s v="Staples in misc. colors"/>
    <x v="4647"/>
    <n v="613430.73380000028"/>
    <n v="2608"/>
    <s v="Low"/>
  </r>
  <r>
    <n v="7194"/>
    <s v="CA-2017-110492"/>
    <x v="1151"/>
    <d v="2017-02-14T00:00:00"/>
    <s v="First Class"/>
    <s v="JS-15880"/>
    <x v="365"/>
    <x v="0"/>
    <s v="United States"/>
    <s v="Atlanta"/>
    <s v="Georgia"/>
    <n v="30318"/>
    <x v="0"/>
    <s v="OFF-ST-10003716"/>
    <s v="Office Supplies"/>
    <s v="Storage"/>
    <s v="Tennsco Double-Tier Lockers"/>
    <x v="4648"/>
    <n v="613399.75780000037"/>
    <n v="2607"/>
    <s v="High"/>
  </r>
  <r>
    <n v="7195"/>
    <s v="CA-2017-110492"/>
    <x v="1151"/>
    <d v="2017-02-14T00:00:00"/>
    <s v="First Class"/>
    <s v="JS-15880"/>
    <x v="365"/>
    <x v="0"/>
    <s v="United States"/>
    <s v="Atlanta"/>
    <s v="Georgia"/>
    <n v="30318"/>
    <x v="0"/>
    <s v="OFF-BI-10003274"/>
    <s v="Office Supplies"/>
    <s v="Binders"/>
    <s v="Avery Durable Slant Ring Binders, No Labels"/>
    <x v="204"/>
    <n v="612049.63780000026"/>
    <n v="2606"/>
    <s v="Low"/>
  </r>
  <r>
    <n v="7196"/>
    <s v="CA-2017-147683"/>
    <x v="373"/>
    <d v="2017-11-17T00:00:00"/>
    <s v="Standard Class"/>
    <s v="PO-19180"/>
    <x v="178"/>
    <x v="2"/>
    <s v="United States"/>
    <s v="Seattle"/>
    <s v="Washington"/>
    <n v="98103"/>
    <x v="1"/>
    <s v="FUR-FU-10004848"/>
    <s v="Furniture"/>
    <s v="Furnishings"/>
    <s v="DAX Solid Wood Frames"/>
    <x v="4649"/>
    <n v="612033.71780000022"/>
    <n v="2605"/>
    <s v="Low"/>
  </r>
  <r>
    <n v="7197"/>
    <s v="CA-2015-116785"/>
    <x v="759"/>
    <d v="2015-04-30T00:00:00"/>
    <s v="Standard Class"/>
    <s v="MH-17290"/>
    <x v="762"/>
    <x v="2"/>
    <s v="United States"/>
    <s v="Los Angeles"/>
    <s v="California"/>
    <n v="90036"/>
    <x v="1"/>
    <s v="OFF-AR-10003504"/>
    <s v="Office Supplies"/>
    <s v="Art"/>
    <s v="Newell 347"/>
    <x v="1567"/>
    <n v="612014.1778000003"/>
    <n v="2604"/>
    <s v="Low"/>
  </r>
  <r>
    <n v="7198"/>
    <s v="CA-2015-116785"/>
    <x v="759"/>
    <d v="2015-04-30T00:00:00"/>
    <s v="Standard Class"/>
    <s v="MH-17290"/>
    <x v="762"/>
    <x v="2"/>
    <s v="United States"/>
    <s v="Los Angeles"/>
    <s v="California"/>
    <n v="90036"/>
    <x v="1"/>
    <s v="OFF-LA-10000305"/>
    <s v="Office Supplies"/>
    <s v="Labels"/>
    <s v="Avery 495"/>
    <x v="2336"/>
    <n v="611992.77780000027"/>
    <n v="2603"/>
    <s v="Low"/>
  </r>
  <r>
    <n v="7199"/>
    <s v="US-2016-156797"/>
    <x v="1067"/>
    <d v="2016-08-15T00:00:00"/>
    <s v="Standard Class"/>
    <s v="PO-19180"/>
    <x v="178"/>
    <x v="2"/>
    <s v="United States"/>
    <s v="New York City"/>
    <s v="New York"/>
    <n v="10035"/>
    <x v="3"/>
    <s v="OFF-AR-10001427"/>
    <s v="Office Supplies"/>
    <s v="Art"/>
    <s v="Newell 330"/>
    <x v="489"/>
    <n v="611980.1778000003"/>
    <n v="2602"/>
    <s v="Low"/>
  </r>
  <r>
    <n v="7200"/>
    <s v="US-2016-156797"/>
    <x v="1067"/>
    <d v="2016-08-15T00:00:00"/>
    <s v="Standard Class"/>
    <s v="PO-19180"/>
    <x v="178"/>
    <x v="2"/>
    <s v="United States"/>
    <s v="New York City"/>
    <s v="New York"/>
    <n v="10035"/>
    <x v="3"/>
    <s v="TEC-PH-10004614"/>
    <s v="Technology"/>
    <s v="Phones"/>
    <s v="AT&amp;T 841000 Phone"/>
    <x v="4650"/>
    <n v="611968.21780000022"/>
    <n v="2601"/>
    <s v="Low"/>
  </r>
  <r>
    <n v="7201"/>
    <s v="CA-2017-104276"/>
    <x v="581"/>
    <d v="2017-12-03T00:00:00"/>
    <s v="Standard Class"/>
    <s v="HF-14995"/>
    <x v="520"/>
    <x v="0"/>
    <s v="United States"/>
    <s v="Fort Lauderdale"/>
    <s v="Florida"/>
    <n v="33311"/>
    <x v="0"/>
    <s v="TEC-PH-10001944"/>
    <s v="Technology"/>
    <s v="Phones"/>
    <s v="Wi-Ex zBoost YX540 Cellular Phone Signal Booster"/>
    <x v="4651"/>
    <n v="611830.21780000022"/>
    <n v="2600"/>
    <s v="Low"/>
  </r>
  <r>
    <n v="7202"/>
    <s v="CA-2017-104276"/>
    <x v="581"/>
    <d v="2017-12-03T00:00:00"/>
    <s v="Standard Class"/>
    <s v="HF-14995"/>
    <x v="520"/>
    <x v="0"/>
    <s v="United States"/>
    <s v="Fort Lauderdale"/>
    <s v="Florida"/>
    <n v="33311"/>
    <x v="0"/>
    <s v="FUR-TA-10001039"/>
    <s v="Furniture"/>
    <s v="Tables"/>
    <s v="KI Adjustable-Height Table"/>
    <x v="4652"/>
    <n v="611713.45780000032"/>
    <n v="2599"/>
    <s v="Low"/>
  </r>
  <r>
    <n v="7203"/>
    <s v="CA-2017-120369"/>
    <x v="99"/>
    <d v="2017-10-28T00:00:00"/>
    <s v="Same Day"/>
    <s v="VB-21745"/>
    <x v="146"/>
    <x v="1"/>
    <s v="United States"/>
    <s v="Rochester"/>
    <s v="New York"/>
    <n v="14609"/>
    <x v="3"/>
    <s v="FUR-FU-10003806"/>
    <s v="Furniture"/>
    <s v="Furnishings"/>
    <s v="Tenex Chairmat w/ Average Lip, 45&quot; x 53&quot;"/>
    <x v="4653"/>
    <n v="611382.4348000004"/>
    <n v="2598"/>
    <s v="High"/>
  </r>
  <r>
    <n v="7204"/>
    <s v="CA-2015-118276"/>
    <x v="282"/>
    <d v="2016-01-02T00:00:00"/>
    <s v="Standard Class"/>
    <s v="MG-17890"/>
    <x v="450"/>
    <x v="2"/>
    <s v="United States"/>
    <s v="Saint Charles"/>
    <s v="Illinois"/>
    <n v="60174"/>
    <x v="2"/>
    <s v="FUR-FU-10002111"/>
    <s v="Furniture"/>
    <s v="Furnishings"/>
    <s v="Master Caster Door Stop, Large Brown"/>
    <x v="1648"/>
    <n v="610625.63480000035"/>
    <n v="2597"/>
    <s v="Low"/>
  </r>
  <r>
    <n v="7205"/>
    <s v="CA-2016-136658"/>
    <x v="229"/>
    <d v="2016-09-17T00:00:00"/>
    <s v="Standard Class"/>
    <s v="BO-11425"/>
    <x v="491"/>
    <x v="0"/>
    <s v="United States"/>
    <s v="New York City"/>
    <s v="New York"/>
    <n v="10024"/>
    <x v="3"/>
    <s v="OFF-AR-10000817"/>
    <s v="Office Supplies"/>
    <s v="Art"/>
    <s v="Manco Dry-Lighter Erasable Highlighter"/>
    <x v="2351"/>
    <n v="610616.89880000043"/>
    <n v="2596"/>
    <s v="Low"/>
  </r>
  <r>
    <n v="7206"/>
    <s v="CA-2018-137414"/>
    <x v="280"/>
    <d v="2018-10-06T00:00:00"/>
    <s v="Standard Class"/>
    <s v="CM-12115"/>
    <x v="441"/>
    <x v="0"/>
    <s v="United States"/>
    <s v="San Francisco"/>
    <s v="California"/>
    <n v="94109"/>
    <x v="1"/>
    <s v="FUR-FU-10001424"/>
    <s v="Furniture"/>
    <s v="Furnishings"/>
    <s v="Dax Clear Box Frame"/>
    <x v="45"/>
    <n v="610610.81880000036"/>
    <n v="2595"/>
    <s v="Low"/>
  </r>
  <r>
    <n v="7207"/>
    <s v="CA-2018-137414"/>
    <x v="280"/>
    <d v="2018-10-06T00:00:00"/>
    <s v="Standard Class"/>
    <s v="CM-12115"/>
    <x v="441"/>
    <x v="0"/>
    <s v="United States"/>
    <s v="San Francisco"/>
    <s v="California"/>
    <n v="94109"/>
    <x v="1"/>
    <s v="TEC-MA-10002930"/>
    <s v="Technology"/>
    <s v="Machines"/>
    <s v="Ricoh - Ink Collector Unit for GX3000 Series Printers"/>
    <x v="4654"/>
    <n v="610593.35880000039"/>
    <n v="2594"/>
    <s v="Low"/>
  </r>
  <r>
    <n v="7208"/>
    <s v="CA-2017-143476"/>
    <x v="108"/>
    <d v="2017-09-13T00:00:00"/>
    <s v="First Class"/>
    <s v="LC-16930"/>
    <x v="18"/>
    <x v="1"/>
    <s v="United States"/>
    <s v="Phoenix"/>
    <s v="Arizona"/>
    <n v="85023"/>
    <x v="1"/>
    <s v="OFF-AR-10003759"/>
    <s v="Office Supplies"/>
    <s v="Art"/>
    <s v="Crayola Anti Dust Chalk, 12/Pack"/>
    <x v="2114"/>
    <n v="610224.19880000036"/>
    <n v="2593"/>
    <s v="Low"/>
  </r>
  <r>
    <n v="7209"/>
    <s v="CA-2017-143476"/>
    <x v="108"/>
    <d v="2017-09-13T00:00:00"/>
    <s v="First Class"/>
    <s v="LC-16930"/>
    <x v="18"/>
    <x v="1"/>
    <s v="United States"/>
    <s v="Phoenix"/>
    <s v="Arizona"/>
    <n v="85023"/>
    <x v="1"/>
    <s v="OFF-PA-10001837"/>
    <s v="Office Supplies"/>
    <s v="Paper"/>
    <s v="Xerox 1976"/>
    <x v="557"/>
    <n v="610221.28680000035"/>
    <n v="2592"/>
    <s v="Low"/>
  </r>
  <r>
    <n v="7210"/>
    <s v="CA-2017-143476"/>
    <x v="108"/>
    <d v="2017-09-13T00:00:00"/>
    <s v="First Class"/>
    <s v="LC-16930"/>
    <x v="18"/>
    <x v="1"/>
    <s v="United States"/>
    <s v="Phoenix"/>
    <s v="Arizona"/>
    <n v="85023"/>
    <x v="1"/>
    <s v="OFF-PA-10001667"/>
    <s v="Office Supplies"/>
    <s v="Paper"/>
    <s v="Great White Multi-Use Recycled Paper (20Lb. and 84 Bright)"/>
    <x v="380"/>
    <n v="610200.55080000032"/>
    <n v="2591"/>
    <s v="Low"/>
  </r>
  <r>
    <n v="7211"/>
    <s v="US-2017-119046"/>
    <x v="799"/>
    <d v="2017-06-06T00:00:00"/>
    <s v="Standard Class"/>
    <s v="EH-13765"/>
    <x v="553"/>
    <x v="1"/>
    <s v="United States"/>
    <s v="Seattle"/>
    <s v="Washington"/>
    <n v="98115"/>
    <x v="1"/>
    <s v="OFF-PA-10000246"/>
    <s v="Office Supplies"/>
    <s v="Paper"/>
    <s v="Riverleaf Stik-Withit Designer Note Cubes"/>
    <x v="4553"/>
    <n v="610190.98280000035"/>
    <n v="2590"/>
    <s v="Low"/>
  </r>
  <r>
    <n v="7212"/>
    <s v="US-2017-119046"/>
    <x v="799"/>
    <d v="2017-06-06T00:00:00"/>
    <s v="Standard Class"/>
    <s v="EH-13765"/>
    <x v="553"/>
    <x v="1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x v="4655"/>
    <n v="610160.80280000041"/>
    <n v="2589"/>
    <s v="Low"/>
  </r>
  <r>
    <n v="7213"/>
    <s v="US-2017-119046"/>
    <x v="799"/>
    <d v="2017-06-06T00:00:00"/>
    <s v="Standard Class"/>
    <s v="EH-13765"/>
    <x v="553"/>
    <x v="1"/>
    <s v="United States"/>
    <s v="Seattle"/>
    <s v="Washington"/>
    <n v="98115"/>
    <x v="1"/>
    <s v="OFF-BI-10000138"/>
    <s v="Office Supplies"/>
    <s v="Binders"/>
    <s v="Acco Translucent Poly Ring Binders"/>
    <x v="1494"/>
    <n v="610109.15480000037"/>
    <n v="2588"/>
    <s v="Low"/>
  </r>
  <r>
    <n v="7214"/>
    <s v="CA-2018-154949"/>
    <x v="453"/>
    <d v="2018-10-19T00:00:00"/>
    <s v="Standard Class"/>
    <s v="MC-17275"/>
    <x v="507"/>
    <x v="0"/>
    <s v="United States"/>
    <s v="Camarillo"/>
    <s v="California"/>
    <n v="93010"/>
    <x v="1"/>
    <s v="OFF-LA-10002034"/>
    <s v="Office Supplies"/>
    <s v="Labels"/>
    <s v="Avery 478"/>
    <x v="1646"/>
    <n v="610097.92280000041"/>
    <n v="2587"/>
    <s v="Low"/>
  </r>
  <r>
    <n v="7215"/>
    <s v="CA-2016-103072"/>
    <x v="874"/>
    <d v="2016-09-30T00:00:00"/>
    <s v="Second Class"/>
    <s v="HW-14935"/>
    <x v="304"/>
    <x v="1"/>
    <s v="United States"/>
    <s v="Detroit"/>
    <s v="Michigan"/>
    <n v="48205"/>
    <x v="2"/>
    <s v="OFF-AR-10000127"/>
    <s v="Office Supplies"/>
    <s v="Art"/>
    <s v="Newell 321"/>
    <x v="1220"/>
    <n v="610083.19280000031"/>
    <n v="2586"/>
    <s v="Low"/>
  </r>
  <r>
    <n v="7216"/>
    <s v="CA-2016-103072"/>
    <x v="874"/>
    <d v="2016-09-30T00:00:00"/>
    <s v="Second Class"/>
    <s v="HW-14935"/>
    <x v="304"/>
    <x v="1"/>
    <s v="United States"/>
    <s v="Detroit"/>
    <s v="Michigan"/>
    <n v="48205"/>
    <x v="2"/>
    <s v="OFF-PA-10003172"/>
    <s v="Office Supplies"/>
    <s v="Paper"/>
    <s v="Xerox 1996"/>
    <x v="233"/>
    <n v="610066.7928000004"/>
    <n v="2585"/>
    <s v="Low"/>
  </r>
  <r>
    <n v="7217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OFF-AR-10001246"/>
    <s v="Office Supplies"/>
    <s v="Art"/>
    <s v="Newell 317"/>
    <x v="138"/>
    <n v="610040.87280000036"/>
    <n v="2584"/>
    <s v="Low"/>
  </r>
  <r>
    <n v="7218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OFF-BI-10002026"/>
    <s v="Office Supplies"/>
    <s v="Binders"/>
    <s v="Ibico Recycled Linen-Style Covers"/>
    <x v="4656"/>
    <n v="610032.05280000041"/>
    <n v="2583"/>
    <s v="Low"/>
  </r>
  <r>
    <n v="7219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TEC-AC-10000844"/>
    <s v="Technology"/>
    <s v="Accessories"/>
    <s v="LogitechÂ Gaming G510s - Keyboard"/>
    <x v="107"/>
    <n v="609969.55680000037"/>
    <n v="2582"/>
    <s v="Low"/>
  </r>
  <r>
    <n v="7220"/>
    <s v="CA-2016-150770"/>
    <x v="910"/>
    <d v="2016-05-06T00:00:00"/>
    <s v="First Class"/>
    <s v="LC-16870"/>
    <x v="48"/>
    <x v="0"/>
    <s v="United States"/>
    <s v="San Francisco"/>
    <s v="California"/>
    <n v="94109"/>
    <x v="1"/>
    <s v="OFF-BI-10001575"/>
    <s v="Office Supplies"/>
    <s v="Binders"/>
    <s v="GBC Linen Binding Covers"/>
    <x v="1967"/>
    <n v="609629.59680000041"/>
    <n v="2581"/>
    <s v="Low"/>
  </r>
  <r>
    <n v="7221"/>
    <s v="CA-2018-154760"/>
    <x v="1152"/>
    <d v="2018-01-13T00:00:00"/>
    <s v="Standard Class"/>
    <s v="BP-11290"/>
    <x v="443"/>
    <x v="0"/>
    <s v="United States"/>
    <s v="Philadelphia"/>
    <s v="Pennsylvania"/>
    <n v="19140"/>
    <x v="3"/>
    <s v="OFF-BI-10004632"/>
    <s v="Office Supplies"/>
    <s v="Binders"/>
    <s v="Ibico Hi-Tech Manual Binding System"/>
    <x v="4657"/>
    <n v="609580.02880000044"/>
    <n v="2580"/>
    <s v="Low"/>
  </r>
  <r>
    <n v="7222"/>
    <s v="US-2018-104437"/>
    <x v="678"/>
    <d v="2018-01-31T00:00:00"/>
    <s v="Standard Class"/>
    <s v="TG-21310"/>
    <x v="592"/>
    <x v="0"/>
    <s v="United States"/>
    <s v="New York City"/>
    <s v="New York"/>
    <n v="10035"/>
    <x v="3"/>
    <s v="TEC-PH-10000193"/>
    <s v="Technology"/>
    <s v="Phones"/>
    <s v="Jensen SMPS-640 -Â speaker phone"/>
    <x v="4658"/>
    <n v="609305.5378000004"/>
    <n v="2579"/>
    <s v="Low"/>
  </r>
  <r>
    <n v="7223"/>
    <s v="CA-2018-113075"/>
    <x v="264"/>
    <d v="2018-09-06T00:00:00"/>
    <s v="Standard Class"/>
    <s v="MC-18100"/>
    <x v="498"/>
    <x v="0"/>
    <s v="United States"/>
    <s v="Chicago"/>
    <s v="Illinois"/>
    <n v="60623"/>
    <x v="2"/>
    <s v="TEC-AC-10003441"/>
    <s v="Technology"/>
    <s v="Accessories"/>
    <s v="Kingston Digital DataTraveler 32GB USB 2.0"/>
    <x v="1374"/>
    <n v="609167.59780000034"/>
    <n v="2578"/>
    <s v="Low"/>
  </r>
  <r>
    <n v="7224"/>
    <s v="CA-2017-109953"/>
    <x v="216"/>
    <d v="2017-07-18T00:00:00"/>
    <s v="Standard Class"/>
    <s v="RB-19360"/>
    <x v="181"/>
    <x v="0"/>
    <s v="United States"/>
    <s v="San Francisco"/>
    <s v="California"/>
    <n v="94122"/>
    <x v="1"/>
    <s v="TEC-PH-10004093"/>
    <s v="Technology"/>
    <s v="Phones"/>
    <s v="Panasonic Kx-TS550"/>
    <x v="4202"/>
    <n v="609126.9178000004"/>
    <n v="2577"/>
    <s v="Low"/>
  </r>
  <r>
    <n v="7225"/>
    <s v="CA-2017-109953"/>
    <x v="216"/>
    <d v="2017-07-18T00:00:00"/>
    <s v="Standard Class"/>
    <s v="RB-19360"/>
    <x v="181"/>
    <x v="0"/>
    <s v="United States"/>
    <s v="San Francisco"/>
    <s v="California"/>
    <n v="94122"/>
    <x v="1"/>
    <s v="OFF-AP-10002998"/>
    <s v="Office Supplies"/>
    <s v="Appliances"/>
    <s v="Holmes 99% HEPA Air Purifier"/>
    <x v="4659"/>
    <n v="609016.54180000036"/>
    <n v="2576"/>
    <s v="Low"/>
  </r>
  <r>
    <n v="7226"/>
    <s v="CA-2017-109953"/>
    <x v="216"/>
    <d v="2017-07-18T00:00:00"/>
    <s v="Standard Class"/>
    <s v="RB-19360"/>
    <x v="181"/>
    <x v="0"/>
    <s v="United States"/>
    <s v="San Francisco"/>
    <s v="California"/>
    <n v="94122"/>
    <x v="1"/>
    <s v="FUR-FU-10000073"/>
    <s v="Furniture"/>
    <s v="Furnishings"/>
    <s v="Deflect-O Glasstique Clear Desk Accessories"/>
    <x v="4660"/>
    <n v="608864.92180000048"/>
    <n v="2575"/>
    <s v="Low"/>
  </r>
  <r>
    <n v="7227"/>
    <s v="CA-2018-127397"/>
    <x v="642"/>
    <d v="2018-02-28T00:00:00"/>
    <s v="Standard Class"/>
    <s v="ES-14080"/>
    <x v="20"/>
    <x v="1"/>
    <s v="United States"/>
    <s v="Philadelphia"/>
    <s v="Pennsylvania"/>
    <n v="19134"/>
    <x v="3"/>
    <s v="OFF-PA-10001125"/>
    <s v="Office Supplies"/>
    <s v="Paper"/>
    <s v="Xerox 1988"/>
    <x v="1832"/>
    <n v="608834.12180000043"/>
    <n v="2574"/>
    <s v="Low"/>
  </r>
  <r>
    <n v="7228"/>
    <s v="CA-2018-127397"/>
    <x v="642"/>
    <d v="2018-02-28T00:00:00"/>
    <s v="Standard Class"/>
    <s v="ES-14080"/>
    <x v="20"/>
    <x v="1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x v="4661"/>
    <n v="608710.2018000005"/>
    <n v="2573"/>
    <s v="High"/>
  </r>
  <r>
    <n v="7229"/>
    <s v="CA-2015-157546"/>
    <x v="836"/>
    <d v="2015-07-22T00:00:00"/>
    <s v="First Class"/>
    <s v="RD-19720"/>
    <x v="742"/>
    <x v="0"/>
    <s v="United States"/>
    <s v="San Francisco"/>
    <s v="California"/>
    <n v="94122"/>
    <x v="1"/>
    <s v="OFF-BI-10002498"/>
    <s v="Office Supplies"/>
    <s v="Binders"/>
    <s v="Clear Mylar Reinforcing Strips"/>
    <x v="4662"/>
    <n v="607390.40180000057"/>
    <n v="2572"/>
    <s v="Low"/>
  </r>
  <r>
    <n v="7230"/>
    <s v="CA-2015-157546"/>
    <x v="836"/>
    <d v="2015-07-22T00:00:00"/>
    <s v="First Class"/>
    <s v="RD-19720"/>
    <x v="742"/>
    <x v="0"/>
    <s v="United States"/>
    <s v="San Francisco"/>
    <s v="California"/>
    <n v="94122"/>
    <x v="1"/>
    <s v="OFF-PA-10004569"/>
    <s v="Office Supplies"/>
    <s v="Paper"/>
    <s v="Wirebound Message Books, Two 4 1/4&quot; x 5&quot; Forms per Page"/>
    <x v="4663"/>
    <n v="607300.68980000063"/>
    <n v="2571"/>
    <s v="Low"/>
  </r>
  <r>
    <n v="7231"/>
    <s v="CA-2018-153843"/>
    <x v="677"/>
    <d v="2018-03-15T00:00:00"/>
    <s v="First Class"/>
    <s v="SC-20380"/>
    <x v="618"/>
    <x v="0"/>
    <s v="United States"/>
    <s v="Fairfield"/>
    <s v="Connecticut"/>
    <n v="6824"/>
    <x v="3"/>
    <s v="OFF-BI-10002353"/>
    <s v="Office Supplies"/>
    <s v="Binders"/>
    <s v="GBC VeloBind Cover Sets"/>
    <x v="2822"/>
    <n v="607277.85980000056"/>
    <n v="2570"/>
    <s v="Low"/>
  </r>
  <r>
    <n v="7232"/>
    <s v="CA-2018-153843"/>
    <x v="677"/>
    <d v="2018-03-15T00:00:00"/>
    <s v="First Class"/>
    <s v="SC-20380"/>
    <x v="618"/>
    <x v="0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x v="4211"/>
    <n v="607246.97980000055"/>
    <n v="2569"/>
    <s v="Low"/>
  </r>
  <r>
    <n v="7233"/>
    <s v="CA-2018-153843"/>
    <x v="677"/>
    <d v="2018-03-15T00:00:00"/>
    <s v="First Class"/>
    <s v="SC-20380"/>
    <x v="618"/>
    <x v="0"/>
    <s v="United States"/>
    <s v="Fairfield"/>
    <s v="Connecticut"/>
    <n v="6824"/>
    <x v="3"/>
    <s v="OFF-PA-10003673"/>
    <s v="Office Supplies"/>
    <s v="Paper"/>
    <s v="Strathmore Photo Mount Cards"/>
    <x v="3226"/>
    <n v="606781.81980000064"/>
    <n v="2568"/>
    <s v="Low"/>
  </r>
  <r>
    <n v="7234"/>
    <s v="CA-2017-137337"/>
    <x v="387"/>
    <d v="2017-03-12T00:00:00"/>
    <s v="Standard Class"/>
    <s v="GB-14575"/>
    <x v="673"/>
    <x v="0"/>
    <s v="United States"/>
    <s v="New York City"/>
    <s v="New York"/>
    <n v="10011"/>
    <x v="3"/>
    <s v="FUR-FU-10003347"/>
    <s v="Furniture"/>
    <s v="Furnishings"/>
    <s v="Coloredge Poster Frame"/>
    <x v="4664"/>
    <n v="606754.69980000076"/>
    <n v="2567"/>
    <s v="Low"/>
  </r>
  <r>
    <n v="7235"/>
    <s v="CA-2017-137337"/>
    <x v="387"/>
    <d v="2017-03-12T00:00:00"/>
    <s v="Standard Class"/>
    <s v="GB-14575"/>
    <x v="673"/>
    <x v="0"/>
    <s v="United States"/>
    <s v="New York City"/>
    <s v="New York"/>
    <n v="10011"/>
    <x v="3"/>
    <s v="OFF-PA-10001934"/>
    <s v="Office Supplies"/>
    <s v="Paper"/>
    <s v="Xerox 1993"/>
    <x v="91"/>
    <n v="606641.09980000067"/>
    <n v="2566"/>
    <s v="Low"/>
  </r>
  <r>
    <n v="7236"/>
    <s v="CA-2017-137337"/>
    <x v="387"/>
    <d v="2017-03-12T00:00:00"/>
    <s v="Standard Class"/>
    <s v="GB-14575"/>
    <x v="673"/>
    <x v="0"/>
    <s v="United States"/>
    <s v="New York City"/>
    <s v="New York"/>
    <n v="10011"/>
    <x v="3"/>
    <s v="OFF-BI-10000632"/>
    <s v="Office Supplies"/>
    <s v="Binders"/>
    <s v="Satellite Sectional Post Binders"/>
    <x v="1940"/>
    <n v="606628.1398000007"/>
    <n v="2565"/>
    <s v="Low"/>
  </r>
  <r>
    <n v="7237"/>
    <s v="CA-2015-138737"/>
    <x v="1035"/>
    <d v="2015-12-10T00:00:00"/>
    <s v="First Class"/>
    <s v="FP-14320"/>
    <x v="224"/>
    <x v="0"/>
    <s v="United States"/>
    <s v="Los Angeles"/>
    <s v="California"/>
    <n v="90049"/>
    <x v="1"/>
    <s v="OFF-AR-10003190"/>
    <s v="Office Supplies"/>
    <s v="Art"/>
    <s v="Newell 32"/>
    <x v="874"/>
    <n v="606558.6838000007"/>
    <n v="2564"/>
    <s v="Low"/>
  </r>
  <r>
    <n v="7238"/>
    <s v="CA-2017-164924"/>
    <x v="212"/>
    <d v="2017-07-10T00:00:00"/>
    <s v="Same Day"/>
    <s v="EA-14035"/>
    <x v="105"/>
    <x v="1"/>
    <s v="United States"/>
    <s v="Philadelphia"/>
    <s v="Pennsylvania"/>
    <n v="19143"/>
    <x v="3"/>
    <s v="TEC-MA-10000904"/>
    <s v="Technology"/>
    <s v="Machines"/>
    <s v="Brother MFC-9340CDW LED All-In-One Printer, Copier Scanner"/>
    <x v="4665"/>
    <n v="606550.04380000068"/>
    <n v="2563"/>
    <s v="Low"/>
  </r>
  <r>
    <n v="7239"/>
    <s v="CA-2017-101651"/>
    <x v="435"/>
    <d v="2017-12-30T00:00:00"/>
    <s v="Standard Class"/>
    <s v="SC-20305"/>
    <x v="253"/>
    <x v="0"/>
    <s v="United States"/>
    <s v="San Jose"/>
    <s v="California"/>
    <n v="95123"/>
    <x v="1"/>
    <s v="FUR-FU-10000771"/>
    <s v="Furniture"/>
    <s v="Furnishings"/>
    <s v="Eldon 200 Class Desk Accessories, Smoke"/>
    <x v="3287"/>
    <n v="606208.05280000088"/>
    <n v="2562"/>
    <s v="Low"/>
  </r>
  <r>
    <n v="7240"/>
    <s v="CA-2017-101651"/>
    <x v="435"/>
    <d v="2017-12-30T00:00:00"/>
    <s v="Standard Class"/>
    <s v="SC-20305"/>
    <x v="253"/>
    <x v="0"/>
    <s v="United States"/>
    <s v="San Jose"/>
    <s v="California"/>
    <n v="95123"/>
    <x v="1"/>
    <s v="OFF-EN-10001990"/>
    <s v="Office Supplies"/>
    <s v="Envelopes"/>
    <s v="Staple envelope"/>
    <x v="1477"/>
    <n v="606164.0928000008"/>
    <n v="2561"/>
    <s v="Low"/>
  </r>
  <r>
    <n v="7241"/>
    <s v="CA-2018-136651"/>
    <x v="756"/>
    <d v="2018-04-25T00:00:00"/>
    <s v="Second Class"/>
    <s v="JF-15355"/>
    <x v="282"/>
    <x v="0"/>
    <s v="United States"/>
    <s v="Pasadena"/>
    <s v="California"/>
    <n v="91104"/>
    <x v="1"/>
    <s v="FUR-FU-10002445"/>
    <s v="Furniture"/>
    <s v="Furnishings"/>
    <s v="DAX Two-Tone Rosewood/Black Document Frame, Desktop, 5 x 7"/>
    <x v="3648"/>
    <n v="606124.33280000079"/>
    <n v="2560"/>
    <s v="Low"/>
  </r>
  <r>
    <n v="7242"/>
    <s v="CA-2018-136651"/>
    <x v="756"/>
    <d v="2018-04-25T00:00:00"/>
    <s v="Second Class"/>
    <s v="JF-15355"/>
    <x v="282"/>
    <x v="0"/>
    <s v="United States"/>
    <s v="Pasadena"/>
    <s v="California"/>
    <n v="91104"/>
    <x v="1"/>
    <s v="OFF-BI-10003638"/>
    <s v="Office Supplies"/>
    <s v="Binders"/>
    <s v="GBC Durable Plastic Covers"/>
    <x v="4666"/>
    <n v="606057.9728000008"/>
    <n v="2559"/>
    <s v="Low"/>
  </r>
  <r>
    <n v="7243"/>
    <s v="CA-2018-136651"/>
    <x v="756"/>
    <d v="2018-04-25T00:00:00"/>
    <s v="Second Class"/>
    <s v="JF-15355"/>
    <x v="282"/>
    <x v="0"/>
    <s v="United States"/>
    <s v="Pasadena"/>
    <s v="California"/>
    <n v="91104"/>
    <x v="1"/>
    <s v="FUR-FU-10004864"/>
    <s v="Furniture"/>
    <s v="Furnishings"/>
    <s v="Eldon 500 Class Desk Accessories"/>
    <x v="4667"/>
    <n v="605965.0928000008"/>
    <n v="2558"/>
    <s v="Low"/>
  </r>
  <r>
    <n v="7244"/>
    <s v="CA-2018-118892"/>
    <x v="629"/>
    <d v="2018-08-22T00:00:00"/>
    <s v="Second Class"/>
    <s v="TP-21415"/>
    <x v="599"/>
    <x v="0"/>
    <s v="United States"/>
    <s v="Philadelphia"/>
    <s v="Pennsylvania"/>
    <n v="19134"/>
    <x v="3"/>
    <s v="FUR-CH-10002024"/>
    <s v="Furniture"/>
    <s v="Chairs"/>
    <s v="HON 5400 Series Task Chairs for Big and Tall"/>
    <x v="4668"/>
    <n v="605940.95280000078"/>
    <n v="2557"/>
    <s v="High"/>
  </r>
  <r>
    <n v="7245"/>
    <s v="US-2018-151127"/>
    <x v="1053"/>
    <d v="2018-05-25T00:00:00"/>
    <s v="First Class"/>
    <s v="RL-19615"/>
    <x v="210"/>
    <x v="0"/>
    <s v="United States"/>
    <s v="Los Angeles"/>
    <s v="California"/>
    <n v="90049"/>
    <x v="1"/>
    <s v="OFF-AR-10002445"/>
    <s v="Office Supplies"/>
    <s v="Art"/>
    <s v="SANFORD Major Accent Highlighters"/>
    <x v="4669"/>
    <n v="601524.77880000114"/>
    <n v="2556"/>
    <s v="Low"/>
  </r>
  <r>
    <n v="7246"/>
    <s v="CA-2018-145807"/>
    <x v="839"/>
    <d v="2018-02-13T00:00:00"/>
    <s v="Standard Class"/>
    <s v="SB-20170"/>
    <x v="641"/>
    <x v="0"/>
    <s v="United States"/>
    <s v="Los Angeles"/>
    <s v="California"/>
    <n v="90032"/>
    <x v="1"/>
    <s v="OFF-ST-10001370"/>
    <s v="Office Supplies"/>
    <s v="Storage"/>
    <s v="Sensible Storage WireTech Storage Systems"/>
    <x v="1367"/>
    <n v="601475.21880000108"/>
    <n v="2555"/>
    <s v="Low"/>
  </r>
  <r>
    <n v="7247"/>
    <s v="US-2015-127978"/>
    <x v="223"/>
    <d v="2015-03-08T00:00:00"/>
    <s v="Standard Class"/>
    <s v="JS-15595"/>
    <x v="329"/>
    <x v="1"/>
    <s v="United States"/>
    <s v="Columbus"/>
    <s v="Ohio"/>
    <n v="43229"/>
    <x v="3"/>
    <s v="OFF-LA-10000305"/>
    <s v="Office Supplies"/>
    <s v="Labels"/>
    <s v="Avery 495"/>
    <x v="1138"/>
    <n v="601120.31880000106"/>
    <n v="2554"/>
    <s v="Low"/>
  </r>
  <r>
    <n v="7248"/>
    <s v="US-2015-127978"/>
    <x v="223"/>
    <d v="2015-03-08T00:00:00"/>
    <s v="Standard Class"/>
    <s v="JS-15595"/>
    <x v="329"/>
    <x v="1"/>
    <s v="United States"/>
    <s v="Columbus"/>
    <s v="Ohio"/>
    <n v="43229"/>
    <x v="3"/>
    <s v="FUR-BO-10001972"/>
    <s v="Furniture"/>
    <s v="Bookcases"/>
    <s v="O'Sullivan 4-Shelf Bookcase in Odessa Pine"/>
    <x v="4670"/>
    <n v="601105.19880000106"/>
    <n v="2553"/>
    <s v="Low"/>
  </r>
  <r>
    <n v="7249"/>
    <s v="US-2015-127978"/>
    <x v="223"/>
    <d v="2015-03-08T00:00:00"/>
    <s v="Standard Class"/>
    <s v="JS-15595"/>
    <x v="329"/>
    <x v="1"/>
    <s v="United States"/>
    <s v="Columbus"/>
    <s v="Ohio"/>
    <n v="43229"/>
    <x v="3"/>
    <s v="OFF-ST-10002486"/>
    <s v="Office Supplies"/>
    <s v="Storage"/>
    <s v="Eldon Shelf Savers Cubes and Bins"/>
    <x v="4671"/>
    <n v="600802.74880000099"/>
    <n v="2552"/>
    <s v="Low"/>
  </r>
  <r>
    <n v="7250"/>
    <s v="CA-2016-158491"/>
    <x v="593"/>
    <d v="2016-06-09T00:00:00"/>
    <s v="Second Class"/>
    <s v="BP-11155"/>
    <x v="669"/>
    <x v="0"/>
    <s v="United States"/>
    <s v="Los Angeles"/>
    <s v="California"/>
    <n v="90008"/>
    <x v="1"/>
    <s v="TEC-AC-10001874"/>
    <s v="Technology"/>
    <s v="Accessories"/>
    <s v="Logitech Wireless Anywhere Mouse MX for PC and Mac"/>
    <x v="998"/>
    <n v="600758.07680000109"/>
    <n v="2551"/>
    <s v="Low"/>
  </r>
  <r>
    <n v="7251"/>
    <s v="CA-2016-158491"/>
    <x v="593"/>
    <d v="2016-06-09T00:00:00"/>
    <s v="Second Class"/>
    <s v="BP-11155"/>
    <x v="669"/>
    <x v="0"/>
    <s v="United States"/>
    <s v="Los Angeles"/>
    <s v="California"/>
    <n v="90008"/>
    <x v="1"/>
    <s v="TEC-AC-10003870"/>
    <s v="Technology"/>
    <s v="Accessories"/>
    <s v="LogitechÂ Z-906 Speaker sys - home theater - 5.1-CH"/>
    <x v="4672"/>
    <n v="600638.09680000111"/>
    <n v="2550"/>
    <s v="High"/>
  </r>
  <r>
    <n v="7252"/>
    <s v="CA-2017-116764"/>
    <x v="278"/>
    <d v="2017-09-02T00:00:00"/>
    <s v="Standard Class"/>
    <s v="EM-13825"/>
    <x v="605"/>
    <x v="1"/>
    <s v="United States"/>
    <s v="Hollywood"/>
    <s v="Florida"/>
    <n v="33021"/>
    <x v="0"/>
    <s v="OFF-LA-10002473"/>
    <s v="Office Supplies"/>
    <s v="Labels"/>
    <s v="Avery 484"/>
    <x v="2106"/>
    <n v="599648.1268000009"/>
    <n v="2549"/>
    <s v="Low"/>
  </r>
  <r>
    <n v="7253"/>
    <s v="CA-2017-152457"/>
    <x v="126"/>
    <d v="2017-09-18T00:00:00"/>
    <s v="Standard Class"/>
    <s v="SC-20695"/>
    <x v="281"/>
    <x v="1"/>
    <s v="United States"/>
    <s v="Roseville"/>
    <s v="Michigan"/>
    <n v="48066"/>
    <x v="2"/>
    <s v="OFF-PA-10003790"/>
    <s v="Office Supplies"/>
    <s v="Paper"/>
    <s v="Xerox 1991"/>
    <x v="4092"/>
    <n v="599638.91080000089"/>
    <n v="2548"/>
    <s v="Low"/>
  </r>
  <r>
    <n v="7254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x v="4673"/>
    <n v="599570.39080000087"/>
    <n v="2547"/>
    <s v="Low"/>
  </r>
  <r>
    <n v="7255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FUR-FU-10001037"/>
    <s v="Furniture"/>
    <s v="Furnishings"/>
    <s v="DAX Charcoal/Nickel-Tone Document Frame, 5 x 7"/>
    <x v="4451"/>
    <n v="599205.65080000076"/>
    <n v="2546"/>
    <s v="Low"/>
  </r>
  <r>
    <n v="7256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ST-10000876"/>
    <s v="Office Supplies"/>
    <s v="Storage"/>
    <s v="Eldon Simplefile Box Office"/>
    <x v="4674"/>
    <n v="599158.25080000074"/>
    <n v="2545"/>
    <s v="Low"/>
  </r>
  <r>
    <n v="7257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AR-10003732"/>
    <s v="Office Supplies"/>
    <s v="Art"/>
    <s v="Newell 333"/>
    <x v="345"/>
    <n v="599108.49080000073"/>
    <n v="2544"/>
    <s v="Low"/>
  </r>
  <r>
    <n v="7258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PA-10000994"/>
    <s v="Office Supplies"/>
    <s v="Paper"/>
    <s v="Xerox 1915"/>
    <x v="2651"/>
    <n v="599102.93080000079"/>
    <n v="2543"/>
    <s v="High"/>
  </r>
  <r>
    <n v="7259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AR-10000940"/>
    <s v="Office Supplies"/>
    <s v="Art"/>
    <s v="Newell 343"/>
    <x v="453"/>
    <n v="598473.83080000081"/>
    <n v="2542"/>
    <s v="Low"/>
  </r>
  <r>
    <n v="7260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OFF-PA-10004888"/>
    <s v="Office Supplies"/>
    <s v="Paper"/>
    <s v="Xerox 217"/>
    <x v="1544"/>
    <n v="598459.13080000074"/>
    <n v="2541"/>
    <s v="Low"/>
  </r>
  <r>
    <n v="7261"/>
    <s v="CA-2017-152730"/>
    <x v="198"/>
    <d v="2017-06-04T00:00:00"/>
    <s v="Standard Class"/>
    <s v="EM-14140"/>
    <x v="670"/>
    <x v="2"/>
    <s v="United States"/>
    <s v="Superior"/>
    <s v="Wisconsin"/>
    <n v="54880"/>
    <x v="2"/>
    <s v="TEC-PH-10000441"/>
    <s v="Technology"/>
    <s v="Phones"/>
    <s v="VTech DS6151"/>
    <x v="4675"/>
    <n v="598413.77080000076"/>
    <n v="2540"/>
    <s v="Low"/>
  </r>
  <r>
    <n v="7262"/>
    <s v="CA-2018-137001"/>
    <x v="193"/>
    <d v="2018-06-13T00:00:00"/>
    <s v="Second Class"/>
    <s v="GZ-14545"/>
    <x v="433"/>
    <x v="1"/>
    <s v="United States"/>
    <s v="Thousand Oaks"/>
    <s v="California"/>
    <n v="91360"/>
    <x v="1"/>
    <s v="OFF-AR-10001231"/>
    <s v="Office Supplies"/>
    <s v="Art"/>
    <s v="Sanford EarthWrite Recycled Pencils, Medium Soft, #2"/>
    <x v="453"/>
    <n v="598287.78080000076"/>
    <n v="2539"/>
    <s v="Low"/>
  </r>
  <r>
    <n v="7263"/>
    <s v="CA-2018-156363"/>
    <x v="760"/>
    <d v="2018-10-28T00:00:00"/>
    <s v="Standard Class"/>
    <s v="ML-17395"/>
    <x v="504"/>
    <x v="1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x v="401"/>
    <n v="598273.08080000081"/>
    <n v="2538"/>
    <s v="Low"/>
  </r>
  <r>
    <n v="7264"/>
    <s v="CA-2018-156363"/>
    <x v="760"/>
    <d v="2018-10-28T00:00:00"/>
    <s v="Standard Class"/>
    <s v="ML-17395"/>
    <x v="504"/>
    <x v="1"/>
    <s v="United States"/>
    <s v="Philadelphia"/>
    <s v="Pennsylvania"/>
    <n v="19134"/>
    <x v="3"/>
    <s v="OFF-EN-10003068"/>
    <s v="Office Supplies"/>
    <s v="Envelopes"/>
    <s v="#6 3/4 Gummed Flap White Envelopes"/>
    <x v="2458"/>
    <n v="598240.38080000074"/>
    <n v="2537"/>
    <s v="Low"/>
  </r>
  <r>
    <n v="7265"/>
    <s v="CA-2018-122056"/>
    <x v="487"/>
    <d v="2018-06-17T00:00:00"/>
    <s v="Standard Class"/>
    <s v="PG-18895"/>
    <x v="38"/>
    <x v="0"/>
    <s v="United States"/>
    <s v="Springfield"/>
    <s v="Virginia"/>
    <n v="22153"/>
    <x v="0"/>
    <s v="OFF-AR-10004260"/>
    <s v="Office Supplies"/>
    <s v="Art"/>
    <s v="Boston 1799 Powerhouse Electric Pencil Sharpener"/>
    <x v="2514"/>
    <n v="598208.70080000081"/>
    <n v="2536"/>
    <s v="Low"/>
  </r>
  <r>
    <n v="7266"/>
    <s v="US-2015-143721"/>
    <x v="533"/>
    <d v="2015-11-26T00:00:00"/>
    <s v="Second Class"/>
    <s v="DK-12835"/>
    <x v="460"/>
    <x v="1"/>
    <s v="United States"/>
    <s v="Houston"/>
    <s v="Texas"/>
    <n v="77095"/>
    <x v="2"/>
    <s v="FUR-CH-10001973"/>
    <s v="Furniture"/>
    <s v="Chairs"/>
    <s v="Office Star Flex Back Scooter Chair with White Frame"/>
    <x v="1165"/>
    <n v="598026.84080000082"/>
    <n v="2535"/>
    <s v="Low"/>
  </r>
  <r>
    <n v="7267"/>
    <s v="CA-2018-122987"/>
    <x v="1153"/>
    <d v="2018-08-16T00:00:00"/>
    <s v="Same Day"/>
    <s v="SJ-20215"/>
    <x v="695"/>
    <x v="0"/>
    <s v="United States"/>
    <s v="Columbia"/>
    <s v="Tennessee"/>
    <n v="38401"/>
    <x v="0"/>
    <s v="OFF-BI-10002824"/>
    <s v="Office Supplies"/>
    <s v="Binders"/>
    <s v="Recycled Easel Ring Binders"/>
    <x v="4676"/>
    <n v="597871.46880000073"/>
    <n v="2534"/>
    <s v="Low"/>
  </r>
  <r>
    <n v="7268"/>
    <s v="CA-2018-122987"/>
    <x v="1153"/>
    <d v="2018-08-16T00:00:00"/>
    <s v="Same Day"/>
    <s v="SJ-20215"/>
    <x v="695"/>
    <x v="0"/>
    <s v="United States"/>
    <s v="Columbia"/>
    <s v="Tennessee"/>
    <n v="38401"/>
    <x v="0"/>
    <s v="OFF-ST-10004950"/>
    <s v="Office Supplies"/>
    <s v="Storage"/>
    <s v="Acco Perma 3000 Stacking Storage Drawers"/>
    <x v="1715"/>
    <n v="597858.04080000077"/>
    <n v="2533"/>
    <s v="Low"/>
  </r>
  <r>
    <n v="7269"/>
    <s v="CA-2017-133368"/>
    <x v="1154"/>
    <d v="2017-01-20T00:00:00"/>
    <s v="Standard Class"/>
    <s v="AG-10675"/>
    <x v="165"/>
    <x v="0"/>
    <s v="United States"/>
    <s v="Concord"/>
    <s v="North Carolina"/>
    <n v="28027"/>
    <x v="0"/>
    <s v="OFF-PA-10004039"/>
    <s v="Office Supplies"/>
    <s v="Paper"/>
    <s v="Xerox 1882"/>
    <x v="2806"/>
    <n v="597790.90480000072"/>
    <n v="2532"/>
    <s v="Low"/>
  </r>
  <r>
    <n v="7270"/>
    <s v="CA-2017-133368"/>
    <x v="1154"/>
    <d v="2017-01-20T00:00:00"/>
    <s v="Standard Class"/>
    <s v="AG-10675"/>
    <x v="165"/>
    <x v="0"/>
    <s v="United States"/>
    <s v="Concord"/>
    <s v="North Carolina"/>
    <n v="28027"/>
    <x v="0"/>
    <s v="FUR-FU-10003374"/>
    <s v="Furniture"/>
    <s v="Furnishings"/>
    <s v="Electrix Fluorescent Magnifier Lamps &amp; Weighted Base"/>
    <x v="4677"/>
    <n v="597701.33680000075"/>
    <n v="2531"/>
    <s v="Low"/>
  </r>
  <r>
    <n v="7271"/>
    <s v="CA-2017-123337"/>
    <x v="1142"/>
    <d v="2017-09-22T00:00:00"/>
    <s v="Standard Class"/>
    <s v="KD-16495"/>
    <x v="470"/>
    <x v="1"/>
    <s v="United States"/>
    <s v="San Jose"/>
    <s v="California"/>
    <n v="95123"/>
    <x v="1"/>
    <s v="FUR-BO-10001918"/>
    <s v="Furniture"/>
    <s v="Bookcases"/>
    <s v="Sauder Forest Hills Library with Doors, Woodland Oak Finish"/>
    <x v="4678"/>
    <n v="597385.56080000079"/>
    <n v="2530"/>
    <s v="Low"/>
  </r>
  <r>
    <n v="7272"/>
    <s v="CA-2017-123337"/>
    <x v="1142"/>
    <d v="2017-09-22T00:00:00"/>
    <s v="Standard Class"/>
    <s v="KD-16495"/>
    <x v="470"/>
    <x v="1"/>
    <s v="United States"/>
    <s v="San Jose"/>
    <s v="California"/>
    <n v="95123"/>
    <x v="1"/>
    <s v="OFF-AP-10002287"/>
    <s v="Office Supplies"/>
    <s v="Appliances"/>
    <s v="Eureka Sanitaire  Multi-Pro Heavy-Duty Upright, Disposable Bags"/>
    <x v="1897"/>
    <n v="597111.89480000082"/>
    <n v="2529"/>
    <s v="Low"/>
  </r>
  <r>
    <n v="7273"/>
    <s v="US-2017-150357"/>
    <x v="1155"/>
    <d v="2017-10-14T00:00:00"/>
    <s v="Standard Class"/>
    <s v="EB-13975"/>
    <x v="424"/>
    <x v="1"/>
    <s v="United States"/>
    <s v="Greensboro"/>
    <s v="North Carolina"/>
    <n v="27405"/>
    <x v="0"/>
    <s v="OFF-SU-10004498"/>
    <s v="Office Supplies"/>
    <s v="Supplies"/>
    <s v="Martin-Yale Premier Letter Opener"/>
    <x v="4679"/>
    <n v="597094.41480000073"/>
    <n v="2528"/>
    <s v="Low"/>
  </r>
  <r>
    <n v="7274"/>
    <s v="US-2017-150357"/>
    <x v="1155"/>
    <d v="2017-10-14T00:00:00"/>
    <s v="Standard Class"/>
    <s v="EB-13975"/>
    <x v="424"/>
    <x v="1"/>
    <s v="United States"/>
    <s v="Greensboro"/>
    <s v="North Carolina"/>
    <n v="27405"/>
    <x v="0"/>
    <s v="OFF-BI-10002557"/>
    <s v="Office Supplies"/>
    <s v="Binders"/>
    <s v="Presstex Flexible Ring Binders"/>
    <x v="4680"/>
    <n v="597073.80680000084"/>
    <n v="2527"/>
    <s v="Low"/>
  </r>
  <r>
    <n v="7275"/>
    <s v="CA-2016-144519"/>
    <x v="50"/>
    <d v="2016-11-17T00:00:00"/>
    <s v="Standard Class"/>
    <s v="AW-10930"/>
    <x v="585"/>
    <x v="2"/>
    <s v="United States"/>
    <s v="Helena"/>
    <s v="Montana"/>
    <n v="59601"/>
    <x v="1"/>
    <s v="TEC-PH-10004908"/>
    <s v="Technology"/>
    <s v="Phones"/>
    <s v="Panasonic KX TS3282W Corded phone"/>
    <x v="107"/>
    <n v="597069.71180000075"/>
    <n v="2526"/>
    <s v="Low"/>
  </r>
  <r>
    <n v="7276"/>
    <s v="CA-2016-144519"/>
    <x v="50"/>
    <d v="2016-11-17T00:00:00"/>
    <s v="Standard Class"/>
    <s v="AW-10930"/>
    <x v="585"/>
    <x v="2"/>
    <s v="United States"/>
    <s v="Helena"/>
    <s v="Montana"/>
    <n v="59601"/>
    <x v="1"/>
    <s v="FUR-FU-10000794"/>
    <s v="Furniture"/>
    <s v="Furnishings"/>
    <s v="Eldon Stackable Tray, Side-Load, Legal, Smoke"/>
    <x v="4681"/>
    <n v="596729.75180000078"/>
    <n v="2525"/>
    <s v="Low"/>
  </r>
  <r>
    <n v="7277"/>
    <s v="CA-2015-120670"/>
    <x v="981"/>
    <d v="2015-11-06T00:00:00"/>
    <s v="Standard Class"/>
    <s v="JK-16120"/>
    <x v="451"/>
    <x v="2"/>
    <s v="United States"/>
    <s v="Fort Lauderdale"/>
    <s v="Florida"/>
    <n v="33311"/>
    <x v="0"/>
    <s v="TEC-AC-10004171"/>
    <s v="Technology"/>
    <s v="Accessories"/>
    <s v="Razer Kraken 7.1 Surround Sound Over Ear USB Gaming Headset"/>
    <x v="4682"/>
    <n v="596665.77180000069"/>
    <n v="2524"/>
    <s v="High"/>
  </r>
  <r>
    <n v="7278"/>
    <s v="CA-2017-157217"/>
    <x v="1080"/>
    <d v="2017-07-21T00:00:00"/>
    <s v="First Class"/>
    <s v="TC-21535"/>
    <x v="426"/>
    <x v="2"/>
    <s v="United States"/>
    <s v="San Francisco"/>
    <s v="California"/>
    <n v="94110"/>
    <x v="1"/>
    <s v="TEC-PH-10002070"/>
    <s v="Technology"/>
    <s v="Phones"/>
    <s v="Griffin GC36547 PowerJolt SE Lightning Charger"/>
    <x v="4683"/>
    <n v="595865.85180000076"/>
    <n v="2523"/>
    <s v="Low"/>
  </r>
  <r>
    <n v="7279"/>
    <s v="CA-2017-157217"/>
    <x v="1080"/>
    <d v="2017-07-21T00:00:00"/>
    <s v="First Class"/>
    <s v="TC-21535"/>
    <x v="426"/>
    <x v="2"/>
    <s v="United States"/>
    <s v="San Francisco"/>
    <s v="California"/>
    <n v="94110"/>
    <x v="1"/>
    <s v="TEC-AC-10003095"/>
    <s v="Technology"/>
    <s v="Accessories"/>
    <s v="Logitech G35 7.1-Channel Surround Sound Headset"/>
    <x v="1917"/>
    <n v="595829.86780000071"/>
    <n v="2522"/>
    <s v="Low"/>
  </r>
  <r>
    <n v="7280"/>
    <s v="CA-2017-108224"/>
    <x v="675"/>
    <d v="2017-05-14T00:00:00"/>
    <s v="Same Day"/>
    <s v="TH-21235"/>
    <x v="260"/>
    <x v="1"/>
    <s v="United States"/>
    <s v="Yuma"/>
    <s v="Arizona"/>
    <n v="85364"/>
    <x v="1"/>
    <s v="TEC-AC-10003832"/>
    <s v="Technology"/>
    <s v="Accessories"/>
    <s v="ImationÂ 16GB Mini TravelDrive USB 2.0Â Flash Drive"/>
    <x v="4684"/>
    <n v="595439.89780000073"/>
    <n v="2521"/>
    <s v="Low"/>
  </r>
  <r>
    <n v="7281"/>
    <s v="CA-2016-162782"/>
    <x v="780"/>
    <d v="2016-02-27T00:00:00"/>
    <s v="Standard Class"/>
    <s v="PW-19240"/>
    <x v="617"/>
    <x v="0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x v="4685"/>
    <n v="595254.36980000068"/>
    <n v="2520"/>
    <s v="High"/>
  </r>
  <r>
    <n v="7282"/>
    <s v="CA-2018-159282"/>
    <x v="524"/>
    <d v="2018-10-21T00:00:00"/>
    <s v="Standard Class"/>
    <s v="GH-14410"/>
    <x v="689"/>
    <x v="2"/>
    <s v="United States"/>
    <s v="Yuma"/>
    <s v="Arizona"/>
    <n v="85364"/>
    <x v="1"/>
    <s v="TEC-MA-10001148"/>
    <s v="Technology"/>
    <s v="Machines"/>
    <s v="Swingline SM12-08 MicroCut Jam Free Shredder"/>
    <x v="4686"/>
    <n v="592712.38980000082"/>
    <n v="2519"/>
    <s v="High"/>
  </r>
  <r>
    <n v="7283"/>
    <s v="CA-2018-155936"/>
    <x v="738"/>
    <d v="2018-06-29T00:00:00"/>
    <s v="Standard Class"/>
    <s v="JK-15730"/>
    <x v="300"/>
    <x v="0"/>
    <s v="United States"/>
    <s v="Chicago"/>
    <s v="Illinois"/>
    <n v="60653"/>
    <x v="2"/>
    <s v="OFF-BI-10002432"/>
    <s v="Office Supplies"/>
    <s v="Binders"/>
    <s v="Wilson Jones Standard D-Ring Binders"/>
    <x v="1079"/>
    <n v="592112.40480000083"/>
    <n v="2518"/>
    <s v="Low"/>
  </r>
  <r>
    <n v="7284"/>
    <s v="CA-2018-169439"/>
    <x v="428"/>
    <d v="2018-09-13T00:00:00"/>
    <s v="Standard Class"/>
    <s v="LC-17140"/>
    <x v="95"/>
    <x v="0"/>
    <s v="United States"/>
    <s v="Cleveland"/>
    <s v="Ohio"/>
    <n v="44105"/>
    <x v="3"/>
    <s v="OFF-AR-10001374"/>
    <s v="Office Supplies"/>
    <s v="Art"/>
    <s v="BIC Brite Liner Highlighters, Chisel Tip"/>
    <x v="233"/>
    <n v="592109.36880000087"/>
    <n v="2517"/>
    <s v="Low"/>
  </r>
  <r>
    <n v="7285"/>
    <s v="CA-2018-169439"/>
    <x v="428"/>
    <d v="2018-09-13T00:00:00"/>
    <s v="Standard Class"/>
    <s v="LC-17140"/>
    <x v="95"/>
    <x v="0"/>
    <s v="United States"/>
    <s v="Cleveland"/>
    <s v="Ohio"/>
    <n v="44105"/>
    <x v="3"/>
    <s v="FUR-FU-10000723"/>
    <s v="Furniture"/>
    <s v="Furnishings"/>
    <s v="Deflect-o EconoMat Studded, No Bevel Mat for Low Pile Carpeting"/>
    <x v="516"/>
    <n v="592083.44880000083"/>
    <n v="2516"/>
    <s v="Low"/>
  </r>
  <r>
    <n v="7286"/>
    <s v="CA-2018-151183"/>
    <x v="336"/>
    <d v="2018-10-19T00:00:00"/>
    <s v="Standard Class"/>
    <s v="BK-11260"/>
    <x v="318"/>
    <x v="0"/>
    <s v="United States"/>
    <s v="San Francisco"/>
    <s v="California"/>
    <n v="94110"/>
    <x v="1"/>
    <s v="TEC-AC-10003614"/>
    <s v="Technology"/>
    <s v="Accessories"/>
    <s v="Verbatim 25 GB 6x Blu-ray Single Layer Recordable Disc, 10/Pack"/>
    <x v="4687"/>
    <n v="592017.33680000075"/>
    <n v="2515"/>
    <s v="Low"/>
  </r>
  <r>
    <n v="7287"/>
    <s v="CA-2017-149965"/>
    <x v="23"/>
    <d v="2017-06-25T00:00:00"/>
    <s v="Standard Class"/>
    <s v="BS-11365"/>
    <x v="740"/>
    <x v="1"/>
    <s v="United States"/>
    <s v="Oklahoma City"/>
    <s v="Oklahoma"/>
    <n v="73120"/>
    <x v="2"/>
    <s v="TEC-AC-10004877"/>
    <s v="Technology"/>
    <s v="Accessories"/>
    <s v="ImationÂ 30456 USBÂ Flash DriveÂ 8GB"/>
    <x v="2080"/>
    <n v="591970.97680000088"/>
    <n v="2514"/>
    <s v="Low"/>
  </r>
  <r>
    <n v="7288"/>
    <s v="CA-2017-149965"/>
    <x v="23"/>
    <d v="2017-06-25T00:00:00"/>
    <s v="Standard Class"/>
    <s v="BS-11365"/>
    <x v="740"/>
    <x v="1"/>
    <s v="United States"/>
    <s v="Oklahoma City"/>
    <s v="Oklahoma"/>
    <n v="73120"/>
    <x v="2"/>
    <s v="FUR-FU-10004270"/>
    <s v="Furniture"/>
    <s v="Furnishings"/>
    <s v="Executive Impressions 13&quot; Clairmont Wall Clock"/>
    <x v="2165"/>
    <n v="591964.07680000085"/>
    <n v="2513"/>
    <s v="Low"/>
  </r>
  <r>
    <n v="7289"/>
    <s v="CA-2015-158281"/>
    <x v="814"/>
    <d v="2015-09-07T00:00:00"/>
    <s v="Standard Class"/>
    <s v="AG-10525"/>
    <x v="132"/>
    <x v="1"/>
    <s v="United States"/>
    <s v="Houston"/>
    <s v="Texas"/>
    <n v="77095"/>
    <x v="2"/>
    <s v="TEC-MA-10002210"/>
    <s v="Technology"/>
    <s v="Machines"/>
    <s v="Epson TM-T88V Direct Thermal Printer - Monochrome - Desktop"/>
    <x v="4688"/>
    <n v="591906.38680000079"/>
    <n v="2512"/>
    <s v="High"/>
  </r>
  <r>
    <n v="7290"/>
    <s v="CA-2017-153661"/>
    <x v="806"/>
    <d v="2017-01-31T00:00:00"/>
    <s v="First Class"/>
    <s v="SC-20725"/>
    <x v="56"/>
    <x v="0"/>
    <s v="United States"/>
    <s v="San Francisco"/>
    <s v="California"/>
    <n v="94122"/>
    <x v="1"/>
    <s v="OFF-ST-10000675"/>
    <s v="Office Supplies"/>
    <s v="Storage"/>
    <s v="File Shuttle II and Handi-File, Black"/>
    <x v="2364"/>
    <n v="591346.67680000083"/>
    <n v="2511"/>
    <s v="Low"/>
  </r>
  <r>
    <n v="7291"/>
    <s v="CA-2017-153661"/>
    <x v="806"/>
    <d v="2017-01-31T00:00:00"/>
    <s v="First Class"/>
    <s v="SC-20725"/>
    <x v="56"/>
    <x v="0"/>
    <s v="United States"/>
    <s v="San Francisco"/>
    <s v="California"/>
    <n v="94122"/>
    <x v="1"/>
    <s v="OFF-BI-10004781"/>
    <s v="Office Supplies"/>
    <s v="Binders"/>
    <s v="GBC Wire Binding Strips"/>
    <x v="4689"/>
    <n v="591041.66680000082"/>
    <n v="2510"/>
    <s v="Low"/>
  </r>
  <r>
    <n v="7292"/>
    <s v="CA-2017-153661"/>
    <x v="806"/>
    <d v="2017-01-31T00:00:00"/>
    <s v="First Class"/>
    <s v="SC-20725"/>
    <x v="56"/>
    <x v="0"/>
    <s v="United States"/>
    <s v="San Francisco"/>
    <s v="California"/>
    <n v="94122"/>
    <x v="1"/>
    <s v="OFF-LA-10004689"/>
    <s v="Office Supplies"/>
    <s v="Labels"/>
    <s v="Avery 512"/>
    <x v="4690"/>
    <n v="590990.88280000084"/>
    <n v="2509"/>
    <s v="Low"/>
  </r>
  <r>
    <n v="7293"/>
    <s v="CA-2018-109183"/>
    <x v="769"/>
    <d v="2018-12-09T00:00:00"/>
    <s v="Standard Class"/>
    <s v="LR-16915"/>
    <x v="235"/>
    <x v="0"/>
    <s v="United States"/>
    <s v="Nashville"/>
    <s v="Tennessee"/>
    <n v="37211"/>
    <x v="0"/>
    <s v="TEC-MA-10001856"/>
    <s v="Technology"/>
    <s v="Machines"/>
    <s v="Okidata C610n Printer"/>
    <x v="4691"/>
    <n v="590964.87280000083"/>
    <n v="2508"/>
    <s v="High"/>
  </r>
  <r>
    <n v="7294"/>
    <s v="CA-2017-113656"/>
    <x v="1156"/>
    <d v="2017-01-29T00:00:00"/>
    <s v="Standard Class"/>
    <s v="CB-12415"/>
    <x v="558"/>
    <x v="0"/>
    <s v="United States"/>
    <s v="Los Angeles"/>
    <s v="California"/>
    <n v="90036"/>
    <x v="1"/>
    <s v="FUR-FU-10000719"/>
    <s v="Furniture"/>
    <s v="Furnishings"/>
    <s v="DAX Cubicle Frames, 8-1/2 x 11"/>
    <x v="4692"/>
    <n v="590315.87280000094"/>
    <n v="2507"/>
    <s v="Low"/>
  </r>
  <r>
    <n v="7295"/>
    <s v="CA-2016-148964"/>
    <x v="989"/>
    <d v="2016-05-31T00:00:00"/>
    <s v="Standard Class"/>
    <s v="RD-19900"/>
    <x v="76"/>
    <x v="0"/>
    <s v="United States"/>
    <s v="Bellevue"/>
    <s v="Washington"/>
    <n v="98006"/>
    <x v="1"/>
    <s v="FUR-FU-10003849"/>
    <s v="Furniture"/>
    <s v="Furnishings"/>
    <s v="DAX Metal Frame, Desktop, Stepped-Edge"/>
    <x v="4693"/>
    <n v="590255.88280000095"/>
    <n v="2506"/>
    <s v="Low"/>
  </r>
  <r>
    <n v="7296"/>
    <s v="CA-2015-111899"/>
    <x v="417"/>
    <d v="2015-05-05T00:00:00"/>
    <s v="First Class"/>
    <s v="NC-18340"/>
    <x v="396"/>
    <x v="0"/>
    <s v="United States"/>
    <s v="Houston"/>
    <s v="Texas"/>
    <n v="77036"/>
    <x v="2"/>
    <s v="OFF-AR-10001725"/>
    <s v="Office Supplies"/>
    <s v="Art"/>
    <s v="Boston Home &amp; Office Model 2000 Electric Pencil Sharpeners"/>
    <x v="4694"/>
    <n v="590235.64280000096"/>
    <n v="2505"/>
    <s v="Low"/>
  </r>
  <r>
    <n v="7297"/>
    <s v="CA-2015-111899"/>
    <x v="417"/>
    <d v="2015-05-05T00:00:00"/>
    <s v="First Class"/>
    <s v="NC-18340"/>
    <x v="396"/>
    <x v="0"/>
    <s v="United States"/>
    <s v="Houston"/>
    <s v="Texas"/>
    <n v="77036"/>
    <x v="2"/>
    <s v="OFF-FA-10000840"/>
    <s v="Office Supplies"/>
    <s v="Fasteners"/>
    <s v="OIC Thumb-Tacks"/>
    <x v="2984"/>
    <n v="590197.80280000099"/>
    <n v="2504"/>
    <s v="Low"/>
  </r>
  <r>
    <n v="7298"/>
    <s v="CA-2016-101126"/>
    <x v="1157"/>
    <d v="2016-02-14T00:00:00"/>
    <s v="Second Class"/>
    <s v="NB-18655"/>
    <x v="240"/>
    <x v="1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x v="4695"/>
    <n v="590192.33080000093"/>
    <n v="2503"/>
    <s v="Low"/>
  </r>
  <r>
    <n v="7299"/>
    <s v="CA-2015-163468"/>
    <x v="728"/>
    <d v="2015-11-21T00:00:00"/>
    <s v="First Class"/>
    <s v="JK-15730"/>
    <x v="300"/>
    <x v="0"/>
    <s v="United States"/>
    <s v="Des Plaines"/>
    <s v="Illinois"/>
    <n v="60016"/>
    <x v="2"/>
    <s v="FUR-TA-10002533"/>
    <s v="Furniture"/>
    <s v="Tables"/>
    <s v="BPI Conference Tables"/>
    <x v="4696"/>
    <n v="590115.09080000094"/>
    <n v="2502"/>
    <s v="Low"/>
  </r>
  <r>
    <n v="7300"/>
    <s v="CA-2015-163468"/>
    <x v="728"/>
    <d v="2015-11-21T00:00:00"/>
    <s v="First Class"/>
    <s v="JK-15730"/>
    <x v="300"/>
    <x v="0"/>
    <s v="United States"/>
    <s v="Des Plaines"/>
    <s v="Illinois"/>
    <n v="60016"/>
    <x v="2"/>
    <s v="FUR-FU-10001546"/>
    <s v="Furniture"/>
    <s v="Furnishings"/>
    <s v="Dana Swing-Arm Lamps"/>
    <x v="1076"/>
    <n v="589822.99080000096"/>
    <n v="2501"/>
    <s v="Low"/>
  </r>
  <r>
    <n v="7301"/>
    <s v="CA-2015-163468"/>
    <x v="728"/>
    <d v="2015-11-21T00:00:00"/>
    <s v="First Class"/>
    <s v="JK-15730"/>
    <x v="300"/>
    <x v="0"/>
    <s v="United States"/>
    <s v="Des Plaines"/>
    <s v="Illinois"/>
    <n v="60016"/>
    <x v="2"/>
    <s v="FUR-BO-10003546"/>
    <s v="Furniture"/>
    <s v="Bookcases"/>
    <s v="Hon 4-Shelf Metal Bookcases"/>
    <x v="4697"/>
    <n v="589814.44680000097"/>
    <n v="2500"/>
    <s v="Low"/>
  </r>
  <r>
    <n v="7302"/>
    <s v="CA-2015-163468"/>
    <x v="728"/>
    <d v="2015-11-21T00:00:00"/>
    <s v="First Class"/>
    <s v="JK-15730"/>
    <x v="300"/>
    <x v="0"/>
    <s v="United States"/>
    <s v="Des Plaines"/>
    <s v="Illinois"/>
    <n v="60016"/>
    <x v="2"/>
    <s v="OFF-BI-10004728"/>
    <s v="Office Supplies"/>
    <s v="Binders"/>
    <s v="Wilson Jones Turn Tabs Binder Tool for Ring Binders"/>
    <x v="4698"/>
    <n v="589390.33080000104"/>
    <n v="2499"/>
    <s v="Low"/>
  </r>
  <r>
    <n v="7303"/>
    <s v="CA-2015-163468"/>
    <x v="728"/>
    <d v="2015-11-21T00:00:00"/>
    <s v="First Class"/>
    <s v="JK-15730"/>
    <x v="300"/>
    <x v="0"/>
    <s v="United States"/>
    <s v="Des Plaines"/>
    <s v="Illinois"/>
    <n v="60016"/>
    <x v="2"/>
    <s v="OFF-ST-10000025"/>
    <s v="Office Supplies"/>
    <s v="Storage"/>
    <s v="Fellowes Stor/Drawer Steel Plus Storage Drawers"/>
    <x v="4699"/>
    <n v="589387.43880000105"/>
    <n v="2498"/>
    <s v="Low"/>
  </r>
  <r>
    <n v="7304"/>
    <s v="US-2018-117450"/>
    <x v="507"/>
    <d v="2018-09-08T00:00:00"/>
    <s v="Standard Class"/>
    <s v="DO-13645"/>
    <x v="770"/>
    <x v="0"/>
    <s v="United States"/>
    <s v="Boynton Beach"/>
    <s v="Florida"/>
    <n v="33437"/>
    <x v="0"/>
    <s v="FUR-CH-10003817"/>
    <s v="Furniture"/>
    <s v="Chairs"/>
    <s v="Global Value Steno Chair, Gray"/>
    <x v="2376"/>
    <n v="589005.71880000085"/>
    <n v="2497"/>
    <s v="Low"/>
  </r>
  <r>
    <n v="7305"/>
    <s v="US-2018-117450"/>
    <x v="507"/>
    <d v="2018-09-08T00:00:00"/>
    <s v="Standard Class"/>
    <s v="DO-13645"/>
    <x v="770"/>
    <x v="0"/>
    <s v="United States"/>
    <s v="Boynton Beach"/>
    <s v="Florida"/>
    <n v="33437"/>
    <x v="0"/>
    <s v="OFF-PA-10000289"/>
    <s v="Office Supplies"/>
    <s v="Paper"/>
    <s v="Xerox 213"/>
    <x v="559"/>
    <n v="588908.53480000084"/>
    <n v="2496"/>
    <s v="Low"/>
  </r>
  <r>
    <n v="7306"/>
    <s v="CA-2015-137274"/>
    <x v="1158"/>
    <d v="2015-04-02T00:00:00"/>
    <s v="Standard Class"/>
    <s v="MG-18145"/>
    <x v="207"/>
    <x v="0"/>
    <s v="United States"/>
    <s v="Plano"/>
    <s v="Texas"/>
    <n v="75023"/>
    <x v="2"/>
    <s v="FUR-TA-10001889"/>
    <s v="Furniture"/>
    <s v="Tables"/>
    <s v="Bush Advantage Collection Racetrack Conference Table"/>
    <x v="4700"/>
    <n v="588898.16680000094"/>
    <n v="2495"/>
    <s v="High"/>
  </r>
  <r>
    <n v="7307"/>
    <s v="CA-2017-144092"/>
    <x v="732"/>
    <d v="2017-11-07T00:00:00"/>
    <s v="Second Class"/>
    <s v="LH-17155"/>
    <x v="109"/>
    <x v="0"/>
    <s v="United States"/>
    <s v="San Jose"/>
    <s v="California"/>
    <n v="95123"/>
    <x v="1"/>
    <s v="TEC-AC-10002305"/>
    <s v="Technology"/>
    <s v="Accessories"/>
    <s v="KeyTronicÂ E03601U1 -Â KeyboardÂ - Beige"/>
    <x v="2709"/>
    <n v="588007.32580000104"/>
    <n v="2494"/>
    <s v="Low"/>
  </r>
  <r>
    <n v="7308"/>
    <s v="CA-2017-144092"/>
    <x v="732"/>
    <d v="2017-11-07T00:00:00"/>
    <s v="Second Class"/>
    <s v="LH-17155"/>
    <x v="109"/>
    <x v="0"/>
    <s v="United States"/>
    <s v="San Jose"/>
    <s v="California"/>
    <n v="95123"/>
    <x v="1"/>
    <s v="FUR-CH-10004875"/>
    <s v="Furniture"/>
    <s v="Chairs"/>
    <s v="Harbour Creations 67200 Series Stacking Chairs"/>
    <x v="2369"/>
    <n v="587935.32580000104"/>
    <n v="2493"/>
    <s v="Low"/>
  </r>
  <r>
    <n v="7309"/>
    <s v="CA-2017-144092"/>
    <x v="732"/>
    <d v="2017-11-07T00:00:00"/>
    <s v="Second Class"/>
    <s v="LH-17155"/>
    <x v="109"/>
    <x v="0"/>
    <s v="United States"/>
    <s v="San Jose"/>
    <s v="California"/>
    <n v="95123"/>
    <x v="1"/>
    <s v="OFF-EN-10001434"/>
    <s v="Office Supplies"/>
    <s v="Envelopes"/>
    <s v="Strathmore #10 Envelopes, Ultimate White"/>
    <x v="3699"/>
    <n v="587821.437800001"/>
    <n v="2492"/>
    <s v="Low"/>
  </r>
  <r>
    <n v="7310"/>
    <s v="CA-2018-112172"/>
    <x v="193"/>
    <d v="2018-06-14T00:00:00"/>
    <s v="Second Class"/>
    <s v="MM-18280"/>
    <x v="152"/>
    <x v="1"/>
    <s v="United States"/>
    <s v="New York City"/>
    <s v="New York"/>
    <n v="10024"/>
    <x v="3"/>
    <s v="OFF-FA-10004395"/>
    <s v="Office Supplies"/>
    <s v="Fasteners"/>
    <s v="Plymouth Boxed Rubber Bands by Plymouth"/>
    <x v="4701"/>
    <n v="587663.30780000112"/>
    <n v="2491"/>
    <s v="Low"/>
  </r>
  <r>
    <n v="7311"/>
    <s v="CA-2016-121699"/>
    <x v="544"/>
    <d v="2016-08-14T00:00:00"/>
    <s v="Standard Class"/>
    <s v="BD-11320"/>
    <x v="217"/>
    <x v="0"/>
    <s v="United States"/>
    <s v="Detroit"/>
    <s v="Michigan"/>
    <n v="48227"/>
    <x v="2"/>
    <s v="OFF-BI-10004632"/>
    <s v="Office Supplies"/>
    <s v="Binders"/>
    <s v="GBC Binding covers"/>
    <x v="4702"/>
    <n v="587649.17780000111"/>
    <n v="2490"/>
    <s v="Low"/>
  </r>
  <r>
    <n v="7312"/>
    <s v="CA-2016-162761"/>
    <x v="330"/>
    <d v="2016-10-13T00:00:00"/>
    <s v="Standard Class"/>
    <s v="SC-20575"/>
    <x v="623"/>
    <x v="0"/>
    <s v="United States"/>
    <s v="Miami"/>
    <s v="Florida"/>
    <n v="33178"/>
    <x v="0"/>
    <s v="OFF-BI-10000145"/>
    <s v="Office Supplies"/>
    <s v="Binders"/>
    <s v="Zipper Ring Binder Pockets"/>
    <x v="1067"/>
    <n v="587584.42780000111"/>
    <n v="2489"/>
    <s v="Low"/>
  </r>
  <r>
    <n v="7313"/>
    <s v="CA-2016-162761"/>
    <x v="330"/>
    <d v="2016-10-13T00:00:00"/>
    <s v="Standard Class"/>
    <s v="SC-20575"/>
    <x v="623"/>
    <x v="0"/>
    <s v="United States"/>
    <s v="Miami"/>
    <s v="Florida"/>
    <n v="33178"/>
    <x v="0"/>
    <s v="OFF-BI-10002498"/>
    <s v="Office Supplies"/>
    <s v="Binders"/>
    <s v="Clear Mylar Reinforcing Strips"/>
    <x v="4703"/>
    <n v="587582.55580000102"/>
    <n v="2488"/>
    <s v="Low"/>
  </r>
  <r>
    <n v="7314"/>
    <s v="CA-2016-162761"/>
    <x v="330"/>
    <d v="2016-10-13T00:00:00"/>
    <s v="Standard Class"/>
    <s v="SC-20575"/>
    <x v="623"/>
    <x v="0"/>
    <s v="United States"/>
    <s v="Miami"/>
    <s v="Florida"/>
    <n v="33178"/>
    <x v="0"/>
    <s v="OFF-AR-10001761"/>
    <s v="Office Supplies"/>
    <s v="Art"/>
    <s v="Avery Hi-Liter Smear-Safe Highlighters"/>
    <x v="1855"/>
    <n v="587571.3418000011"/>
    <n v="2487"/>
    <s v="Low"/>
  </r>
  <r>
    <n v="7315"/>
    <s v="CA-2017-121377"/>
    <x v="316"/>
    <d v="2017-06-02T00:00:00"/>
    <s v="Standard Class"/>
    <s v="TN-21040"/>
    <x v="184"/>
    <x v="2"/>
    <s v="United States"/>
    <s v="Park Ridge"/>
    <s v="Illinois"/>
    <n v="60068"/>
    <x v="2"/>
    <s v="TEC-PH-10001817"/>
    <s v="Technology"/>
    <s v="Phones"/>
    <s v="Wilson Electronics DB Pro Signal Booster"/>
    <x v="4704"/>
    <n v="587533.96580000105"/>
    <n v="2486"/>
    <s v="Low"/>
  </r>
  <r>
    <n v="7316"/>
    <s v="CA-2018-115322"/>
    <x v="943"/>
    <d v="2018-05-16T00:00:00"/>
    <s v="Second Class"/>
    <s v="ZC-21910"/>
    <x v="233"/>
    <x v="0"/>
    <s v="United States"/>
    <s v="New York City"/>
    <s v="New York"/>
    <n v="10024"/>
    <x v="3"/>
    <s v="OFF-AR-10004456"/>
    <s v="Office Supplies"/>
    <s v="Art"/>
    <s v="Panasonic KP-4ABK Battery-Operated Pencil Sharpener"/>
    <x v="2836"/>
    <n v="587247.56580000103"/>
    <n v="2485"/>
    <s v="Low"/>
  </r>
  <r>
    <n v="7317"/>
    <s v="CA-2017-132066"/>
    <x v="1159"/>
    <d v="2017-10-20T00:00:00"/>
    <s v="Standard Class"/>
    <s v="NB-18655"/>
    <x v="240"/>
    <x v="1"/>
    <s v="United States"/>
    <s v="New York City"/>
    <s v="New York"/>
    <n v="10011"/>
    <x v="3"/>
    <s v="FUR-TA-10001539"/>
    <s v="Furniture"/>
    <s v="Tables"/>
    <s v="Chromcraft Rectangular Conference Tables"/>
    <x v="4705"/>
    <n v="587203.64580000099"/>
    <n v="2484"/>
    <s v="Low"/>
  </r>
  <r>
    <n v="7318"/>
    <s v="CA-2018-158120"/>
    <x v="701"/>
    <d v="2018-11-21T00:00:00"/>
    <s v="Standard Class"/>
    <s v="KH-16330"/>
    <x v="542"/>
    <x v="1"/>
    <s v="United States"/>
    <s v="Hillsboro"/>
    <s v="Oregon"/>
    <n v="97123"/>
    <x v="1"/>
    <s v="OFF-PA-10003205"/>
    <s v="Office Supplies"/>
    <s v="Paper"/>
    <s v="Wirebound Message Forms, Four 2 3/4 x 5 Forms per Page, Pink Paper"/>
    <x v="4706"/>
    <n v="587061.46380000096"/>
    <n v="2483"/>
    <s v="Low"/>
  </r>
  <r>
    <n v="7319"/>
    <s v="CA-2018-158120"/>
    <x v="701"/>
    <d v="2018-11-21T00:00:00"/>
    <s v="Standard Class"/>
    <s v="KH-16330"/>
    <x v="542"/>
    <x v="1"/>
    <s v="United States"/>
    <s v="Hillsboro"/>
    <s v="Oregon"/>
    <n v="97123"/>
    <x v="1"/>
    <s v="OFF-BI-10002813"/>
    <s v="Office Supplies"/>
    <s v="Binders"/>
    <s v="Avery Reinforcements for Hole-Punch Pages"/>
    <x v="4707"/>
    <n v="587041.85580000095"/>
    <n v="2482"/>
    <s v="Low"/>
  </r>
  <r>
    <n v="7320"/>
    <s v="CA-2018-100097"/>
    <x v="200"/>
    <d v="2018-11-29T00:00:00"/>
    <s v="Second Class"/>
    <s v="MN-17935"/>
    <x v="438"/>
    <x v="0"/>
    <s v="United States"/>
    <s v="New York City"/>
    <s v="New York"/>
    <n v="10009"/>
    <x v="3"/>
    <s v="TEC-PH-10002310"/>
    <s v="Technology"/>
    <s v="Phones"/>
    <s v="Plantronics Calisto P620-M USB Wireless Speakerphone System"/>
    <x v="504"/>
    <n v="587037.69780000101"/>
    <n v="2481"/>
    <s v="High"/>
  </r>
  <r>
    <n v="7321"/>
    <s v="CA-2018-100097"/>
    <x v="200"/>
    <d v="2018-11-29T00:00:00"/>
    <s v="Second Class"/>
    <s v="MN-17935"/>
    <x v="438"/>
    <x v="0"/>
    <s v="United States"/>
    <s v="New York City"/>
    <s v="New York"/>
    <n v="10009"/>
    <x v="3"/>
    <s v="FUR-FU-10003623"/>
    <s v="Furniture"/>
    <s v="Furnishings"/>
    <s v="DataProducts Ampli Magnifier Task Lamp, Black,"/>
    <x v="4622"/>
    <n v="586057.74780000083"/>
    <n v="2480"/>
    <s v="Low"/>
  </r>
  <r>
    <n v="7322"/>
    <s v="CA-2018-167626"/>
    <x v="213"/>
    <d v="2018-09-07T00:00:00"/>
    <s v="Standard Class"/>
    <s v="MY-18295"/>
    <x v="501"/>
    <x v="1"/>
    <s v="United States"/>
    <s v="Chicago"/>
    <s v="Illinois"/>
    <n v="60623"/>
    <x v="2"/>
    <s v="OFF-PA-10003424"/>
    <s v="Office Supplies"/>
    <s v="Paper"/>
    <s v="&quot;While you Were Out&quot; Message Book, One Form per Page"/>
    <x v="821"/>
    <n v="585922.4478000009"/>
    <n v="2479"/>
    <s v="Low"/>
  </r>
  <r>
    <n v="7323"/>
    <s v="CA-2018-167626"/>
    <x v="213"/>
    <d v="2018-09-07T00:00:00"/>
    <s v="Standard Class"/>
    <s v="MY-18295"/>
    <x v="501"/>
    <x v="1"/>
    <s v="United States"/>
    <s v="Chicago"/>
    <s v="Illinois"/>
    <n v="60623"/>
    <x v="2"/>
    <s v="TEC-AC-10004353"/>
    <s v="Technology"/>
    <s v="Accessories"/>
    <s v="Hypercom P1300 Pinpad"/>
    <x v="4470"/>
    <n v="585913.5438000008"/>
    <n v="2478"/>
    <s v="Low"/>
  </r>
  <r>
    <n v="7324"/>
    <s v="US-2018-126053"/>
    <x v="256"/>
    <d v="2018-12-08T00:00:00"/>
    <s v="First Class"/>
    <s v="CS-11950"/>
    <x v="229"/>
    <x v="0"/>
    <s v="United States"/>
    <s v="New York City"/>
    <s v="New York"/>
    <n v="10024"/>
    <x v="3"/>
    <s v="FUR-FU-10001934"/>
    <s v="Furniture"/>
    <s v="Furnishings"/>
    <s v="Magnifier Swing Arm Lamp"/>
    <x v="108"/>
    <n v="585812.74380000075"/>
    <n v="2477"/>
    <s v="Low"/>
  </r>
  <r>
    <n v="7325"/>
    <s v="US-2018-126053"/>
    <x v="256"/>
    <d v="2018-12-08T00:00:00"/>
    <s v="First Class"/>
    <s v="CS-11950"/>
    <x v="229"/>
    <x v="0"/>
    <s v="United States"/>
    <s v="New York City"/>
    <s v="New York"/>
    <n v="10024"/>
    <x v="3"/>
    <s v="OFF-LA-10003766"/>
    <s v="Office Supplies"/>
    <s v="Labels"/>
    <s v="Self-Adhesive Removable Labels"/>
    <x v="1227"/>
    <n v="585770.78380000079"/>
    <n v="2476"/>
    <s v="Low"/>
  </r>
  <r>
    <n v="7326"/>
    <s v="US-2018-128447"/>
    <x v="468"/>
    <d v="2018-11-17T00:00:00"/>
    <s v="Standard Class"/>
    <s v="MC-17845"/>
    <x v="266"/>
    <x v="0"/>
    <s v="United States"/>
    <s v="Pasco"/>
    <s v="Washington"/>
    <n v="99301"/>
    <x v="1"/>
    <s v="OFF-AP-10004540"/>
    <s v="Office Supplies"/>
    <s v="Appliances"/>
    <s v="Eureka The Boss Lite 10-Amp Upright Vacuum, Blue"/>
    <x v="4708"/>
    <n v="585761.33380000072"/>
    <n v="2475"/>
    <s v="Low"/>
  </r>
  <r>
    <n v="7327"/>
    <s v="US-2018-128447"/>
    <x v="468"/>
    <d v="2018-11-17T00:00:00"/>
    <s v="Standard Class"/>
    <s v="MC-17845"/>
    <x v="266"/>
    <x v="0"/>
    <s v="United States"/>
    <s v="Pasco"/>
    <s v="Washington"/>
    <n v="99301"/>
    <x v="1"/>
    <s v="OFF-BI-10001543"/>
    <s v="Office Supplies"/>
    <s v="Binders"/>
    <s v="GBC VeloBinder Manual Binding System"/>
    <x v="4709"/>
    <n v="585360.53380000067"/>
    <n v="2474"/>
    <s v="Low"/>
  </r>
  <r>
    <n v="7328"/>
    <s v="US-2015-131275"/>
    <x v="772"/>
    <d v="2015-03-24T00:00:00"/>
    <s v="Standard Class"/>
    <s v="SC-20050"/>
    <x v="337"/>
    <x v="2"/>
    <s v="United States"/>
    <s v="Burbank"/>
    <s v="California"/>
    <n v="91505"/>
    <x v="1"/>
    <s v="FUR-FU-10004597"/>
    <s v="Furniture"/>
    <s v="Furnishings"/>
    <s v="Eldon Cleatmat Chair Mats for Medium Pile Carpets"/>
    <x v="4710"/>
    <n v="585331.74180000077"/>
    <n v="2473"/>
    <s v="Low"/>
  </r>
  <r>
    <n v="7329"/>
    <s v="US-2015-131275"/>
    <x v="772"/>
    <d v="2015-03-24T00:00:00"/>
    <s v="Standard Class"/>
    <s v="SC-20050"/>
    <x v="337"/>
    <x v="2"/>
    <s v="United States"/>
    <s v="Burbank"/>
    <s v="California"/>
    <n v="91505"/>
    <x v="1"/>
    <s v="TEC-MA-10001148"/>
    <s v="Technology"/>
    <s v="Machines"/>
    <s v="Swingline SM12-08 MicroCut Jam Free Shredder"/>
    <x v="4711"/>
    <n v="585220.74180000077"/>
    <n v="2472"/>
    <s v="High"/>
  </r>
  <r>
    <n v="7330"/>
    <s v="US-2015-131275"/>
    <x v="772"/>
    <d v="2015-03-24T00:00:00"/>
    <s v="Standard Class"/>
    <s v="SC-20050"/>
    <x v="337"/>
    <x v="2"/>
    <s v="United States"/>
    <s v="Burbank"/>
    <s v="California"/>
    <n v="91505"/>
    <x v="1"/>
    <s v="OFF-ST-10000078"/>
    <s v="Office Supplies"/>
    <s v="Storage"/>
    <s v="Tennsco 6- and 18-Compartment Lockers"/>
    <x v="4712"/>
    <n v="583940.77380000066"/>
    <n v="2471"/>
    <s v="High"/>
  </r>
  <r>
    <n v="7331"/>
    <s v="CA-2017-149349"/>
    <x v="396"/>
    <d v="2017-11-13T00:00:00"/>
    <s v="First Class"/>
    <s v="SP-20650"/>
    <x v="70"/>
    <x v="1"/>
    <s v="United States"/>
    <s v="Chicago"/>
    <s v="Illinois"/>
    <n v="60623"/>
    <x v="2"/>
    <s v="FUR-FU-10001037"/>
    <s v="Furniture"/>
    <s v="Furnishings"/>
    <s v="DAX Charcoal/Nickel-Tone Document Frame, 5 x 7"/>
    <x v="4713"/>
    <n v="582084.58380000072"/>
    <n v="2470"/>
    <s v="Low"/>
  </r>
  <r>
    <n v="7332"/>
    <s v="CA-2018-115119"/>
    <x v="40"/>
    <d v="2018-10-30T00:00:00"/>
    <s v="Standard Class"/>
    <s v="SC-20440"/>
    <x v="464"/>
    <x v="1"/>
    <s v="United States"/>
    <s v="Lancaster"/>
    <s v="Pennsylvania"/>
    <n v="17602"/>
    <x v="3"/>
    <s v="TEC-PH-10001433"/>
    <s v="Technology"/>
    <s v="Phones"/>
    <s v="Cisco Small Business SPA 502G VoIP phone"/>
    <x v="4714"/>
    <n v="582061.83180000074"/>
    <n v="2469"/>
    <s v="Low"/>
  </r>
  <r>
    <n v="7333"/>
    <s v="CA-2018-115119"/>
    <x v="40"/>
    <d v="2018-10-30T00:00:00"/>
    <s v="Standard Class"/>
    <s v="SC-20440"/>
    <x v="464"/>
    <x v="1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x v="4715"/>
    <n v="582000.28980000073"/>
    <n v="2468"/>
    <s v="Low"/>
  </r>
  <r>
    <n v="7334"/>
    <s v="CA-2016-125563"/>
    <x v="347"/>
    <d v="2016-04-17T00:00:00"/>
    <s v="Standard Class"/>
    <s v="PR-18880"/>
    <x v="701"/>
    <x v="0"/>
    <s v="United States"/>
    <s v="Tampa"/>
    <s v="Florida"/>
    <n v="33614"/>
    <x v="0"/>
    <s v="FUR-FU-10001290"/>
    <s v="Furniture"/>
    <s v="Furnishings"/>
    <s v="Executive Impressions Supervisor Wall Clock"/>
    <x v="4716"/>
    <n v="581918.85180000064"/>
    <n v="2467"/>
    <s v="Low"/>
  </r>
  <r>
    <n v="7335"/>
    <s v="CA-2016-125563"/>
    <x v="347"/>
    <d v="2016-04-17T00:00:00"/>
    <s v="Standard Class"/>
    <s v="PR-18880"/>
    <x v="701"/>
    <x v="0"/>
    <s v="United States"/>
    <s v="Tampa"/>
    <s v="Florida"/>
    <n v="33614"/>
    <x v="0"/>
    <s v="FUR-FU-10000087"/>
    <s v="Furniture"/>
    <s v="Furnishings"/>
    <s v="Executive Impressions 14&quot; Two-Color Numerals Wall Clock"/>
    <x v="4717"/>
    <n v="581851.49180000066"/>
    <n v="2466"/>
    <s v="Low"/>
  </r>
  <r>
    <n v="7336"/>
    <s v="CA-2016-113152"/>
    <x v="707"/>
    <d v="2016-12-30T00:00:00"/>
    <s v="Standard Class"/>
    <s v="JK-15625"/>
    <x v="600"/>
    <x v="0"/>
    <s v="United States"/>
    <s v="New York City"/>
    <s v="New York"/>
    <n v="10024"/>
    <x v="3"/>
    <s v="TEC-AC-10002049"/>
    <s v="Technology"/>
    <s v="Accessories"/>
    <s v="Plantronics Savi W720 Multi-Device Wireless Headset System"/>
    <x v="3892"/>
    <n v="581796.96380000073"/>
    <n v="2465"/>
    <s v="High"/>
  </r>
  <r>
    <n v="7337"/>
    <s v="CA-2016-113152"/>
    <x v="707"/>
    <d v="2016-12-30T00:00:00"/>
    <s v="Standard Class"/>
    <s v="JK-15625"/>
    <x v="600"/>
    <x v="0"/>
    <s v="United States"/>
    <s v="New York City"/>
    <s v="New York"/>
    <n v="10024"/>
    <x v="3"/>
    <s v="FUR-BO-10002613"/>
    <s v="Furniture"/>
    <s v="Bookcases"/>
    <s v="Atlantic Metals Mobile 4-Shelf Bookcases, Custom Colors"/>
    <x v="4718"/>
    <n v="580953.06380000059"/>
    <n v="2464"/>
    <s v="Low"/>
  </r>
  <r>
    <n v="7338"/>
    <s v="CA-2018-165155"/>
    <x v="296"/>
    <d v="2018-09-23T00:00:00"/>
    <s v="First Class"/>
    <s v="BM-11575"/>
    <x v="606"/>
    <x v="1"/>
    <s v="United States"/>
    <s v="Los Angeles"/>
    <s v="California"/>
    <n v="90045"/>
    <x v="1"/>
    <s v="OFF-ST-10004950"/>
    <s v="Office Supplies"/>
    <s v="Storage"/>
    <s v="Tenex Personal Filing Tote With Secure Closure Lid, Black/Frost"/>
    <x v="4542"/>
    <n v="580503.4958000005"/>
    <n v="2463"/>
    <s v="Low"/>
  </r>
  <r>
    <n v="7339"/>
    <s v="CA-2015-163412"/>
    <x v="414"/>
    <d v="2015-12-23T00:00:00"/>
    <s v="Second Class"/>
    <s v="SM-20950"/>
    <x v="416"/>
    <x v="1"/>
    <s v="United States"/>
    <s v="New York City"/>
    <s v="New York"/>
    <n v="10035"/>
    <x v="3"/>
    <s v="FUR-CH-10004875"/>
    <s v="Furniture"/>
    <s v="Chairs"/>
    <s v="Harbour Creations 67200 Series Stacking Chairs"/>
    <x v="4719"/>
    <n v="580487.98580000049"/>
    <n v="2462"/>
    <s v="Low"/>
  </r>
  <r>
    <n v="7340"/>
    <s v="CA-2016-159590"/>
    <x v="1074"/>
    <d v="2016-07-21T00:00:00"/>
    <s v="First Class"/>
    <s v="KC-16255"/>
    <x v="346"/>
    <x v="1"/>
    <s v="United States"/>
    <s v="New York City"/>
    <s v="New York"/>
    <n v="10009"/>
    <x v="3"/>
    <s v="OFF-AR-10003190"/>
    <s v="Office Supplies"/>
    <s v="Art"/>
    <s v="Newell 32"/>
    <x v="1755"/>
    <n v="580295.7998000005"/>
    <n v="2461"/>
    <s v="Low"/>
  </r>
  <r>
    <n v="7341"/>
    <s v="CA-2015-116190"/>
    <x v="711"/>
    <d v="2015-08-01T00:00:00"/>
    <s v="Standard Class"/>
    <s v="SG-20470"/>
    <x v="495"/>
    <x v="0"/>
    <s v="United States"/>
    <s v="Atlanta"/>
    <s v="Georgia"/>
    <n v="30318"/>
    <x v="0"/>
    <s v="FUR-CH-10000553"/>
    <s v="Furniture"/>
    <s v="Chairs"/>
    <s v="Metal Folding Chairs, Beige, 4/Carton"/>
    <x v="4720"/>
    <n v="580290.03980000049"/>
    <n v="2460"/>
    <s v="Low"/>
  </r>
  <r>
    <n v="7342"/>
    <s v="CA-2015-116190"/>
    <x v="711"/>
    <d v="2015-08-01T00:00:00"/>
    <s v="Standard Class"/>
    <s v="SG-20470"/>
    <x v="495"/>
    <x v="0"/>
    <s v="United States"/>
    <s v="Atlanta"/>
    <s v="Georgia"/>
    <n v="30318"/>
    <x v="0"/>
    <s v="OFF-LA-10002762"/>
    <s v="Office Supplies"/>
    <s v="Labels"/>
    <s v="Avery 485"/>
    <x v="4721"/>
    <n v="580222.15980000061"/>
    <n v="2459"/>
    <s v="Low"/>
  </r>
  <r>
    <n v="7343"/>
    <s v="CA-2015-116190"/>
    <x v="711"/>
    <d v="2015-08-01T00:00:00"/>
    <s v="Standard Class"/>
    <s v="SG-20470"/>
    <x v="495"/>
    <x v="0"/>
    <s v="United States"/>
    <s v="Atlanta"/>
    <s v="Georgia"/>
    <n v="30318"/>
    <x v="0"/>
    <s v="FUR-FU-10000719"/>
    <s v="Furniture"/>
    <s v="Furnishings"/>
    <s v="DAX Cubicle Frames, 8-1/2 x 11"/>
    <x v="3462"/>
    <n v="580059.26980000071"/>
    <n v="2458"/>
    <s v="Low"/>
  </r>
  <r>
    <n v="7344"/>
    <s v="CA-2015-168473"/>
    <x v="58"/>
    <d v="2016-01-01T00:00:00"/>
    <s v="Standard Class"/>
    <s v="TB-21520"/>
    <x v="14"/>
    <x v="0"/>
    <s v="United States"/>
    <s v="New York City"/>
    <s v="New York"/>
    <n v="10009"/>
    <x v="3"/>
    <s v="OFF-ST-10000563"/>
    <s v="Office Supplies"/>
    <s v="Storage"/>
    <s v="Fellowes Bankers Box Stor/Drawer Steel Plus"/>
    <x v="1616"/>
    <n v="580033.55980000074"/>
    <n v="2457"/>
    <s v="Low"/>
  </r>
  <r>
    <n v="7345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FUR-TA-10004289"/>
    <s v="Furniture"/>
    <s v="Tables"/>
    <s v="BoxOffice By Design Rectangular and Half-Moon Meeting Room Tables"/>
    <x v="4722"/>
    <n v="579841.67980000074"/>
    <n v="2456"/>
    <s v="High"/>
  </r>
  <r>
    <n v="7346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TEC-PH-10003555"/>
    <s v="Technology"/>
    <s v="Phones"/>
    <s v="Motorola HK250 Universal Bluetooth Headset"/>
    <x v="4723"/>
    <n v="579119.80480000086"/>
    <n v="2455"/>
    <s v="Low"/>
  </r>
  <r>
    <n v="7347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OFF-AR-10001958"/>
    <s v="Office Supplies"/>
    <s v="Art"/>
    <s v="Stanley Bostitch Contemporary Electric Pencil Sharpeners"/>
    <x v="4724"/>
    <n v="579046.23680000089"/>
    <n v="2454"/>
    <s v="Low"/>
  </r>
  <r>
    <n v="7348"/>
    <s v="CA-2018-168389"/>
    <x v="157"/>
    <d v="2018-12-17T00:00:00"/>
    <s v="Standard Class"/>
    <s v="DV-13045"/>
    <x v="1"/>
    <x v="1"/>
    <s v="United States"/>
    <s v="Jacksonville"/>
    <s v="Florida"/>
    <n v="32216"/>
    <x v="0"/>
    <s v="FUR-CH-10000225"/>
    <s v="Furniture"/>
    <s v="Chairs"/>
    <s v="Global Geo Office Task Chair, Gray"/>
    <x v="1445"/>
    <n v="579032.65280000085"/>
    <n v="2453"/>
    <s v="Low"/>
  </r>
  <r>
    <n v="7349"/>
    <s v="CA-2015-130421"/>
    <x v="223"/>
    <d v="2015-03-07T00:00:00"/>
    <s v="Standard Class"/>
    <s v="SC-20020"/>
    <x v="710"/>
    <x v="0"/>
    <s v="United States"/>
    <s v="Houston"/>
    <s v="Texas"/>
    <n v="77095"/>
    <x v="2"/>
    <s v="OFF-AP-10002534"/>
    <s v="Office Supplies"/>
    <s v="Appliances"/>
    <s v="3.6 Cubic Foot Counter Height Office Refrigerator"/>
    <x v="4725"/>
    <n v="578967.86880000087"/>
    <n v="2452"/>
    <s v="Low"/>
  </r>
  <r>
    <n v="7350"/>
    <s v="CA-2018-142125"/>
    <x v="208"/>
    <d v="2018-10-27T00:00:00"/>
    <s v="Standard Class"/>
    <s v="JB-15400"/>
    <x v="80"/>
    <x v="1"/>
    <s v="United States"/>
    <s v="Milwaukee"/>
    <s v="Wisconsin"/>
    <n v="53209"/>
    <x v="2"/>
    <s v="OFF-BI-10000301"/>
    <s v="Office Supplies"/>
    <s v="Binders"/>
    <s v="GBC Instant Report Kit"/>
    <x v="1109"/>
    <n v="578791.09680000087"/>
    <n v="2451"/>
    <s v="Low"/>
  </r>
  <r>
    <n v="7351"/>
    <s v="CA-2018-142125"/>
    <x v="208"/>
    <d v="2018-10-27T00:00:00"/>
    <s v="Standard Class"/>
    <s v="JB-15400"/>
    <x v="80"/>
    <x v="1"/>
    <s v="United States"/>
    <s v="Milwaukee"/>
    <s v="Wisconsin"/>
    <n v="53209"/>
    <x v="2"/>
    <s v="OFF-BI-10003460"/>
    <s v="Office Supplies"/>
    <s v="Binders"/>
    <s v="Acco 3-Hole Punch"/>
    <x v="4726"/>
    <n v="578752.27680000092"/>
    <n v="2450"/>
    <s v="Low"/>
  </r>
  <r>
    <n v="7352"/>
    <s v="CA-2018-141138"/>
    <x v="468"/>
    <d v="2018-11-16T00:00:00"/>
    <s v="Standard Class"/>
    <s v="GH-14425"/>
    <x v="485"/>
    <x v="0"/>
    <s v="United States"/>
    <s v="Modesto"/>
    <s v="California"/>
    <n v="95351"/>
    <x v="1"/>
    <s v="TEC-AC-10001772"/>
    <s v="Technology"/>
    <s v="Accessories"/>
    <s v="Memorex Mini Travel Drive 16 GB USB 2.0 Flash Drive"/>
    <x v="1800"/>
    <n v="578730.3768000009"/>
    <n v="2449"/>
    <s v="Low"/>
  </r>
  <r>
    <n v="7353"/>
    <s v="CA-2018-152135"/>
    <x v="633"/>
    <d v="2018-03-18T00:00:00"/>
    <s v="Second Class"/>
    <s v="MG-17650"/>
    <x v="377"/>
    <x v="2"/>
    <s v="United States"/>
    <s v="Lakewood"/>
    <s v="Ohio"/>
    <n v="44107"/>
    <x v="3"/>
    <s v="TEC-PH-10003505"/>
    <s v="Technology"/>
    <s v="Phones"/>
    <s v="Geemarc AmpliPOWER60"/>
    <x v="4727"/>
    <n v="578618.58680000086"/>
    <n v="2448"/>
    <s v="Low"/>
  </r>
  <r>
    <n v="7354"/>
    <s v="CA-2017-151974"/>
    <x v="897"/>
    <d v="2017-09-29T00:00:00"/>
    <s v="Standard Class"/>
    <s v="RD-19660"/>
    <x v="372"/>
    <x v="2"/>
    <s v="United States"/>
    <s v="Philadelphia"/>
    <s v="Pennsylvania"/>
    <n v="19134"/>
    <x v="3"/>
    <s v="OFF-LA-10004484"/>
    <s v="Office Supplies"/>
    <s v="Labels"/>
    <s v="Avery 476"/>
    <x v="1045"/>
    <n v="578173.1468000008"/>
    <n v="2447"/>
    <s v="Low"/>
  </r>
  <r>
    <n v="7355"/>
    <s v="CA-2018-154102"/>
    <x v="695"/>
    <d v="2018-02-13T00:00:00"/>
    <s v="Standard Class"/>
    <s v="SN-20560"/>
    <x v="381"/>
    <x v="2"/>
    <s v="United States"/>
    <s v="San Francisco"/>
    <s v="California"/>
    <n v="94109"/>
    <x v="1"/>
    <s v="OFF-PA-10001593"/>
    <s v="Office Supplies"/>
    <s v="Paper"/>
    <s v="Xerox 1947"/>
    <x v="2680"/>
    <n v="578156.6268000009"/>
    <n v="2446"/>
    <s v="Low"/>
  </r>
  <r>
    <n v="7356"/>
    <s v="CA-2016-139780"/>
    <x v="620"/>
    <d v="2017-01-02T00:00:00"/>
    <s v="Second Class"/>
    <s v="AH-10690"/>
    <x v="706"/>
    <x v="1"/>
    <s v="United States"/>
    <s v="Detroit"/>
    <s v="Michigan"/>
    <n v="48205"/>
    <x v="2"/>
    <s v="OFF-BI-10004139"/>
    <s v="Office Supplies"/>
    <s v="Binders"/>
    <s v="Fellowes Presentation Covers for Comb Binding Machines"/>
    <x v="4728"/>
    <n v="578126.72680000088"/>
    <n v="2445"/>
    <s v="Low"/>
  </r>
  <r>
    <n v="7357"/>
    <s v="CA-2017-114748"/>
    <x v="790"/>
    <d v="2017-10-14T00:00:00"/>
    <s v="Standard Class"/>
    <s v="MZ-17335"/>
    <x v="595"/>
    <x v="2"/>
    <s v="United States"/>
    <s v="Phoenix"/>
    <s v="Arizona"/>
    <n v="85023"/>
    <x v="1"/>
    <s v="OFF-AR-10001315"/>
    <s v="Office Supplies"/>
    <s v="Art"/>
    <s v="Newell 310"/>
    <x v="4729"/>
    <n v="578010.32680000097"/>
    <n v="2444"/>
    <s v="Low"/>
  </r>
  <r>
    <n v="7358"/>
    <s v="CA-2017-114748"/>
    <x v="790"/>
    <d v="2017-10-14T00:00:00"/>
    <s v="Standard Class"/>
    <s v="MZ-17335"/>
    <x v="595"/>
    <x v="2"/>
    <s v="United States"/>
    <s v="Phoenix"/>
    <s v="Arizona"/>
    <n v="85023"/>
    <x v="1"/>
    <s v="FUR-FU-10001488"/>
    <s v="Furniture"/>
    <s v="Furnishings"/>
    <s v="Tenex 46&quot; x 60&quot; Computer Anti-Static Chairmat, Rectangular Shaped"/>
    <x v="4730"/>
    <n v="578008.91880000092"/>
    <n v="2443"/>
    <s v="Low"/>
  </r>
  <r>
    <n v="7359"/>
    <s v="US-2015-115189"/>
    <x v="125"/>
    <d v="2016-01-03T00:00:00"/>
    <s v="Second Class"/>
    <s v="AR-10345"/>
    <x v="753"/>
    <x v="1"/>
    <s v="United States"/>
    <s v="Philadelphia"/>
    <s v="Pennsylvania"/>
    <n v="19143"/>
    <x v="3"/>
    <s v="TEC-PH-10002170"/>
    <s v="Technology"/>
    <s v="Phones"/>
    <s v="ClearSounds CSC500 Amplified Spirit Phone Corded phone"/>
    <x v="4731"/>
    <n v="577839.35080000095"/>
    <n v="2442"/>
    <s v="Low"/>
  </r>
  <r>
    <n v="7360"/>
    <s v="US-2015-115189"/>
    <x v="125"/>
    <d v="2016-01-03T00:00:00"/>
    <s v="Second Class"/>
    <s v="AR-10345"/>
    <x v="753"/>
    <x v="1"/>
    <s v="United States"/>
    <s v="Philadelphia"/>
    <s v="Pennsylvania"/>
    <n v="19143"/>
    <x v="3"/>
    <s v="FUR-TA-10004575"/>
    <s v="Furniture"/>
    <s v="Tables"/>
    <s v="Hon 5100 Series Wood Tables"/>
    <x v="2901"/>
    <n v="577587.38680000091"/>
    <n v="2441"/>
    <s v="High"/>
  </r>
  <r>
    <n v="7361"/>
    <s v="CA-2017-163594"/>
    <x v="408"/>
    <d v="2017-04-14T00:00:00"/>
    <s v="First Class"/>
    <s v="JF-15295"/>
    <x v="639"/>
    <x v="0"/>
    <s v="United States"/>
    <s v="Los Angeles"/>
    <s v="California"/>
    <n v="90036"/>
    <x v="1"/>
    <s v="OFF-PA-10000809"/>
    <s v="Office Supplies"/>
    <s v="Paper"/>
    <s v="Xerox 206"/>
    <x v="537"/>
    <n v="577063.62280000083"/>
    <n v="2440"/>
    <s v="Low"/>
  </r>
  <r>
    <n v="7362"/>
    <s v="CA-2017-163594"/>
    <x v="408"/>
    <d v="2017-04-14T00:00:00"/>
    <s v="First Class"/>
    <s v="JF-15295"/>
    <x v="639"/>
    <x v="0"/>
    <s v="United States"/>
    <s v="Los Angeles"/>
    <s v="California"/>
    <n v="90036"/>
    <x v="1"/>
    <s v="FUR-CH-10000225"/>
    <s v="Furniture"/>
    <s v="Chairs"/>
    <s v="Global Geo Office Task Chair, Gray"/>
    <x v="4732"/>
    <n v="577044.18280000088"/>
    <n v="2439"/>
    <s v="Low"/>
  </r>
  <r>
    <n v="7363"/>
    <s v="CA-2017-163594"/>
    <x v="408"/>
    <d v="2017-04-14T00:00:00"/>
    <s v="First Class"/>
    <s v="JF-15295"/>
    <x v="639"/>
    <x v="0"/>
    <s v="United States"/>
    <s v="Los Angeles"/>
    <s v="California"/>
    <n v="90036"/>
    <x v="1"/>
    <s v="OFF-BI-10003707"/>
    <s v="Office Supplies"/>
    <s v="Binders"/>
    <s v="Aluminum Screw Posts"/>
    <x v="933"/>
    <n v="576849.83080000081"/>
    <n v="2438"/>
    <s v="Low"/>
  </r>
  <r>
    <n v="7364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TEC-PH-10004539"/>
    <s v="Technology"/>
    <s v="Phones"/>
    <s v="Wireless Extenders zBoost YX545 SOHO Signal Booster"/>
    <x v="4733"/>
    <n v="576813.20680000086"/>
    <n v="2437"/>
    <s v="Low"/>
  </r>
  <r>
    <n v="7365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OFF-FA-10004076"/>
    <s v="Office Supplies"/>
    <s v="Fasteners"/>
    <s v="Translucent Push Pins by OIC"/>
    <x v="2485"/>
    <n v="576473.02480000083"/>
    <n v="2436"/>
    <s v="Low"/>
  </r>
  <r>
    <n v="7366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OFF-BI-10003166"/>
    <s v="Office Supplies"/>
    <s v="Binders"/>
    <s v="GBC Plasticlear Binding Covers"/>
    <x v="4734"/>
    <n v="576460.35280000081"/>
    <n v="2435"/>
    <s v="Low"/>
  </r>
  <r>
    <n v="7367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OFF-ST-10002301"/>
    <s v="Office Supplies"/>
    <s v="Storage"/>
    <s v="Tennsco Commercial Shelving"/>
    <x v="2546"/>
    <n v="576453.46480000077"/>
    <n v="2434"/>
    <s v="Low"/>
  </r>
  <r>
    <n v="7368"/>
    <s v="CA-2017-127243"/>
    <x v="85"/>
    <d v="2017-12-04T00:00:00"/>
    <s v="Standard Class"/>
    <s v="DS-13180"/>
    <x v="103"/>
    <x v="1"/>
    <s v="United States"/>
    <s v="Philadelphia"/>
    <s v="Pennsylvania"/>
    <n v="19140"/>
    <x v="3"/>
    <s v="FUR-CH-10002647"/>
    <s v="Furniture"/>
    <s v="Chairs"/>
    <s v="Situations Contoured Folding Chairs, 4/Set"/>
    <x v="2493"/>
    <n v="576420.92080000078"/>
    <n v="2433"/>
    <s v="Low"/>
  </r>
  <r>
    <n v="7369"/>
    <s v="CA-2018-161851"/>
    <x v="4"/>
    <d v="2018-04-17T00:00:00"/>
    <s v="First Class"/>
    <s v="BP-11095"/>
    <x v="162"/>
    <x v="1"/>
    <s v="United States"/>
    <s v="Miami"/>
    <s v="Florida"/>
    <n v="33180"/>
    <x v="0"/>
    <s v="OFF-BI-10004654"/>
    <s v="Office Supplies"/>
    <s v="Binders"/>
    <s v="VariCap6 Expandable Binder"/>
    <x v="4735"/>
    <n v="576073.11880000075"/>
    <n v="2432"/>
    <s v="Low"/>
  </r>
  <r>
    <n v="7370"/>
    <s v="CA-2016-110345"/>
    <x v="1000"/>
    <d v="2016-03-11T00:00:00"/>
    <s v="Second Class"/>
    <s v="TG-21310"/>
    <x v="592"/>
    <x v="0"/>
    <s v="United States"/>
    <s v="Raleigh"/>
    <s v="North Carolina"/>
    <n v="27604"/>
    <x v="0"/>
    <s v="OFF-LA-10001175"/>
    <s v="Office Supplies"/>
    <s v="Labels"/>
    <s v="Avery 514"/>
    <x v="871"/>
    <n v="576057.5488000008"/>
    <n v="2431"/>
    <s v="Low"/>
  </r>
  <r>
    <n v="7371"/>
    <s v="CA-2015-107769"/>
    <x v="919"/>
    <d v="2015-11-01T00:00:00"/>
    <s v="Standard Class"/>
    <s v="BT-11395"/>
    <x v="387"/>
    <x v="1"/>
    <s v="United States"/>
    <s v="Garden City"/>
    <s v="Kansas"/>
    <n v="67846"/>
    <x v="2"/>
    <s v="TEC-PH-10001336"/>
    <s v="Technology"/>
    <s v="Phones"/>
    <s v="Digium D40 VoIP phone"/>
    <x v="2018"/>
    <n v="576052.9408000008"/>
    <n v="2430"/>
    <s v="Low"/>
  </r>
  <r>
    <n v="7372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ST-10000760"/>
    <s v="Office Supplies"/>
    <s v="Storage"/>
    <s v="Eldon Fold 'N Roll Cart System"/>
    <x v="4736"/>
    <n v="575794.96080000082"/>
    <n v="2429"/>
    <s v="Low"/>
  </r>
  <r>
    <n v="7373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ST-10002301"/>
    <s v="Office Supplies"/>
    <s v="Storage"/>
    <s v="Tennsco Commercial Shelving"/>
    <x v="4737"/>
    <n v="575641.18080000079"/>
    <n v="2428"/>
    <s v="Low"/>
  </r>
  <r>
    <n v="7374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SU-10004884"/>
    <s v="Office Supplies"/>
    <s v="Supplies"/>
    <s v="Acme Galleria Hot Forged Steel Scissors with Colored Handles"/>
    <x v="4738"/>
    <n v="575580.16080000077"/>
    <n v="2427"/>
    <s v="Low"/>
  </r>
  <r>
    <n v="7375"/>
    <s v="US-2018-123862"/>
    <x v="363"/>
    <d v="2018-01-09T00:00:00"/>
    <s v="Second Class"/>
    <s v="JF-15190"/>
    <x v="440"/>
    <x v="0"/>
    <s v="United States"/>
    <s v="Long Beach"/>
    <s v="California"/>
    <n v="90805"/>
    <x v="1"/>
    <s v="OFF-FA-10003112"/>
    <s v="Office Supplies"/>
    <s v="Fasteners"/>
    <s v="Staples"/>
    <x v="2766"/>
    <n v="575470.05080000078"/>
    <n v="2426"/>
    <s v="Low"/>
  </r>
  <r>
    <n v="7376"/>
    <s v="CA-2018-100580"/>
    <x v="802"/>
    <d v="2018-08-20T00:00:00"/>
    <s v="Standard Class"/>
    <s v="MK-17905"/>
    <x v="149"/>
    <x v="1"/>
    <s v="United States"/>
    <s v="San Diego"/>
    <s v="California"/>
    <n v="92037"/>
    <x v="1"/>
    <s v="OFF-BI-10000069"/>
    <s v="Office Supplies"/>
    <s v="Binders"/>
    <s v="GBC Prepunched Paper, 19-Hole, for Binding Systems, 24-lb"/>
    <x v="4739"/>
    <n v="575462.16080000077"/>
    <n v="2425"/>
    <s v="Low"/>
  </r>
  <r>
    <n v="7377"/>
    <s v="US-2018-145597"/>
    <x v="808"/>
    <d v="2018-11-05T00:00:00"/>
    <s v="First Class"/>
    <s v="GG-14650"/>
    <x v="55"/>
    <x v="1"/>
    <s v="United States"/>
    <s v="Bloomington"/>
    <s v="Illinois"/>
    <n v="61701"/>
    <x v="2"/>
    <s v="OFF-AR-10001958"/>
    <s v="Office Supplies"/>
    <s v="Art"/>
    <s v="Stanley Bostitch Contemporary Electric Pencil Sharpeners"/>
    <x v="4740"/>
    <n v="575426.13680000079"/>
    <n v="2424"/>
    <s v="Low"/>
  </r>
  <r>
    <n v="7378"/>
    <s v="CA-2015-132787"/>
    <x v="111"/>
    <d v="2015-09-23T00:00:00"/>
    <s v="Standard Class"/>
    <s v="MC-18130"/>
    <x v="305"/>
    <x v="1"/>
    <s v="United States"/>
    <s v="Seattle"/>
    <s v="Washington"/>
    <n v="98115"/>
    <x v="1"/>
    <s v="OFF-ST-10001321"/>
    <s v="Office Supplies"/>
    <s v="Storage"/>
    <s v="Decoflex Hanging Personal Folder File, Blue"/>
    <x v="448"/>
    <n v="575371.80080000078"/>
    <n v="2423"/>
    <s v="Low"/>
  </r>
  <r>
    <n v="7379"/>
    <s v="CA-2016-136224"/>
    <x v="70"/>
    <d v="2016-05-31T00:00:00"/>
    <s v="Same Day"/>
    <s v="ML-18265"/>
    <x v="761"/>
    <x v="0"/>
    <s v="United States"/>
    <s v="Fayetteville"/>
    <s v="North Carolina"/>
    <n v="28314"/>
    <x v="0"/>
    <s v="OFF-AR-10003504"/>
    <s v="Office Supplies"/>
    <s v="Art"/>
    <s v="Newell 347"/>
    <x v="1495"/>
    <n v="575279.28080000076"/>
    <n v="2422"/>
    <s v="Low"/>
  </r>
  <r>
    <n v="7380"/>
    <s v="CA-2017-105732"/>
    <x v="1160"/>
    <d v="2017-09-18T00:00:00"/>
    <s v="Standard Class"/>
    <s v="AG-10270"/>
    <x v="8"/>
    <x v="0"/>
    <s v="United States"/>
    <s v="Omaha"/>
    <s v="Nebraska"/>
    <n v="68104"/>
    <x v="2"/>
    <s v="OFF-ST-10000419"/>
    <s v="Office Supplies"/>
    <s v="Storage"/>
    <s v="Rogers Jumbo File, Granite"/>
    <x v="1344"/>
    <n v="575269.00880000077"/>
    <n v="2421"/>
    <s v="Low"/>
  </r>
  <r>
    <n v="7381"/>
    <s v="CA-2017-105732"/>
    <x v="1160"/>
    <d v="2017-09-18T00:00:00"/>
    <s v="Standard Class"/>
    <s v="AG-10270"/>
    <x v="8"/>
    <x v="0"/>
    <s v="United States"/>
    <s v="Omaha"/>
    <s v="Nebraska"/>
    <n v="68104"/>
    <x v="2"/>
    <s v="OFF-LA-10004559"/>
    <s v="Office Supplies"/>
    <s v="Labels"/>
    <s v="Avery 49"/>
    <x v="928"/>
    <n v="575228.26880000078"/>
    <n v="2420"/>
    <s v="Low"/>
  </r>
  <r>
    <n v="7382"/>
    <s v="CA-2017-105732"/>
    <x v="1160"/>
    <d v="2017-09-18T00:00:00"/>
    <s v="Standard Class"/>
    <s v="AG-10270"/>
    <x v="8"/>
    <x v="0"/>
    <s v="United States"/>
    <s v="Omaha"/>
    <s v="Nebraska"/>
    <n v="68104"/>
    <x v="2"/>
    <s v="TEC-PH-10001644"/>
    <s v="Technology"/>
    <s v="Phones"/>
    <s v="BlueLounge Milo Smartphone Stand, White/Metallic"/>
    <x v="179"/>
    <n v="575213.86880000075"/>
    <n v="2419"/>
    <s v="Low"/>
  </r>
  <r>
    <n v="7383"/>
    <s v="CA-2017-105732"/>
    <x v="1160"/>
    <d v="2017-09-18T00:00:00"/>
    <s v="Standard Class"/>
    <s v="AG-10270"/>
    <x v="8"/>
    <x v="0"/>
    <s v="United States"/>
    <s v="Omaha"/>
    <s v="Nebraska"/>
    <n v="68104"/>
    <x v="2"/>
    <s v="OFF-SU-10004782"/>
    <s v="Office Supplies"/>
    <s v="Supplies"/>
    <s v="Elite 5&quot; Scissors"/>
    <x v="2877"/>
    <n v="575063.9188000008"/>
    <n v="2418"/>
    <s v="Low"/>
  </r>
  <r>
    <n v="7384"/>
    <s v="CA-2017-105732"/>
    <x v="1160"/>
    <d v="2017-09-18T00:00:00"/>
    <s v="Standard Class"/>
    <s v="AG-10270"/>
    <x v="8"/>
    <x v="0"/>
    <s v="United States"/>
    <s v="Omaha"/>
    <s v="Nebraska"/>
    <n v="68104"/>
    <x v="2"/>
    <s v="OFF-PA-10002250"/>
    <s v="Office Supplies"/>
    <s v="Paper"/>
    <s v="Things To Do Today Pad"/>
    <x v="1200"/>
    <n v="575047.01880000078"/>
    <n v="2417"/>
    <s v="Low"/>
  </r>
  <r>
    <n v="7385"/>
    <s v="CA-2017-105732"/>
    <x v="1160"/>
    <d v="2017-09-18T00:00:00"/>
    <s v="Standard Class"/>
    <s v="AG-10270"/>
    <x v="8"/>
    <x v="0"/>
    <s v="United States"/>
    <s v="Omaha"/>
    <s v="Nebraska"/>
    <n v="68104"/>
    <x v="2"/>
    <s v="OFF-AP-10001394"/>
    <s v="Office Supplies"/>
    <s v="Appliances"/>
    <s v="Harmony Air Purifier"/>
    <x v="4741"/>
    <n v="575029.40880000079"/>
    <n v="2416"/>
    <s v="Low"/>
  </r>
  <r>
    <n v="7386"/>
    <s v="CA-2017-105732"/>
    <x v="1160"/>
    <d v="2017-09-18T00:00:00"/>
    <s v="Standard Class"/>
    <s v="AG-10270"/>
    <x v="8"/>
    <x v="0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x v="4459"/>
    <n v="574651.40880000079"/>
    <n v="2415"/>
    <s v="Low"/>
  </r>
  <r>
    <n v="7387"/>
    <s v="CA-2017-105732"/>
    <x v="1160"/>
    <d v="2017-09-18T00:00:00"/>
    <s v="Standard Class"/>
    <s v="AG-10270"/>
    <x v="8"/>
    <x v="0"/>
    <s v="United States"/>
    <s v="Omaha"/>
    <s v="Nebraska"/>
    <n v="68104"/>
    <x v="2"/>
    <s v="OFF-ST-10004340"/>
    <s v="Office Supplies"/>
    <s v="Storage"/>
    <s v="Fellowes Mobile File Cart, Black"/>
    <x v="3026"/>
    <n v="574633.76880000078"/>
    <n v="2414"/>
    <s v="Low"/>
  </r>
  <r>
    <n v="7388"/>
    <s v="CA-2017-105732"/>
    <x v="1160"/>
    <d v="2017-09-18T00:00:00"/>
    <s v="Standard Class"/>
    <s v="AG-10270"/>
    <x v="8"/>
    <x v="0"/>
    <s v="United States"/>
    <s v="Omaha"/>
    <s v="Nebraska"/>
    <n v="68104"/>
    <x v="2"/>
    <s v="FUR-FU-10003664"/>
    <s v="Furniture"/>
    <s v="Furnishings"/>
    <s v="Electrix Architect's Clamp-On Swing Arm Lamp, Black"/>
    <x v="4742"/>
    <n v="574260.68880000093"/>
    <n v="2413"/>
    <s v="High"/>
  </r>
  <r>
    <n v="7389"/>
    <s v="CA-2017-105732"/>
    <x v="1160"/>
    <d v="2017-09-18T00:00:00"/>
    <s v="Standard Class"/>
    <s v="AG-10270"/>
    <x v="8"/>
    <x v="0"/>
    <s v="United States"/>
    <s v="Omaha"/>
    <s v="Nebraska"/>
    <n v="68104"/>
    <x v="2"/>
    <s v="TEC-PH-10004897"/>
    <s v="Technology"/>
    <s v="Phones"/>
    <s v="Mediabridge Sport Armband iPhone 5s"/>
    <x v="2030"/>
    <n v="572924.24880000099"/>
    <n v="2412"/>
    <s v="Low"/>
  </r>
  <r>
    <n v="7390"/>
    <s v="CA-2018-108035"/>
    <x v="1161"/>
    <d v="2018-12-03T00:00:00"/>
    <s v="Standard Class"/>
    <s v="TT-21070"/>
    <x v="74"/>
    <x v="0"/>
    <s v="United States"/>
    <s v="Chattanooga"/>
    <s v="Tennessee"/>
    <n v="37421"/>
    <x v="0"/>
    <s v="FUR-CH-10000454"/>
    <s v="Furniture"/>
    <s v="Chairs"/>
    <s v="Hon Deluxe Fabric Upholstered Stacking Chairs, Rounded Back"/>
    <x v="4743"/>
    <n v="572894.27880000102"/>
    <n v="2411"/>
    <s v="Low"/>
  </r>
  <r>
    <n v="7391"/>
    <s v="CA-2018-108035"/>
    <x v="1161"/>
    <d v="2018-12-03T00:00:00"/>
    <s v="Standard Class"/>
    <s v="TT-21070"/>
    <x v="74"/>
    <x v="0"/>
    <s v="United States"/>
    <s v="Chattanooga"/>
    <s v="Tennessee"/>
    <n v="37421"/>
    <x v="0"/>
    <s v="FUR-FU-10004017"/>
    <s v="Furniture"/>
    <s v="Furnishings"/>
    <s v="Executive Impressions 13&quot; Chairman Wall Clock"/>
    <x v="4744"/>
    <n v="572503.91080000112"/>
    <n v="2410"/>
    <s v="Low"/>
  </r>
  <r>
    <n v="7392"/>
    <s v="CA-2018-160031"/>
    <x v="769"/>
    <d v="2018-12-07T00:00:00"/>
    <s v="Second Class"/>
    <s v="LT-16765"/>
    <x v="398"/>
    <x v="0"/>
    <s v="United States"/>
    <s v="Fairfield"/>
    <s v="Ohio"/>
    <n v="45014"/>
    <x v="3"/>
    <s v="OFF-PA-10000241"/>
    <s v="Office Supplies"/>
    <s v="Paper"/>
    <s v="IBM Multi-Purpose Copy Paper, 8 1/2 x 11&quot;, Case"/>
    <x v="1339"/>
    <n v="572402.3908000011"/>
    <n v="2409"/>
    <s v="Low"/>
  </r>
  <r>
    <n v="7393"/>
    <s v="CA-2018-147844"/>
    <x v="743"/>
    <d v="2018-05-06T00:00:00"/>
    <s v="Standard Class"/>
    <s v="DD-13570"/>
    <x v="732"/>
    <x v="0"/>
    <s v="United States"/>
    <s v="Los Angeles"/>
    <s v="California"/>
    <n v="90049"/>
    <x v="1"/>
    <s v="OFF-PA-10003016"/>
    <s v="Office Supplies"/>
    <s v="Paper"/>
    <s v="Adams &quot;While You Were Out&quot; Message Pads"/>
    <x v="2195"/>
    <n v="572328.03880000103"/>
    <n v="2408"/>
    <s v="Low"/>
  </r>
  <r>
    <n v="7394"/>
    <s v="CA-2018-147844"/>
    <x v="743"/>
    <d v="2018-05-06T00:00:00"/>
    <s v="Standard Class"/>
    <s v="DD-13570"/>
    <x v="732"/>
    <x v="0"/>
    <s v="United States"/>
    <s v="Los Angeles"/>
    <s v="California"/>
    <n v="90049"/>
    <x v="1"/>
    <s v="OFF-AR-10001615"/>
    <s v="Office Supplies"/>
    <s v="Art"/>
    <s v="Newell 34"/>
    <x v="423"/>
    <n v="572312.33880000107"/>
    <n v="2407"/>
    <s v="Low"/>
  </r>
  <r>
    <n v="7395"/>
    <s v="CA-2018-147844"/>
    <x v="743"/>
    <d v="2018-05-06T00:00:00"/>
    <s v="Standard Class"/>
    <s v="DD-13570"/>
    <x v="732"/>
    <x v="0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x v="340"/>
    <n v="572252.81880000106"/>
    <n v="2406"/>
    <s v="Low"/>
  </r>
  <r>
    <n v="7396"/>
    <s v="CA-2017-110975"/>
    <x v="591"/>
    <d v="2017-12-30T00:00:00"/>
    <s v="Standard Class"/>
    <s v="DB-12970"/>
    <x v="715"/>
    <x v="1"/>
    <s v="United States"/>
    <s v="New York City"/>
    <s v="New York"/>
    <n v="10024"/>
    <x v="3"/>
    <s v="FUR-TA-10002958"/>
    <s v="Furniture"/>
    <s v="Tables"/>
    <s v="Bevis Oval Conference Table, Walnut"/>
    <x v="4053"/>
    <n v="572218.41880000103"/>
    <n v="2405"/>
    <s v="Low"/>
  </r>
  <r>
    <n v="7397"/>
    <s v="CA-2017-110975"/>
    <x v="591"/>
    <d v="2017-12-30T00:00:00"/>
    <s v="Standard Class"/>
    <s v="DB-12970"/>
    <x v="715"/>
    <x v="1"/>
    <s v="United States"/>
    <s v="New York City"/>
    <s v="New York"/>
    <n v="10024"/>
    <x v="3"/>
    <s v="FUR-CH-10003746"/>
    <s v="Furniture"/>
    <s v="Chairs"/>
    <s v="Hon 4070 Series Pagoda Round Back Stacking Chairs"/>
    <x v="4745"/>
    <n v="571905.24280000106"/>
    <n v="2404"/>
    <s v="High"/>
  </r>
  <r>
    <n v="7398"/>
    <s v="CA-2015-141649"/>
    <x v="587"/>
    <d v="2015-09-30T00:00:00"/>
    <s v="Same Day"/>
    <s v="DM-12955"/>
    <x v="678"/>
    <x v="1"/>
    <s v="United States"/>
    <s v="Fairfield"/>
    <s v="Ohio"/>
    <n v="45014"/>
    <x v="3"/>
    <s v="OFF-AP-10003217"/>
    <s v="Office Supplies"/>
    <s v="Appliances"/>
    <s v="Eureka Sanitaire  Commercial Upright"/>
    <x v="4746"/>
    <n v="571038.59680000111"/>
    <n v="2403"/>
    <s v="High"/>
  </r>
  <r>
    <n v="7399"/>
    <s v="CA-2015-124807"/>
    <x v="136"/>
    <d v="2015-07-15T00:00:00"/>
    <s v="Second Class"/>
    <s v="ME-17725"/>
    <x v="250"/>
    <x v="0"/>
    <s v="United States"/>
    <s v="Chicago"/>
    <s v="Illinois"/>
    <n v="60610"/>
    <x v="2"/>
    <s v="OFF-PA-10001526"/>
    <s v="Office Supplies"/>
    <s v="Paper"/>
    <s v="Xerox 1949"/>
    <x v="4747"/>
    <n v="570243.18880000105"/>
    <n v="2402"/>
    <s v="Low"/>
  </r>
  <r>
    <n v="7400"/>
    <s v="CA-2015-124807"/>
    <x v="136"/>
    <d v="2015-07-15T00:00:00"/>
    <s v="Second Class"/>
    <s v="ME-17725"/>
    <x v="250"/>
    <x v="0"/>
    <s v="United States"/>
    <s v="Chicago"/>
    <s v="Illinois"/>
    <n v="60610"/>
    <x v="2"/>
    <s v="TEC-AC-10002857"/>
    <s v="Technology"/>
    <s v="Accessories"/>
    <s v="Verbatim 25 GB 6x Blu-ray Single Layer Recordable Disc, 1/Pack"/>
    <x v="4748"/>
    <n v="570207.33280000102"/>
    <n v="2401"/>
    <s v="Low"/>
  </r>
  <r>
    <n v="7401"/>
    <s v="CA-2017-110009"/>
    <x v="162"/>
    <d v="2017-09-13T00:00:00"/>
    <s v="Standard Class"/>
    <s v="TR-21325"/>
    <x v="309"/>
    <x v="0"/>
    <s v="United States"/>
    <s v="Seattle"/>
    <s v="Washington"/>
    <n v="98103"/>
    <x v="1"/>
    <s v="FUR-FU-10003039"/>
    <s v="Furniture"/>
    <s v="Furnishings"/>
    <s v="Howard Miller 11-1/2&quot; Diameter Grantwood Wall Clock"/>
    <x v="3474"/>
    <n v="570183.49280000106"/>
    <n v="2400"/>
    <s v="Low"/>
  </r>
  <r>
    <n v="7402"/>
    <s v="CA-2017-110009"/>
    <x v="162"/>
    <d v="2017-09-13T00:00:00"/>
    <s v="Standard Class"/>
    <s v="TR-21325"/>
    <x v="309"/>
    <x v="0"/>
    <s v="United States"/>
    <s v="Seattle"/>
    <s v="Washington"/>
    <n v="98103"/>
    <x v="1"/>
    <s v="OFF-PA-10002615"/>
    <s v="Office Supplies"/>
    <s v="Paper"/>
    <s v="Ampad Gold Fibre Wirebound Steno Books, 6&quot; x 9&quot;, Gregg Ruled"/>
    <x v="4749"/>
    <n v="570140.36280000105"/>
    <n v="2399"/>
    <s v="Low"/>
  </r>
  <r>
    <n v="7403"/>
    <s v="CA-2018-168172"/>
    <x v="634"/>
    <d v="2018-08-10T00:00:00"/>
    <s v="Standard Class"/>
    <s v="SH-20395"/>
    <x v="129"/>
    <x v="0"/>
    <s v="United States"/>
    <s v="New York City"/>
    <s v="New York"/>
    <n v="10011"/>
    <x v="3"/>
    <s v="OFF-SU-10002573"/>
    <s v="Office Supplies"/>
    <s v="Supplies"/>
    <s v="Acme 10&quot; Easy Grip Assistive Scissors"/>
    <x v="375"/>
    <n v="570109.49280000106"/>
    <n v="2398"/>
    <s v="Low"/>
  </r>
  <r>
    <n v="7404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BO-10004015"/>
    <s v="Furniture"/>
    <s v="Bookcases"/>
    <s v="Bush Andora Bookcase, Maple/Graphite Gray Finish"/>
    <x v="4750"/>
    <n v="570039.37280000106"/>
    <n v="2397"/>
    <s v="High"/>
  </r>
  <r>
    <n v="7405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FU-10001979"/>
    <s v="Furniture"/>
    <s v="Furnishings"/>
    <s v="Dana Halogen Swing-Arm Architect Lamp"/>
    <x v="4751"/>
    <n v="569529.41530000104"/>
    <n v="2396"/>
    <s v="Low"/>
  </r>
  <r>
    <n v="7406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CH-10003833"/>
    <s v="Furniture"/>
    <s v="Chairs"/>
    <s v="Novimex Fabric Task Chair"/>
    <x v="1892"/>
    <n v="569406.50530000112"/>
    <n v="2395"/>
    <s v="Low"/>
  </r>
  <r>
    <n v="7407"/>
    <s v="CA-2016-100146"/>
    <x v="263"/>
    <d v="2016-05-19T00:00:00"/>
    <s v="Standard Class"/>
    <s v="CB-12535"/>
    <x v="118"/>
    <x v="1"/>
    <s v="United States"/>
    <s v="Camarillo"/>
    <s v="California"/>
    <n v="93010"/>
    <x v="1"/>
    <s v="FUR-CH-10004495"/>
    <s v="Furniture"/>
    <s v="Chairs"/>
    <s v="Global Leather and Oak Executive Chair, Black"/>
    <x v="938"/>
    <n v="569308.93730000104"/>
    <n v="2394"/>
    <s v="High"/>
  </r>
  <r>
    <n v="7408"/>
    <s v="CA-2018-152079"/>
    <x v="176"/>
    <d v="2018-01-21T00:00:00"/>
    <s v="First Class"/>
    <s v="ML-17410"/>
    <x v="586"/>
    <x v="0"/>
    <s v="United States"/>
    <s v="Chicago"/>
    <s v="Illinois"/>
    <n v="60653"/>
    <x v="2"/>
    <s v="OFF-LA-10001613"/>
    <s v="Office Supplies"/>
    <s v="Labels"/>
    <s v="Avery File Folder Labels"/>
    <x v="132"/>
    <n v="568586.58530000108"/>
    <n v="2393"/>
    <s v="Low"/>
  </r>
  <r>
    <n v="7409"/>
    <s v="CA-2017-129728"/>
    <x v="198"/>
    <d v="2017-06-06T00:00:00"/>
    <s v="Standard Class"/>
    <s v="JG-15310"/>
    <x v="684"/>
    <x v="1"/>
    <s v="United States"/>
    <s v="Los Angeles"/>
    <s v="California"/>
    <n v="90032"/>
    <x v="1"/>
    <s v="FUR-FU-10003247"/>
    <s v="Furniture"/>
    <s v="Furnishings"/>
    <s v="36X48 HARDFLOOR CHAIRMAT"/>
    <x v="4752"/>
    <n v="568575.06530000106"/>
    <n v="2392"/>
    <s v="Low"/>
  </r>
  <r>
    <n v="7410"/>
    <s v="CA-2015-121769"/>
    <x v="918"/>
    <d v="2015-04-12T00:00:00"/>
    <s v="Standard Class"/>
    <s v="JS-15880"/>
    <x v="365"/>
    <x v="0"/>
    <s v="United States"/>
    <s v="Toledo"/>
    <s v="Ohio"/>
    <n v="43615"/>
    <x v="3"/>
    <s v="FUR-TA-10004442"/>
    <s v="Furniture"/>
    <s v="Tables"/>
    <s v="Riverside Furniture Stanwyck Manor Table Series"/>
    <x v="4753"/>
    <n v="568407.2253000011"/>
    <n v="2391"/>
    <s v="Low"/>
  </r>
  <r>
    <n v="7411"/>
    <s v="CA-2015-103058"/>
    <x v="149"/>
    <d v="2015-07-24T00:00:00"/>
    <s v="First Class"/>
    <s v="AG-10270"/>
    <x v="8"/>
    <x v="0"/>
    <s v="United States"/>
    <s v="New York City"/>
    <s v="New York"/>
    <n v="10011"/>
    <x v="3"/>
    <s v="TEC-AC-10001314"/>
    <s v="Technology"/>
    <s v="Accessories"/>
    <s v="Case Logic 2.4GHz Wireless Keyboard"/>
    <x v="2564"/>
    <n v="568235.11530000111"/>
    <n v="2390"/>
    <s v="Low"/>
  </r>
  <r>
    <n v="7412"/>
    <s v="CA-2018-121125"/>
    <x v="1109"/>
    <d v="2018-06-03T00:00:00"/>
    <s v="Standard Class"/>
    <s v="MG-17890"/>
    <x v="450"/>
    <x v="2"/>
    <s v="United States"/>
    <s v="Tigard"/>
    <s v="Oregon"/>
    <n v="97224"/>
    <x v="1"/>
    <s v="TEC-PH-10001619"/>
    <s v="Technology"/>
    <s v="Phones"/>
    <s v="LG G3"/>
    <x v="2356"/>
    <n v="568135.13530000113"/>
    <n v="2389"/>
    <s v="Low"/>
  </r>
  <r>
    <n v="7413"/>
    <s v="CA-2018-121125"/>
    <x v="1109"/>
    <d v="2018-06-03T00:00:00"/>
    <s v="Standard Class"/>
    <s v="MG-17890"/>
    <x v="450"/>
    <x v="2"/>
    <s v="United States"/>
    <s v="Tigard"/>
    <s v="Oregon"/>
    <n v="97224"/>
    <x v="1"/>
    <s v="TEC-AC-10002323"/>
    <s v="Technology"/>
    <s v="Accessories"/>
    <s v="SanDisk Ultra 32 GB MicroSDHC Class 10 Memory Card"/>
    <x v="1424"/>
    <n v="567978.34330000111"/>
    <n v="2388"/>
    <s v="Low"/>
  </r>
  <r>
    <n v="7414"/>
    <s v="CA-2018-121125"/>
    <x v="1109"/>
    <d v="2018-06-03T00:00:00"/>
    <s v="Standard Class"/>
    <s v="MG-17890"/>
    <x v="450"/>
    <x v="2"/>
    <s v="United States"/>
    <s v="Tigard"/>
    <s v="Oregon"/>
    <n v="97224"/>
    <x v="1"/>
    <s v="FUR-FU-10000820"/>
    <s v="Furniture"/>
    <s v="Furnishings"/>
    <s v="Tensor Brushed Steel Torchiere Floor Lamp"/>
    <x v="4754"/>
    <n v="567942.98330000113"/>
    <n v="2387"/>
    <s v="Low"/>
  </r>
  <r>
    <n v="7415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FUR-CH-10004287"/>
    <s v="Furniture"/>
    <s v="Chairs"/>
    <s v="SAFCO Arco Folding Chair"/>
    <x v="4755"/>
    <n v="567929.39130000107"/>
    <n v="2386"/>
    <s v="Low"/>
  </r>
  <r>
    <n v="7416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TEC-AC-10000474"/>
    <s v="Technology"/>
    <s v="Accessories"/>
    <s v="Kensington Expert Mouse Optical USB Trackball for PC or Mac"/>
    <x v="4756"/>
    <n v="567542.71130000101"/>
    <n v="2385"/>
    <s v="Low"/>
  </r>
  <r>
    <n v="7417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TEC-PH-10001494"/>
    <s v="Technology"/>
    <s v="Phones"/>
    <s v="Polycom CX600 IP Phone VoIP phone"/>
    <x v="4757"/>
    <n v="567162.75130000105"/>
    <n v="2384"/>
    <s v="High"/>
  </r>
  <r>
    <n v="7418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PA-10004996"/>
    <s v="Office Supplies"/>
    <s v="Paper"/>
    <s v="Speediset Carbonless Redi-Letter 7&quot; x 8 1/2&quot;"/>
    <x v="4758"/>
    <n v="566622.84130000102"/>
    <n v="2383"/>
    <s v="Low"/>
  </r>
  <r>
    <n v="7419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BI-10004318"/>
    <s v="Office Supplies"/>
    <s v="Binders"/>
    <s v="Ibico EB-19 Dual Function Manual Binding System"/>
    <x v="4759"/>
    <n v="566581.60130000103"/>
    <n v="2382"/>
    <s v="Low"/>
  </r>
  <r>
    <n v="7420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ST-10002574"/>
    <s v="Office Supplies"/>
    <s v="Storage"/>
    <s v="SAFCO Commercial Wire Shelving, Black"/>
    <x v="1183"/>
    <n v="566529.70430000103"/>
    <n v="2381"/>
    <s v="High"/>
  </r>
  <r>
    <n v="7421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BI-10002353"/>
    <s v="Office Supplies"/>
    <s v="Binders"/>
    <s v="GBC VeloBind Cover Sets"/>
    <x v="3697"/>
    <n v="565977.14430000097"/>
    <n v="2380"/>
    <s v="Low"/>
  </r>
  <r>
    <n v="7422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OFF-ST-10003641"/>
    <s v="Office Supplies"/>
    <s v="Storage"/>
    <s v="Space Solutions Industrial Galvanized Steel Shelving."/>
    <x v="4760"/>
    <n v="565953.98430000106"/>
    <n v="2379"/>
    <s v="Low"/>
  </r>
  <r>
    <n v="7423"/>
    <s v="US-2017-114013"/>
    <x v="69"/>
    <d v="2017-03-15T00:00:00"/>
    <s v="Second Class"/>
    <s v="SC-20770"/>
    <x v="34"/>
    <x v="1"/>
    <s v="United States"/>
    <s v="Philadelphia"/>
    <s v="Pennsylvania"/>
    <n v="19134"/>
    <x v="3"/>
    <s v="TEC-MA-10001148"/>
    <s v="Technology"/>
    <s v="Machines"/>
    <s v="Okidata MB491 Multifunction Printer"/>
    <x v="4761"/>
    <n v="565827.90430000098"/>
    <n v="2378"/>
    <s v="Low"/>
  </r>
  <r>
    <n v="7424"/>
    <s v="CA-2018-135069"/>
    <x v="318"/>
    <d v="2018-04-14T00:00:00"/>
    <s v="Standard Class"/>
    <s v="BS-11755"/>
    <x v="94"/>
    <x v="0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x v="4762"/>
    <n v="565378.80430000101"/>
    <n v="2377"/>
    <s v="Low"/>
  </r>
  <r>
    <n v="7425"/>
    <s v="CA-2018-135069"/>
    <x v="318"/>
    <d v="2018-04-14T00:00:00"/>
    <s v="Standard Class"/>
    <s v="BS-11755"/>
    <x v="94"/>
    <x v="0"/>
    <s v="United States"/>
    <s v="Philadelphia"/>
    <s v="Pennsylvania"/>
    <n v="19143"/>
    <x v="3"/>
    <s v="FUR-FU-10003878"/>
    <s v="Furniture"/>
    <s v="Furnishings"/>
    <s v="Linden 10&quot; Round Wall Clock, Black"/>
    <x v="1272"/>
    <n v="565183.70030000107"/>
    <n v="2376"/>
    <s v="Low"/>
  </r>
  <r>
    <n v="7426"/>
    <s v="CA-2017-101693"/>
    <x v="674"/>
    <d v="2017-06-27T00:00:00"/>
    <s v="Second Class"/>
    <s v="LC-17140"/>
    <x v="95"/>
    <x v="0"/>
    <s v="United States"/>
    <s v="Houston"/>
    <s v="Texas"/>
    <n v="77070"/>
    <x v="2"/>
    <s v="FUR-CH-10001146"/>
    <s v="Furniture"/>
    <s v="Chairs"/>
    <s v="Global Value Mid-Back Manager's Chair, Gray"/>
    <x v="4763"/>
    <n v="565147.02830000105"/>
    <n v="2375"/>
    <s v="Low"/>
  </r>
  <r>
    <n v="7427"/>
    <s v="CA-2017-101693"/>
    <x v="674"/>
    <d v="2017-06-27T00:00:00"/>
    <s v="Second Class"/>
    <s v="LC-17140"/>
    <x v="95"/>
    <x v="0"/>
    <s v="United States"/>
    <s v="Houston"/>
    <s v="Texas"/>
    <n v="77070"/>
    <x v="2"/>
    <s v="FUR-FU-10003919"/>
    <s v="Furniture"/>
    <s v="Furnishings"/>
    <s v="Eldon Executive Woodline II Cherry Finish Desk Accessories"/>
    <x v="4764"/>
    <n v="565061.78230000101"/>
    <n v="2374"/>
    <s v="Low"/>
  </r>
  <r>
    <n v="7428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x v="4765"/>
    <n v="565029.07030000107"/>
    <n v="2373"/>
    <s v="Low"/>
  </r>
  <r>
    <n v="7429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BI-10000309"/>
    <s v="Office Supplies"/>
    <s v="Binders"/>
    <s v="GBC Twin Loop Wire Binding Elements, 9/16&quot; Spine, Black"/>
    <x v="2628"/>
    <n v="565017.64030000102"/>
    <n v="2372"/>
    <s v="Low"/>
  </r>
  <r>
    <n v="7430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PA-10003349"/>
    <s v="Office Supplies"/>
    <s v="Paper"/>
    <s v="Xerox 1957"/>
    <x v="91"/>
    <n v="564987.20030000107"/>
    <n v="2371"/>
    <s v="Low"/>
  </r>
  <r>
    <n v="7431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PA-10003063"/>
    <s v="Office Supplies"/>
    <s v="Paper"/>
    <s v="EcoTones Memo Sheets"/>
    <x v="4515"/>
    <n v="564974.24030000099"/>
    <n v="2370"/>
    <s v="Low"/>
  </r>
  <r>
    <n v="7432"/>
    <s v="US-2015-164763"/>
    <x v="461"/>
    <d v="2015-03-21T00:00:00"/>
    <s v="Standard Class"/>
    <s v="MH-17440"/>
    <x v="775"/>
    <x v="1"/>
    <s v="United States"/>
    <s v="Jackson"/>
    <s v="Mississippi"/>
    <n v="39212"/>
    <x v="0"/>
    <s v="OFF-AP-10003971"/>
    <s v="Office Supplies"/>
    <s v="Appliances"/>
    <s v="Belkin 6 Outlet Metallic Surge Strip"/>
    <x v="4591"/>
    <n v="564958.24030000099"/>
    <n v="2369"/>
    <s v="Low"/>
  </r>
  <r>
    <n v="7433"/>
    <s v="CA-2015-161249"/>
    <x v="128"/>
    <d v="2015-08-13T00:00:00"/>
    <s v="Standard Class"/>
    <s v="RD-19720"/>
    <x v="742"/>
    <x v="0"/>
    <s v="United States"/>
    <s v="Phoenix"/>
    <s v="Arizona"/>
    <n v="85023"/>
    <x v="1"/>
    <s v="OFF-FA-10004838"/>
    <s v="Office Supplies"/>
    <s v="Fasteners"/>
    <s v="Super Bands, 12/Pack"/>
    <x v="3743"/>
    <n v="564925.57030000107"/>
    <n v="2368"/>
    <s v="Low"/>
  </r>
  <r>
    <n v="7434"/>
    <s v="CA-2015-161249"/>
    <x v="128"/>
    <d v="2015-08-13T00:00:00"/>
    <s v="Standard Class"/>
    <s v="RD-19720"/>
    <x v="742"/>
    <x v="0"/>
    <s v="United States"/>
    <s v="Phoenix"/>
    <s v="Arizona"/>
    <n v="85023"/>
    <x v="1"/>
    <s v="OFF-BI-10001097"/>
    <s v="Office Supplies"/>
    <s v="Binders"/>
    <s v="Avery Hole Reinforcements"/>
    <x v="4766"/>
    <n v="564921.10630000103"/>
    <n v="2367"/>
    <s v="Low"/>
  </r>
  <r>
    <n v="7435"/>
    <s v="CA-2016-148180"/>
    <x v="353"/>
    <d v="2016-07-31T00:00:00"/>
    <s v="Standard Class"/>
    <s v="BP-11095"/>
    <x v="162"/>
    <x v="1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x v="1073"/>
    <n v="564911.76130000106"/>
    <n v="2366"/>
    <s v="Low"/>
  </r>
  <r>
    <n v="7436"/>
    <s v="CA-2016-148180"/>
    <x v="353"/>
    <d v="2016-07-31T00:00:00"/>
    <s v="Standard Class"/>
    <s v="BP-11095"/>
    <x v="162"/>
    <x v="1"/>
    <s v="United States"/>
    <s v="Oxnard"/>
    <s v="California"/>
    <n v="93030"/>
    <x v="1"/>
    <s v="OFF-BI-10003314"/>
    <s v="Office Supplies"/>
    <s v="Binders"/>
    <s v="Tuff Stuff Recycled Round Ring Binders"/>
    <x v="4767"/>
    <n v="564902.61730000109"/>
    <n v="2365"/>
    <s v="Low"/>
  </r>
  <r>
    <n v="7437"/>
    <s v="CA-2016-148180"/>
    <x v="353"/>
    <d v="2016-07-31T00:00:00"/>
    <s v="Standard Class"/>
    <s v="BP-11095"/>
    <x v="162"/>
    <x v="1"/>
    <s v="United States"/>
    <s v="Oxnard"/>
    <s v="California"/>
    <n v="93030"/>
    <x v="1"/>
    <s v="OFF-AR-10002067"/>
    <s v="Office Supplies"/>
    <s v="Art"/>
    <s v="Newell 334"/>
    <x v="1593"/>
    <n v="564879.48130000115"/>
    <n v="2364"/>
    <s v="Low"/>
  </r>
  <r>
    <n v="7438"/>
    <s v="CA-2015-165568"/>
    <x v="1162"/>
    <d v="2015-02-19T00:00:00"/>
    <s v="Standard Class"/>
    <s v="BF-11020"/>
    <x v="292"/>
    <x v="1"/>
    <s v="United States"/>
    <s v="Seattle"/>
    <s v="Washington"/>
    <n v="98105"/>
    <x v="1"/>
    <s v="OFF-BI-10001031"/>
    <s v="Office Supplies"/>
    <s v="Binders"/>
    <s v="Pressboard Data Binders by Wilson Jones"/>
    <x v="788"/>
    <n v="564780.2813000012"/>
    <n v="2363"/>
    <s v="Low"/>
  </r>
  <r>
    <n v="7439"/>
    <s v="CA-2016-145457"/>
    <x v="539"/>
    <d v="2016-03-27T00:00:00"/>
    <s v="Second Class"/>
    <s v="CP-12085"/>
    <x v="434"/>
    <x v="1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x v="4768"/>
    <n v="564758.92130000121"/>
    <n v="2362"/>
    <s v="Low"/>
  </r>
  <r>
    <n v="7440"/>
    <s v="US-2018-163657"/>
    <x v="264"/>
    <d v="2018-09-06T00:00:00"/>
    <s v="Standard Class"/>
    <s v="JL-15235"/>
    <x v="538"/>
    <x v="0"/>
    <s v="United States"/>
    <s v="Los Angeles"/>
    <s v="California"/>
    <n v="90049"/>
    <x v="1"/>
    <s v="OFF-BI-10000138"/>
    <s v="Office Supplies"/>
    <s v="Binders"/>
    <s v="Acco Translucent Poly Ring Binders"/>
    <x v="690"/>
    <n v="564712.02130000119"/>
    <n v="2361"/>
    <s v="Low"/>
  </r>
  <r>
    <n v="7441"/>
    <s v="US-2018-163657"/>
    <x v="264"/>
    <d v="2018-09-06T00:00:00"/>
    <s v="Standard Class"/>
    <s v="JL-15235"/>
    <x v="538"/>
    <x v="0"/>
    <s v="United States"/>
    <s v="Los Angeles"/>
    <s v="California"/>
    <n v="90049"/>
    <x v="1"/>
    <s v="FUR-TA-10004607"/>
    <s v="Furniture"/>
    <s v="Tables"/>
    <s v="Hon 2111 Invitation Series Straight Table"/>
    <x v="4769"/>
    <n v="564693.30130000121"/>
    <n v="2360"/>
    <s v="Low"/>
  </r>
  <r>
    <n v="7442"/>
    <s v="CA-2016-120446"/>
    <x v="547"/>
    <d v="2016-11-18T00:00:00"/>
    <s v="First Class"/>
    <s v="JG-15805"/>
    <x v="189"/>
    <x v="1"/>
    <s v="United States"/>
    <s v="San Diego"/>
    <s v="California"/>
    <n v="92105"/>
    <x v="1"/>
    <s v="OFF-LA-10003148"/>
    <s v="Office Supplies"/>
    <s v="Labels"/>
    <s v="Avery 51"/>
    <x v="1365"/>
    <n v="564456.77330000116"/>
    <n v="2359"/>
    <s v="Low"/>
  </r>
  <r>
    <n v="7443"/>
    <s v="CA-2015-109932"/>
    <x v="337"/>
    <d v="2015-12-11T00:00:00"/>
    <s v="First Class"/>
    <s v="VP-21760"/>
    <x v="778"/>
    <x v="1"/>
    <s v="United States"/>
    <s v="Brownsville"/>
    <s v="Texas"/>
    <n v="78521"/>
    <x v="2"/>
    <s v="OFF-PA-10001804"/>
    <s v="Office Supplies"/>
    <s v="Paper"/>
    <s v="Xerox 195"/>
    <x v="1414"/>
    <n v="564437.87330000114"/>
    <n v="2358"/>
    <s v="Low"/>
  </r>
  <r>
    <n v="7444"/>
    <s v="CA-2015-109932"/>
    <x v="337"/>
    <d v="2015-12-11T00:00:00"/>
    <s v="First Class"/>
    <s v="VP-21760"/>
    <x v="778"/>
    <x v="1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x v="4770"/>
    <n v="564427.18530000118"/>
    <n v="2357"/>
    <s v="Low"/>
  </r>
  <r>
    <n v="7445"/>
    <s v="CA-2018-127474"/>
    <x v="447"/>
    <d v="2018-02-07T00:00:00"/>
    <s v="Second Class"/>
    <s v="RD-19810"/>
    <x v="279"/>
    <x v="2"/>
    <s v="United States"/>
    <s v="Chicago"/>
    <s v="Illinois"/>
    <n v="60610"/>
    <x v="2"/>
    <s v="OFF-PA-10001166"/>
    <s v="Office Supplies"/>
    <s v="Paper"/>
    <s v="Xerox 2"/>
    <x v="1170"/>
    <n v="564190.08930000116"/>
    <n v="2356"/>
    <s v="Low"/>
  </r>
  <r>
    <n v="7446"/>
    <s v="CA-2018-127474"/>
    <x v="447"/>
    <d v="2018-02-07T00:00:00"/>
    <s v="Second Class"/>
    <s v="RD-19810"/>
    <x v="279"/>
    <x v="2"/>
    <s v="United States"/>
    <s v="Chicago"/>
    <s v="Illinois"/>
    <n v="60610"/>
    <x v="2"/>
    <s v="OFF-PA-10001033"/>
    <s v="Office Supplies"/>
    <s v="Paper"/>
    <s v="Xerox 1893"/>
    <x v="4771"/>
    <n v="564184.90530000115"/>
    <n v="2355"/>
    <s v="Low"/>
  </r>
  <r>
    <n v="7447"/>
    <s v="CA-2018-127474"/>
    <x v="447"/>
    <d v="2018-02-07T00:00:00"/>
    <s v="Second Class"/>
    <s v="RD-19810"/>
    <x v="279"/>
    <x v="2"/>
    <s v="United States"/>
    <s v="Chicago"/>
    <s v="Illinois"/>
    <n v="60610"/>
    <x v="2"/>
    <s v="FUR-FU-10004597"/>
    <s v="Furniture"/>
    <s v="Furnishings"/>
    <s v="Eldon Cleatmat Chair Mats for Medium Pile Carpets"/>
    <x v="496"/>
    <n v="564119.32130000112"/>
    <n v="2354"/>
    <s v="Low"/>
  </r>
  <r>
    <n v="7448"/>
    <s v="CA-2018-127474"/>
    <x v="447"/>
    <d v="2018-02-07T00:00:00"/>
    <s v="Second Class"/>
    <s v="RD-19810"/>
    <x v="279"/>
    <x v="2"/>
    <s v="United States"/>
    <s v="Chicago"/>
    <s v="Illinois"/>
    <n v="60610"/>
    <x v="2"/>
    <s v="OFF-PA-10000418"/>
    <s v="Office Supplies"/>
    <s v="Paper"/>
    <s v="Xerox 189"/>
    <x v="1242"/>
    <n v="564097.12130000116"/>
    <n v="2353"/>
    <s v="Low"/>
  </r>
  <r>
    <n v="7449"/>
    <s v="CA-2018-115448"/>
    <x v="343"/>
    <d v="2018-11-14T00:00:00"/>
    <s v="First Class"/>
    <s v="MH-18025"/>
    <x v="659"/>
    <x v="0"/>
    <s v="United States"/>
    <s v="Knoxville"/>
    <s v="Tennessee"/>
    <n v="37918"/>
    <x v="0"/>
    <s v="FUR-FU-10004090"/>
    <s v="Furniture"/>
    <s v="Furnishings"/>
    <s v="Executive Impressions 14&quot; Contract Wall Clock"/>
    <x v="4772"/>
    <n v="563677.72130000114"/>
    <n v="2352"/>
    <s v="Low"/>
  </r>
  <r>
    <n v="7450"/>
    <s v="CA-2018-105669"/>
    <x v="697"/>
    <d v="2018-09-22T00:00:00"/>
    <s v="Second Class"/>
    <s v="SJ-20125"/>
    <x v="319"/>
    <x v="2"/>
    <s v="United States"/>
    <s v="Houston"/>
    <s v="Texas"/>
    <n v="77036"/>
    <x v="2"/>
    <s v="OFF-AR-10000390"/>
    <s v="Office Supplies"/>
    <s v="Art"/>
    <s v="Newell Chalk Holder"/>
    <x v="4373"/>
    <n v="563588.80130000121"/>
    <n v="2351"/>
    <s v="Low"/>
  </r>
  <r>
    <n v="7451"/>
    <s v="CA-2018-105669"/>
    <x v="697"/>
    <d v="2018-09-22T00:00:00"/>
    <s v="Second Class"/>
    <s v="SJ-20125"/>
    <x v="319"/>
    <x v="2"/>
    <s v="United States"/>
    <s v="Houston"/>
    <s v="Texas"/>
    <n v="77036"/>
    <x v="2"/>
    <s v="FUR-CH-10003774"/>
    <s v="Furniture"/>
    <s v="Chairs"/>
    <s v="Global Wood Trimmed Manager's Task Chair, Khaki"/>
    <x v="2550"/>
    <n v="563578.8893000012"/>
    <n v="2350"/>
    <s v="Low"/>
  </r>
  <r>
    <n v="7452"/>
    <s v="CA-2018-105669"/>
    <x v="697"/>
    <d v="2018-09-22T00:00:00"/>
    <s v="Second Class"/>
    <s v="SJ-20125"/>
    <x v="319"/>
    <x v="2"/>
    <s v="United States"/>
    <s v="Houston"/>
    <s v="Texas"/>
    <n v="77036"/>
    <x v="2"/>
    <s v="OFF-BI-10002412"/>
    <s v="Office Supplies"/>
    <s v="Binders"/>
    <s v="Wilson Jones â€œSnapâ€ Scratch Pad Binder Tool for Ring Binders"/>
    <x v="4773"/>
    <n v="563260.45930000127"/>
    <n v="2349"/>
    <s v="Low"/>
  </r>
  <r>
    <n v="7453"/>
    <s v="CA-2018-105669"/>
    <x v="697"/>
    <d v="2018-09-22T00:00:00"/>
    <s v="Second Class"/>
    <s v="SJ-20125"/>
    <x v="319"/>
    <x v="2"/>
    <s v="United States"/>
    <s v="Houston"/>
    <s v="Texas"/>
    <n v="77036"/>
    <x v="2"/>
    <s v="TEC-PH-10002415"/>
    <s v="Technology"/>
    <s v="Phones"/>
    <s v="Polycom VoiceStation 500 ConferenceÂ phone"/>
    <x v="4774"/>
    <n v="563254.65930000122"/>
    <n v="2348"/>
    <s v="High"/>
  </r>
  <r>
    <n v="7454"/>
    <s v="CA-2018-134796"/>
    <x v="643"/>
    <d v="2018-07-01T00:00:00"/>
    <s v="Standard Class"/>
    <s v="FM-14380"/>
    <x v="248"/>
    <x v="0"/>
    <s v="United States"/>
    <s v="Bolingbrook"/>
    <s v="Illinois"/>
    <n v="60440"/>
    <x v="2"/>
    <s v="TEC-PH-10003505"/>
    <s v="Technology"/>
    <s v="Phones"/>
    <s v="Geemarc AmpliPOWER60"/>
    <x v="1467"/>
    <n v="561838.89930000121"/>
    <n v="2347"/>
    <s v="Low"/>
  </r>
  <r>
    <n v="7455"/>
    <s v="CA-2017-137743"/>
    <x v="679"/>
    <d v="2017-08-04T00:00:00"/>
    <s v="Standard Class"/>
    <s v="KH-16360"/>
    <x v="347"/>
    <x v="0"/>
    <s v="United States"/>
    <s v="Chicago"/>
    <s v="Illinois"/>
    <n v="60623"/>
    <x v="2"/>
    <s v="OFF-LA-10003663"/>
    <s v="Office Supplies"/>
    <s v="Labels"/>
    <s v="Avery 498"/>
    <x v="4579"/>
    <n v="561690.41930000123"/>
    <n v="2346"/>
    <s v="Low"/>
  </r>
  <r>
    <n v="7456"/>
    <s v="CA-2017-137743"/>
    <x v="679"/>
    <d v="2017-08-04T00:00:00"/>
    <s v="Standard Class"/>
    <s v="KH-16360"/>
    <x v="347"/>
    <x v="0"/>
    <s v="United States"/>
    <s v="Chicago"/>
    <s v="Illinois"/>
    <n v="60623"/>
    <x v="2"/>
    <s v="OFF-ST-10001780"/>
    <s v="Office Supplies"/>
    <s v="Storage"/>
    <s v="Tennsco 16-Compartment Lockers with Coat Rack"/>
    <x v="2479"/>
    <n v="561681.17130000121"/>
    <n v="2345"/>
    <s v="High"/>
  </r>
  <r>
    <n v="7457"/>
    <s v="CA-2016-137974"/>
    <x v="392"/>
    <d v="2016-04-18T00:00:00"/>
    <s v="First Class"/>
    <s v="LL-16840"/>
    <x v="328"/>
    <x v="0"/>
    <s v="United States"/>
    <s v="Waynesboro"/>
    <s v="Virginia"/>
    <n v="22980"/>
    <x v="0"/>
    <s v="TEC-PH-10002033"/>
    <s v="Technology"/>
    <s v="Phones"/>
    <s v="Konftel 250 ConferenceÂ phoneÂ - Charcoal black"/>
    <x v="4775"/>
    <n v="560644.54730000114"/>
    <n v="2344"/>
    <s v="High"/>
  </r>
  <r>
    <n v="7458"/>
    <s v="CA-2016-137974"/>
    <x v="392"/>
    <d v="2016-04-18T00:00:00"/>
    <s v="First Class"/>
    <s v="LL-16840"/>
    <x v="328"/>
    <x v="0"/>
    <s v="United States"/>
    <s v="Waynesboro"/>
    <s v="Virginia"/>
    <n v="22980"/>
    <x v="0"/>
    <s v="OFF-BI-10001036"/>
    <s v="Office Supplies"/>
    <s v="Binders"/>
    <s v="Cardinal EasyOpen D-Ring Binders"/>
    <x v="4776"/>
    <n v="560074.90730000113"/>
    <n v="2343"/>
    <s v="Low"/>
  </r>
  <r>
    <n v="7459"/>
    <s v="CA-2016-137974"/>
    <x v="392"/>
    <d v="2016-04-18T00:00:00"/>
    <s v="First Class"/>
    <s v="LL-16840"/>
    <x v="328"/>
    <x v="0"/>
    <s v="United States"/>
    <s v="Waynesboro"/>
    <s v="Virginia"/>
    <n v="22980"/>
    <x v="0"/>
    <s v="FUR-FU-10001468"/>
    <s v="Furniture"/>
    <s v="Furnishings"/>
    <s v="Tenex Antistatic Computer Chair Mats"/>
    <x v="4777"/>
    <n v="560065.76730000111"/>
    <n v="2342"/>
    <s v="High"/>
  </r>
  <r>
    <n v="7460"/>
    <s v="CA-2016-137974"/>
    <x v="392"/>
    <d v="2016-04-18T00:00:00"/>
    <s v="First Class"/>
    <s v="LL-16840"/>
    <x v="328"/>
    <x v="0"/>
    <s v="United States"/>
    <s v="Waynesboro"/>
    <s v="Virginia"/>
    <n v="22980"/>
    <x v="0"/>
    <s v="FUR-BO-10001519"/>
    <s v="Furniture"/>
    <s v="Bookcases"/>
    <s v="O'Sullivan 3-Shelf Heavy-Duty Bookcases"/>
    <x v="4778"/>
    <n v="558868.90730000113"/>
    <n v="2341"/>
    <s v="High"/>
  </r>
  <r>
    <n v="7461"/>
    <s v="US-2016-136987"/>
    <x v="347"/>
    <d v="2016-04-14T00:00:00"/>
    <s v="Second Class"/>
    <s v="AR-10540"/>
    <x v="481"/>
    <x v="0"/>
    <s v="United States"/>
    <s v="Los Angeles"/>
    <s v="California"/>
    <n v="90004"/>
    <x v="1"/>
    <s v="TEC-CO-10001943"/>
    <s v="Technology"/>
    <s v="Copiers"/>
    <s v="Canon PC-428 Personal Copier"/>
    <x v="4779"/>
    <n v="558345.64730000112"/>
    <n v="2340"/>
    <s v="High"/>
  </r>
  <r>
    <n v="7462"/>
    <s v="US-2016-136987"/>
    <x v="347"/>
    <d v="2016-04-14T00:00:00"/>
    <s v="Second Class"/>
    <s v="AR-10540"/>
    <x v="481"/>
    <x v="0"/>
    <s v="United States"/>
    <s v="Los Angeles"/>
    <s v="California"/>
    <n v="90004"/>
    <x v="1"/>
    <s v="OFF-PA-10003127"/>
    <s v="Office Supplies"/>
    <s v="Paper"/>
    <s v="Easy-staple paper"/>
    <x v="4780"/>
    <n v="557705.67930000112"/>
    <n v="2339"/>
    <s v="Low"/>
  </r>
  <r>
    <n v="7463"/>
    <s v="CA-2016-138485"/>
    <x v="914"/>
    <d v="2016-03-01T00:00:00"/>
    <s v="Second Class"/>
    <s v="NP-18670"/>
    <x v="73"/>
    <x v="0"/>
    <s v="United States"/>
    <s v="Seattle"/>
    <s v="Washington"/>
    <n v="98105"/>
    <x v="1"/>
    <s v="TEC-AC-10002076"/>
    <s v="Technology"/>
    <s v="Accessories"/>
    <s v="Microsoft Natural Keyboard Elite"/>
    <x v="4781"/>
    <n v="557652.91930000111"/>
    <n v="2338"/>
    <s v="High"/>
  </r>
  <r>
    <n v="7464"/>
    <s v="CA-2017-103709"/>
    <x v="162"/>
    <d v="2017-09-15T00:00:00"/>
    <s v="Standard Class"/>
    <s v="LP-17095"/>
    <x v="431"/>
    <x v="0"/>
    <s v="United States"/>
    <s v="Visalia"/>
    <s v="California"/>
    <n v="93277"/>
    <x v="1"/>
    <s v="OFF-AR-10003338"/>
    <s v="Office Supplies"/>
    <s v="Art"/>
    <s v="Eberhard Faber 3 1/2&quot; Golf Pencils"/>
    <x v="3544"/>
    <n v="557113.99930000107"/>
    <n v="2337"/>
    <s v="Low"/>
  </r>
  <r>
    <n v="7465"/>
    <s v="CA-2017-103709"/>
    <x v="162"/>
    <d v="2017-09-15T00:00:00"/>
    <s v="Standard Class"/>
    <s v="LP-17095"/>
    <x v="431"/>
    <x v="0"/>
    <s v="United States"/>
    <s v="Visalia"/>
    <s v="California"/>
    <n v="93277"/>
    <x v="1"/>
    <s v="OFF-PA-10004610"/>
    <s v="Office Supplies"/>
    <s v="Paper"/>
    <s v="Xerox 1900"/>
    <x v="1353"/>
    <n v="557099.11930000107"/>
    <n v="2336"/>
    <s v="Low"/>
  </r>
  <r>
    <n v="7466"/>
    <s v="CA-2017-103709"/>
    <x v="162"/>
    <d v="2017-09-15T00:00:00"/>
    <s v="Standard Class"/>
    <s v="LP-17095"/>
    <x v="431"/>
    <x v="0"/>
    <s v="United States"/>
    <s v="Visalia"/>
    <s v="California"/>
    <n v="93277"/>
    <x v="1"/>
    <s v="OFF-ST-10001272"/>
    <s v="Office Supplies"/>
    <s v="Storage"/>
    <s v="Mini 13-1/2 Capacity Data Binder Rack, Pearl"/>
    <x v="2172"/>
    <n v="557064.87930000108"/>
    <n v="2335"/>
    <s v="Low"/>
  </r>
  <r>
    <n v="7467"/>
    <s v="CA-2017-138282"/>
    <x v="288"/>
    <d v="2017-05-23T00:00:00"/>
    <s v="Standard Class"/>
    <s v="AH-10690"/>
    <x v="706"/>
    <x v="1"/>
    <s v="United States"/>
    <s v="Los Angeles"/>
    <s v="California"/>
    <n v="90008"/>
    <x v="1"/>
    <s v="OFF-AP-10001366"/>
    <s v="Office Supplies"/>
    <s v="Appliances"/>
    <s v="Staple holder"/>
    <x v="4782"/>
    <n v="556803.13930000109"/>
    <n v="2334"/>
    <s v="Low"/>
  </r>
  <r>
    <n v="7468"/>
    <s v="CA-2018-148985"/>
    <x v="343"/>
    <d v="2018-11-15T00:00:00"/>
    <s v="Second Class"/>
    <s v="TB-21190"/>
    <x v="353"/>
    <x v="2"/>
    <s v="United States"/>
    <s v="Los Angeles"/>
    <s v="California"/>
    <n v="90045"/>
    <x v="1"/>
    <s v="FUR-FU-10001424"/>
    <s v="Furniture"/>
    <s v="Furnishings"/>
    <s v="Dax Clear Box Frame"/>
    <x v="4783"/>
    <n v="556715.29930000112"/>
    <n v="2333"/>
    <s v="Low"/>
  </r>
  <r>
    <n v="7469"/>
    <s v="CA-2015-138100"/>
    <x v="1114"/>
    <d v="2015-09-20T00:00:00"/>
    <s v="Standard Class"/>
    <s v="AA-10315"/>
    <x v="397"/>
    <x v="0"/>
    <s v="United States"/>
    <s v="New York City"/>
    <s v="New York"/>
    <n v="10011"/>
    <x v="3"/>
    <s v="OFF-PA-10000349"/>
    <s v="Office Supplies"/>
    <s v="Paper"/>
    <s v="Easy-staple paper"/>
    <x v="1801"/>
    <n v="556680.37930000108"/>
    <n v="2332"/>
    <s v="Low"/>
  </r>
  <r>
    <n v="7470"/>
    <s v="CA-2015-138100"/>
    <x v="1114"/>
    <d v="2015-09-20T00:00:00"/>
    <s v="Standard Class"/>
    <s v="AA-10315"/>
    <x v="397"/>
    <x v="0"/>
    <s v="United States"/>
    <s v="New York City"/>
    <s v="New York"/>
    <n v="10011"/>
    <x v="3"/>
    <s v="FUR-FU-10002456"/>
    <s v="Furniture"/>
    <s v="Furnishings"/>
    <s v="Master Caster Door Stop, Large Neon Orange"/>
    <x v="58"/>
    <n v="556665.43930000113"/>
    <n v="2331"/>
    <s v="Low"/>
  </r>
  <r>
    <n v="7471"/>
    <s v="CA-2016-100734"/>
    <x v="426"/>
    <d v="2016-09-20T00:00:00"/>
    <s v="Standard Class"/>
    <s v="AC-10615"/>
    <x v="556"/>
    <x v="1"/>
    <s v="United States"/>
    <s v="Philadelphia"/>
    <s v="Pennsylvania"/>
    <n v="19143"/>
    <x v="3"/>
    <s v="OFF-BI-10002609"/>
    <s v="Office Supplies"/>
    <s v="Binders"/>
    <s v="Avery Hidden Tab Dividers for Binding Systems"/>
    <x v="4784"/>
    <n v="556650.87930000108"/>
    <n v="2330"/>
    <s v="Low"/>
  </r>
  <r>
    <n v="7472"/>
    <s v="CA-2016-100734"/>
    <x v="426"/>
    <d v="2016-09-20T00:00:00"/>
    <s v="Standard Class"/>
    <s v="AC-10615"/>
    <x v="556"/>
    <x v="1"/>
    <s v="United States"/>
    <s v="Philadelphia"/>
    <s v="Pennsylvania"/>
    <n v="19143"/>
    <x v="3"/>
    <s v="OFF-ST-10001522"/>
    <s v="Office Supplies"/>
    <s v="Storage"/>
    <s v="Gould Plastics 18-Pocket Panel Bin, 34w x 5-1/4d x 20-1/2h"/>
    <x v="2706"/>
    <n v="556647.30330000108"/>
    <n v="2329"/>
    <s v="Low"/>
  </r>
  <r>
    <n v="7473"/>
    <s v="CA-2017-139997"/>
    <x v="949"/>
    <d v="2017-07-03T00:00:00"/>
    <s v="First Class"/>
    <s v="EM-14140"/>
    <x v="670"/>
    <x v="2"/>
    <s v="United States"/>
    <s v="Lehi"/>
    <s v="Utah"/>
    <n v="84043"/>
    <x v="1"/>
    <s v="TEC-CO-10000971"/>
    <s v="Technology"/>
    <s v="Copiers"/>
    <s v="Hewlett Packard 310 Color Digital Copier"/>
    <x v="4785"/>
    <n v="556500.11930000107"/>
    <n v="2328"/>
    <s v="High"/>
  </r>
  <r>
    <n v="7474"/>
    <s v="CA-2017-109652"/>
    <x v="342"/>
    <d v="2017-04-15T00:00:00"/>
    <s v="Standard Class"/>
    <s v="QJ-19255"/>
    <x v="425"/>
    <x v="1"/>
    <s v="United States"/>
    <s v="Chicago"/>
    <s v="Illinois"/>
    <n v="60653"/>
    <x v="2"/>
    <s v="OFF-AR-10000034"/>
    <s v="Office Supplies"/>
    <s v="Art"/>
    <s v="BIC Brite Liner Grip Highlighters, Assorted, 5/Pack"/>
    <x v="4786"/>
    <n v="555000.16930000123"/>
    <n v="2327"/>
    <s v="Low"/>
  </r>
  <r>
    <n v="7475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FUR-CH-10004063"/>
    <s v="Furniture"/>
    <s v="Chairs"/>
    <s v="Global Deluxe High-Back Manager's Chair"/>
    <x v="4787"/>
    <n v="554986.60130000126"/>
    <n v="2326"/>
    <s v="High"/>
  </r>
  <r>
    <n v="7476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BI-10004632"/>
    <s v="Office Supplies"/>
    <s v="Binders"/>
    <s v="Ibico Hi-Tech Manual Binding System"/>
    <x v="4788"/>
    <n v="552412.7813000012"/>
    <n v="2325"/>
    <s v="High"/>
  </r>
  <r>
    <n v="7477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AR-10001662"/>
    <s v="Office Supplies"/>
    <s v="Art"/>
    <s v="Rogers Handheld Barrel Pencil Sharpener"/>
    <x v="4789"/>
    <n v="551802.80130000133"/>
    <n v="2324"/>
    <s v="Low"/>
  </r>
  <r>
    <n v="7478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TEC-PH-10004977"/>
    <s v="Technology"/>
    <s v="Phones"/>
    <s v="GE 30524EE4"/>
    <x v="3627"/>
    <n v="551797.32130000135"/>
    <n v="2323"/>
    <s v="Low"/>
  </r>
  <r>
    <n v="7479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TEC-PH-10004539"/>
    <s v="Technology"/>
    <s v="Phones"/>
    <s v="Wireless Extenders zBoost YX545 SOHO Signal Booster"/>
    <x v="4790"/>
    <n v="551405.34130000148"/>
    <n v="2322"/>
    <s v="High"/>
  </r>
  <r>
    <n v="7480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FA-10001883"/>
    <s v="Office Supplies"/>
    <s v="Fasteners"/>
    <s v="Alliance Super-Size Bands, Assorted Sizes"/>
    <x v="4791"/>
    <n v="550649.38130000141"/>
    <n v="2321"/>
    <s v="Low"/>
  </r>
  <r>
    <n v="7481"/>
    <s v="CA-2015-167199"/>
    <x v="1037"/>
    <d v="2015-01-10T00:00:00"/>
    <s v="Standard Class"/>
    <s v="ME-17320"/>
    <x v="467"/>
    <x v="2"/>
    <s v="United States"/>
    <s v="Henderson"/>
    <s v="Kentucky"/>
    <n v="42420"/>
    <x v="0"/>
    <s v="OFF-PA-10000955"/>
    <s v="Office Supplies"/>
    <s v="Paper"/>
    <s v="Southworth 25% Cotton Granite Paper &amp; Envelopes"/>
    <x v="2571"/>
    <n v="550618.26130000141"/>
    <n v="2320"/>
    <s v="Low"/>
  </r>
  <r>
    <n v="7482"/>
    <s v="CA-2017-124583"/>
    <x v="142"/>
    <d v="2017-09-03T00:00:00"/>
    <s v="Second Class"/>
    <s v="LB-16795"/>
    <x v="697"/>
    <x v="2"/>
    <s v="United States"/>
    <s v="Huntington Beach"/>
    <s v="California"/>
    <n v="92646"/>
    <x v="1"/>
    <s v="OFF-EN-10002500"/>
    <s v="Office Supplies"/>
    <s v="Envelopes"/>
    <s v="Globe Weis Peel &amp; Seel First Class Envelopes"/>
    <x v="4639"/>
    <n v="550611.72130000137"/>
    <n v="2319"/>
    <s v="Low"/>
  </r>
  <r>
    <n v="7483"/>
    <s v="CA-2015-113964"/>
    <x v="865"/>
    <d v="2015-09-30T00:00:00"/>
    <s v="Standard Class"/>
    <s v="JP-16135"/>
    <x v="655"/>
    <x v="2"/>
    <s v="United States"/>
    <s v="New York City"/>
    <s v="New York"/>
    <n v="10011"/>
    <x v="3"/>
    <s v="OFF-BI-10004654"/>
    <s v="Office Supplies"/>
    <s v="Binders"/>
    <s v="Avery Binding System Hidden Tab Executive Style Index Sets"/>
    <x v="4792"/>
    <n v="550598.94130000146"/>
    <n v="2318"/>
    <s v="Low"/>
  </r>
  <r>
    <n v="7484"/>
    <s v="CA-2015-129938"/>
    <x v="534"/>
    <d v="2015-12-17T00:00:00"/>
    <s v="Second Class"/>
    <s v="EB-13705"/>
    <x v="182"/>
    <x v="1"/>
    <s v="United States"/>
    <s v="Philadelphia"/>
    <s v="Pennsylvania"/>
    <n v="19140"/>
    <x v="3"/>
    <s v="FUR-CH-10003774"/>
    <s v="Furniture"/>
    <s v="Chairs"/>
    <s v="Global Wood Trimmed Manager's Task Chair, Khaki"/>
    <x v="4793"/>
    <n v="550580.47730000142"/>
    <n v="2317"/>
    <s v="Low"/>
  </r>
  <r>
    <n v="7485"/>
    <s v="CA-2018-135111"/>
    <x v="116"/>
    <d v="2019-01-02T00:00:00"/>
    <s v="Standard Class"/>
    <s v="CS-12400"/>
    <x v="37"/>
    <x v="2"/>
    <s v="United States"/>
    <s v="Fargo"/>
    <s v="North Dakota"/>
    <n v="58103"/>
    <x v="2"/>
    <s v="OFF-AR-10004707"/>
    <s v="Office Supplies"/>
    <s v="Art"/>
    <s v="Staples in misc. colors"/>
    <x v="4538"/>
    <n v="550134.6753000014"/>
    <n v="2316"/>
    <s v="Low"/>
  </r>
  <r>
    <n v="7486"/>
    <s v="CA-2018-135111"/>
    <x v="116"/>
    <d v="2019-01-02T00:00:00"/>
    <s v="Standard Class"/>
    <s v="CS-12400"/>
    <x v="37"/>
    <x v="2"/>
    <s v="United States"/>
    <s v="Fargo"/>
    <s v="North Dakota"/>
    <n v="58103"/>
    <x v="2"/>
    <s v="OFF-BI-10004040"/>
    <s v="Office Supplies"/>
    <s v="Binders"/>
    <s v="Wilson Jones Impact Binders"/>
    <x v="4063"/>
    <n v="550132.19530000142"/>
    <n v="2315"/>
    <s v="Low"/>
  </r>
  <r>
    <n v="7487"/>
    <s v="US-2016-134558"/>
    <x v="546"/>
    <d v="2016-12-24T00:00:00"/>
    <s v="Second Class"/>
    <s v="PM-19135"/>
    <x v="327"/>
    <x v="2"/>
    <s v="United States"/>
    <s v="Dover"/>
    <s v="New Hampshire"/>
    <n v="3820"/>
    <x v="3"/>
    <s v="OFF-PA-10001184"/>
    <s v="Office Supplies"/>
    <s v="Paper"/>
    <s v="Xerox 1903"/>
    <x v="2680"/>
    <n v="550106.29530000139"/>
    <n v="2314"/>
    <s v="Low"/>
  </r>
  <r>
    <n v="7488"/>
    <s v="US-2016-134558"/>
    <x v="546"/>
    <d v="2016-12-24T00:00:00"/>
    <s v="Second Class"/>
    <s v="PM-19135"/>
    <x v="327"/>
    <x v="2"/>
    <s v="United States"/>
    <s v="Dover"/>
    <s v="New Hampshire"/>
    <n v="3820"/>
    <x v="3"/>
    <s v="TEC-AC-10004145"/>
    <s v="Technology"/>
    <s v="Accessories"/>
    <s v="Logitech diNovo Edge Keyboard"/>
    <x v="3522"/>
    <n v="550076.39530000149"/>
    <n v="2313"/>
    <s v="High"/>
  </r>
  <r>
    <n v="7489"/>
    <s v="US-2016-134558"/>
    <x v="546"/>
    <d v="2016-12-24T00:00:00"/>
    <s v="Second Class"/>
    <s v="PM-19135"/>
    <x v="327"/>
    <x v="2"/>
    <s v="United States"/>
    <s v="Dover"/>
    <s v="New Hampshire"/>
    <n v="3820"/>
    <x v="3"/>
    <s v="FUR-TA-10003473"/>
    <s v="Furniture"/>
    <s v="Tables"/>
    <s v="Bretford Rectangular Conference Table Tops"/>
    <x v="4794"/>
    <n v="547826.48530000169"/>
    <n v="2312"/>
    <s v="High"/>
  </r>
  <r>
    <n v="7490"/>
    <s v="CA-2018-157196"/>
    <x v="60"/>
    <d v="2018-11-09T00:00:00"/>
    <s v="Standard Class"/>
    <s v="AA-10645"/>
    <x v="731"/>
    <x v="0"/>
    <s v="United States"/>
    <s v="San Diego"/>
    <s v="California"/>
    <n v="92105"/>
    <x v="1"/>
    <s v="OFF-PA-10003172"/>
    <s v="Office Supplies"/>
    <s v="Paper"/>
    <s v="Xerox 1996"/>
    <x v="91"/>
    <n v="546773.3213000017"/>
    <n v="2311"/>
    <s v="Low"/>
  </r>
  <r>
    <n v="7491"/>
    <s v="CA-2016-108672"/>
    <x v="229"/>
    <d v="2016-09-16T00:00:00"/>
    <s v="Standard Class"/>
    <s v="FA-14230"/>
    <x v="135"/>
    <x v="1"/>
    <s v="United States"/>
    <s v="Los Angeles"/>
    <s v="California"/>
    <n v="90032"/>
    <x v="1"/>
    <s v="FUR-FU-10003799"/>
    <s v="Furniture"/>
    <s v="Furnishings"/>
    <s v="Seth Thomas 13 1/2&quot; Wall Clock"/>
    <x v="4795"/>
    <n v="546760.36130000174"/>
    <n v="2310"/>
    <s v="Low"/>
  </r>
  <r>
    <n v="7492"/>
    <s v="US-2018-118598"/>
    <x v="673"/>
    <d v="2018-11-16T00:00:00"/>
    <s v="Same Day"/>
    <s v="CM-12190"/>
    <x v="496"/>
    <x v="0"/>
    <s v="United States"/>
    <s v="Utica"/>
    <s v="New York"/>
    <n v="13501"/>
    <x v="3"/>
    <s v="TEC-PH-10002583"/>
    <s v="Technology"/>
    <s v="Phones"/>
    <s v="iOttie HLCRIO102 Car Mount"/>
    <x v="580"/>
    <n v="546653.68130000168"/>
    <n v="2309"/>
    <s v="Low"/>
  </r>
  <r>
    <n v="7493"/>
    <s v="US-2018-160836"/>
    <x v="220"/>
    <d v="2018-09-16T00:00:00"/>
    <s v="Standard Class"/>
    <s v="CC-12475"/>
    <x v="693"/>
    <x v="0"/>
    <s v="United States"/>
    <s v="Houston"/>
    <s v="Texas"/>
    <n v="77070"/>
    <x v="2"/>
    <s v="OFF-PA-10004239"/>
    <s v="Office Supplies"/>
    <s v="Paper"/>
    <s v="Xerox 1953"/>
    <x v="1495"/>
    <n v="546533.74130000162"/>
    <n v="2308"/>
    <s v="Low"/>
  </r>
  <r>
    <n v="7494"/>
    <s v="US-2018-160836"/>
    <x v="220"/>
    <d v="2018-09-16T00:00:00"/>
    <s v="Standard Class"/>
    <s v="CC-12475"/>
    <x v="693"/>
    <x v="0"/>
    <s v="United States"/>
    <s v="Houston"/>
    <s v="Texas"/>
    <n v="77070"/>
    <x v="2"/>
    <s v="FUR-TA-10002855"/>
    <s v="Furniture"/>
    <s v="Tables"/>
    <s v="Bevis Round Conference Table Top &amp; Single Column Base"/>
    <x v="4796"/>
    <n v="546523.46930000174"/>
    <n v="2307"/>
    <s v="High"/>
  </r>
  <r>
    <n v="7495"/>
    <s v="US-2018-160836"/>
    <x v="220"/>
    <d v="2018-09-16T00:00:00"/>
    <s v="Standard Class"/>
    <s v="CC-12475"/>
    <x v="693"/>
    <x v="0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x v="4797"/>
    <n v="546011.2793000018"/>
    <n v="2306"/>
    <s v="Low"/>
  </r>
  <r>
    <n v="7496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OFF-BI-10004022"/>
    <s v="Office Supplies"/>
    <s v="Binders"/>
    <s v="Acco Suede Grain Vinyl Round Ring Binder"/>
    <x v="2999"/>
    <n v="546009.72330000182"/>
    <n v="2305"/>
    <s v="Low"/>
  </r>
  <r>
    <n v="7497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FUR-FU-10003601"/>
    <s v="Furniture"/>
    <s v="Furnishings"/>
    <s v="Deflect-o RollaMat Studded, Beveled Mat for Medium Pile Carpeting"/>
    <x v="3057"/>
    <n v="546005.27530000184"/>
    <n v="2304"/>
    <s v="Low"/>
  </r>
  <r>
    <n v="7498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OFF-FA-10000490"/>
    <s v="Office Supplies"/>
    <s v="Fasteners"/>
    <s v="OIC Binder Clips, Mini, 1/4&quot; Capacity, Black"/>
    <x v="325"/>
    <n v="545728.5853000019"/>
    <n v="2303"/>
    <s v="Low"/>
  </r>
  <r>
    <n v="7499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OFF-AR-10004042"/>
    <s v="Office Supplies"/>
    <s v="Art"/>
    <s v="BOSTON Model 1800 Electric Pencil Sharpeners, Putty/Woodgrain"/>
    <x v="4798"/>
    <n v="545723.62530000182"/>
    <n v="2302"/>
    <s v="Low"/>
  </r>
  <r>
    <n v="7500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FUR-FU-10002960"/>
    <s v="Furniture"/>
    <s v="Furnishings"/>
    <s v="Eldon 200 Class Desk Accessories, Burgundy"/>
    <x v="605"/>
    <n v="545651.70530000189"/>
    <n v="2301"/>
    <s v="Low"/>
  </r>
  <r>
    <n v="7501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TEC-AC-10000991"/>
    <s v="Technology"/>
    <s v="Accessories"/>
    <s v="Sony Micro Vault Click 8 GB USB 2.0 Flash Drive"/>
    <x v="4799"/>
    <n v="545632.86530000193"/>
    <n v="2300"/>
    <s v="Low"/>
  </r>
  <r>
    <n v="7502"/>
    <s v="CA-2018-121048"/>
    <x v="1163"/>
    <d v="2018-07-18T00:00:00"/>
    <s v="Standard Class"/>
    <s v="TC-21295"/>
    <x v="646"/>
    <x v="0"/>
    <s v="United States"/>
    <s v="Westminster"/>
    <s v="California"/>
    <n v="92683"/>
    <x v="1"/>
    <s v="TEC-PH-10004977"/>
    <s v="Technology"/>
    <s v="Phones"/>
    <s v="GE 30524EE4"/>
    <x v="549"/>
    <n v="545491.89530000184"/>
    <n v="2299"/>
    <s v="Low"/>
  </r>
  <r>
    <n v="7503"/>
    <s v="US-2018-120147"/>
    <x v="983"/>
    <d v="2018-03-30T00:00:00"/>
    <s v="Same Day"/>
    <s v="TB-21400"/>
    <x v="483"/>
    <x v="0"/>
    <s v="United States"/>
    <s v="Los Angeles"/>
    <s v="California"/>
    <n v="90036"/>
    <x v="1"/>
    <s v="OFF-AR-10000817"/>
    <s v="Office Supplies"/>
    <s v="Art"/>
    <s v="Manco Dry-Lighter Erasable Highlighter"/>
    <x v="2351"/>
    <n v="545021.51930000179"/>
    <n v="2298"/>
    <s v="Low"/>
  </r>
  <r>
    <n v="7504"/>
    <s v="US-2018-120147"/>
    <x v="983"/>
    <d v="2018-03-30T00:00:00"/>
    <s v="Same Day"/>
    <s v="TB-21400"/>
    <x v="483"/>
    <x v="0"/>
    <s v="United States"/>
    <s v="Los Angeles"/>
    <s v="California"/>
    <n v="90036"/>
    <x v="1"/>
    <s v="TEC-PH-10002447"/>
    <s v="Technology"/>
    <s v="Phones"/>
    <s v="AT&amp;T CL83451 4-Handset Telephone"/>
    <x v="4800"/>
    <n v="545015.43930000172"/>
    <n v="2297"/>
    <s v="Low"/>
  </r>
  <r>
    <n v="7505"/>
    <s v="CA-2017-158043"/>
    <x v="1011"/>
    <d v="2017-02-04T00:00:00"/>
    <s v="Second Class"/>
    <s v="JK-15325"/>
    <x v="759"/>
    <x v="1"/>
    <s v="United States"/>
    <s v="Atlantic City"/>
    <s v="New Jersey"/>
    <n v="8401"/>
    <x v="3"/>
    <s v="OFF-EN-10003134"/>
    <s v="Office Supplies"/>
    <s v="Envelopes"/>
    <s v="Staple envelope"/>
    <x v="368"/>
    <n v="544850.6473000017"/>
    <n v="2296"/>
    <s v="Low"/>
  </r>
  <r>
    <n v="7506"/>
    <s v="US-2018-106579"/>
    <x v="110"/>
    <d v="2018-06-13T00:00:00"/>
    <s v="Standard Class"/>
    <s v="BW-11200"/>
    <x v="572"/>
    <x v="0"/>
    <s v="United States"/>
    <s v="Skokie"/>
    <s v="Illinois"/>
    <n v="60076"/>
    <x v="2"/>
    <s v="OFF-BI-10000309"/>
    <s v="Office Supplies"/>
    <s v="Binders"/>
    <s v="GBC Twin Loop Wire Binding Elements, 9/16&quot; Spine, Black"/>
    <x v="359"/>
    <n v="544827.28730000183"/>
    <n v="2295"/>
    <s v="Low"/>
  </r>
  <r>
    <n v="7507"/>
    <s v="CA-2015-115889"/>
    <x v="981"/>
    <d v="2015-11-06T00:00:00"/>
    <s v="Standard Class"/>
    <s v="SH-20395"/>
    <x v="129"/>
    <x v="0"/>
    <s v="United States"/>
    <s v="San Francisco"/>
    <s v="California"/>
    <n v="94122"/>
    <x v="1"/>
    <s v="TEC-PH-10001615"/>
    <s v="Technology"/>
    <s v="Phones"/>
    <s v="AT&amp;T CL82213"/>
    <x v="1925"/>
    <n v="544815.11130000174"/>
    <n v="2294"/>
    <s v="Low"/>
  </r>
  <r>
    <n v="7508"/>
    <s v="CA-2015-115889"/>
    <x v="981"/>
    <d v="2015-11-06T00:00:00"/>
    <s v="Standard Class"/>
    <s v="SH-20395"/>
    <x v="129"/>
    <x v="0"/>
    <s v="United States"/>
    <s v="San Francisco"/>
    <s v="California"/>
    <n v="94122"/>
    <x v="1"/>
    <s v="OFF-ST-10003208"/>
    <s v="Office Supplies"/>
    <s v="Storage"/>
    <s v="Adjustable Depth Letter/Legal Cart"/>
    <x v="971"/>
    <n v="544768.72730000177"/>
    <n v="2293"/>
    <s v="Low"/>
  </r>
  <r>
    <n v="7509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PA-10000605"/>
    <s v="Office Supplies"/>
    <s v="Paper"/>
    <s v="Xerox 1950"/>
    <x v="4579"/>
    <n v="544405.80730000173"/>
    <n v="2292"/>
    <s v="Low"/>
  </r>
  <r>
    <n v="7510"/>
    <s v="US-2018-161935"/>
    <x v="1163"/>
    <d v="2018-07-18T00:00:00"/>
    <s v="Standard Class"/>
    <s v="JL-15835"/>
    <x v="252"/>
    <x v="0"/>
    <s v="United States"/>
    <s v="Columbus"/>
    <s v="Ohio"/>
    <n v="43229"/>
    <x v="3"/>
    <s v="TEC-PH-10000560"/>
    <s v="Technology"/>
    <s v="Phones"/>
    <s v="Samsung Galaxy S III - 16GB - pebble blue (T-Mobile)"/>
    <x v="4801"/>
    <n v="544396.55930000171"/>
    <n v="2291"/>
    <s v="High"/>
  </r>
  <r>
    <n v="7511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ST-10003455"/>
    <s v="Office Supplies"/>
    <s v="Storage"/>
    <s v="Tenex File Box, Personal Filing Tote with Lid, Black"/>
    <x v="4495"/>
    <n v="542506.61330000183"/>
    <n v="2290"/>
    <s v="Low"/>
  </r>
  <r>
    <n v="7512"/>
    <s v="US-2018-161935"/>
    <x v="1163"/>
    <d v="2018-07-18T00:00:00"/>
    <s v="Standard Class"/>
    <s v="JL-15835"/>
    <x v="252"/>
    <x v="0"/>
    <s v="United States"/>
    <s v="Columbus"/>
    <s v="Ohio"/>
    <n v="43229"/>
    <x v="3"/>
    <s v="FUR-FU-10002937"/>
    <s v="Furniture"/>
    <s v="Furnishings"/>
    <s v="GE 48&quot; Fluorescent Tube, Cool White Energy Saver, 34 Watts, 30/Box"/>
    <x v="4279"/>
    <n v="542444.57330000191"/>
    <n v="2289"/>
    <s v="Low"/>
  </r>
  <r>
    <n v="7513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ST-10001837"/>
    <s v="Office Supplies"/>
    <s v="Storage"/>
    <s v="SAFCO Mobile Desk Side File, Wire Frame"/>
    <x v="4802"/>
    <n v="542047.65330000187"/>
    <n v="2288"/>
    <s v="Low"/>
  </r>
  <r>
    <n v="7514"/>
    <s v="US-2018-161935"/>
    <x v="1163"/>
    <d v="2018-07-18T00:00:00"/>
    <s v="Standard Class"/>
    <s v="JL-15835"/>
    <x v="252"/>
    <x v="0"/>
    <s v="United States"/>
    <s v="Columbus"/>
    <s v="Ohio"/>
    <n v="43229"/>
    <x v="3"/>
    <s v="OFF-AR-10004757"/>
    <s v="Office Supplies"/>
    <s v="Art"/>
    <s v="Crayola Colored Pencils"/>
    <x v="1317"/>
    <n v="541808.19730000186"/>
    <n v="2287"/>
    <s v="Low"/>
  </r>
  <r>
    <n v="7515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BI-10004236"/>
    <s v="Office Supplies"/>
    <s v="Binders"/>
    <s v="XtraLife ClearVue Slant-D Ring Binder, White, 3&quot;"/>
    <x v="4803"/>
    <n v="541795.07730000187"/>
    <n v="2286"/>
    <s v="Low"/>
  </r>
  <r>
    <n v="7516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AP-10000159"/>
    <s v="Office Supplies"/>
    <s v="Appliances"/>
    <s v="Belkin F9M820V08 8 Outlet Surge"/>
    <x v="4804"/>
    <n v="541765.71730000188"/>
    <n v="2285"/>
    <s v="Low"/>
  </r>
  <r>
    <n v="7517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BI-10003274"/>
    <s v="Office Supplies"/>
    <s v="Binders"/>
    <s v="Avery Durable Slant Ring Binders, No Labels"/>
    <x v="204"/>
    <n v="541550.81730000186"/>
    <n v="2284"/>
    <s v="Low"/>
  </r>
  <r>
    <n v="7518"/>
    <s v="US-2018-167920"/>
    <x v="34"/>
    <d v="2018-12-12T00:00:00"/>
    <s v="Second Class"/>
    <s v="JL-15835"/>
    <x v="252"/>
    <x v="0"/>
    <s v="United States"/>
    <s v="Richmond"/>
    <s v="Kentucky"/>
    <n v="40475"/>
    <x v="0"/>
    <s v="TEC-AC-10001013"/>
    <s v="Technology"/>
    <s v="Accessories"/>
    <s v="Logitech ClearChat Comfort/USB Headset H390"/>
    <x v="4805"/>
    <n v="541534.89730000182"/>
    <n v="2283"/>
    <s v="Low"/>
  </r>
  <r>
    <n v="7519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ST-10004963"/>
    <s v="Office Supplies"/>
    <s v="Storage"/>
    <s v="Eldon Gobal File Keepers"/>
    <x v="4806"/>
    <n v="541388.44730000186"/>
    <n v="2282"/>
    <s v="Low"/>
  </r>
  <r>
    <n v="7520"/>
    <s v="US-2018-167920"/>
    <x v="34"/>
    <d v="2018-12-12T00:00:00"/>
    <s v="Second Class"/>
    <s v="JL-15835"/>
    <x v="252"/>
    <x v="0"/>
    <s v="United States"/>
    <s v="Richmond"/>
    <s v="Kentucky"/>
    <n v="40475"/>
    <x v="0"/>
    <s v="OFF-LA-10004409"/>
    <s v="Office Supplies"/>
    <s v="Labels"/>
    <s v="Avery 492"/>
    <x v="1755"/>
    <n v="541373.30730000185"/>
    <n v="2281"/>
    <s v="Low"/>
  </r>
  <r>
    <n v="7521"/>
    <s v="US-2018-167920"/>
    <x v="34"/>
    <d v="2018-12-12T00:00:00"/>
    <s v="Second Class"/>
    <s v="JL-15835"/>
    <x v="252"/>
    <x v="0"/>
    <s v="United States"/>
    <s v="Richmond"/>
    <s v="Kentucky"/>
    <n v="40475"/>
    <x v="0"/>
    <s v="TEC-CO-10001046"/>
    <s v="Technology"/>
    <s v="Copiers"/>
    <s v="Canon Imageclass D680 Copier / Fax"/>
    <x v="4807"/>
    <n v="541367.54730000184"/>
    <n v="2280"/>
    <s v="High"/>
  </r>
  <r>
    <n v="7522"/>
    <s v="CA-2017-162383"/>
    <x v="64"/>
    <d v="2017-09-11T00:00:00"/>
    <s v="Standard Class"/>
    <s v="MD-17350"/>
    <x v="198"/>
    <x v="0"/>
    <s v="United States"/>
    <s v="Lancaster"/>
    <s v="Ohio"/>
    <n v="43130"/>
    <x v="3"/>
    <s v="OFF-BI-10002824"/>
    <s v="Office Supplies"/>
    <s v="Binders"/>
    <s v="Recycled Easel Ring Binders"/>
    <x v="4808"/>
    <n v="539967.56730000162"/>
    <n v="2279"/>
    <s v="Low"/>
  </r>
  <r>
    <n v="7523"/>
    <s v="CA-2017-162383"/>
    <x v="64"/>
    <d v="2017-09-11T00:00:00"/>
    <s v="Standard Class"/>
    <s v="MD-17350"/>
    <x v="198"/>
    <x v="0"/>
    <s v="United States"/>
    <s v="Lancaster"/>
    <s v="Ohio"/>
    <n v="43130"/>
    <x v="3"/>
    <s v="OFF-BI-10001757"/>
    <s v="Office Supplies"/>
    <s v="Binders"/>
    <s v="Pressboard Hanging Data Binders for Unburst Sheets"/>
    <x v="3096"/>
    <n v="539958.61530000158"/>
    <n v="2278"/>
    <s v="Low"/>
  </r>
  <r>
    <n v="7524"/>
    <s v="CA-2017-162383"/>
    <x v="64"/>
    <d v="2017-09-11T00:00:00"/>
    <s v="Standard Class"/>
    <s v="MD-17350"/>
    <x v="198"/>
    <x v="0"/>
    <s v="United States"/>
    <s v="Lancaster"/>
    <s v="Ohio"/>
    <n v="43130"/>
    <x v="3"/>
    <s v="FUR-CH-10004477"/>
    <s v="Furniture"/>
    <s v="Chairs"/>
    <s v="Global Push Button Manager's Chair, Indigo"/>
    <x v="4763"/>
    <n v="539949.75930000155"/>
    <n v="2277"/>
    <s v="Low"/>
  </r>
  <r>
    <n v="7525"/>
    <s v="CA-2015-125731"/>
    <x v="1076"/>
    <d v="2015-09-16T00:00:00"/>
    <s v="Standard Class"/>
    <s v="CL-12565"/>
    <x v="52"/>
    <x v="0"/>
    <s v="United States"/>
    <s v="Gresham"/>
    <s v="Oregon"/>
    <n v="97030"/>
    <x v="1"/>
    <s v="OFF-EN-10003072"/>
    <s v="Office Supplies"/>
    <s v="Envelopes"/>
    <s v="Peel &amp; Seel Envelopes"/>
    <x v="4809"/>
    <n v="539864.51330000162"/>
    <n v="2276"/>
    <s v="Low"/>
  </r>
  <r>
    <n v="7526"/>
    <s v="CA-2015-125731"/>
    <x v="1076"/>
    <d v="2015-09-16T00:00:00"/>
    <s v="Standard Class"/>
    <s v="CL-12565"/>
    <x v="52"/>
    <x v="0"/>
    <s v="United States"/>
    <s v="Gresham"/>
    <s v="Oregon"/>
    <n v="97030"/>
    <x v="1"/>
    <s v="FUR-CH-10003973"/>
    <s v="Furniture"/>
    <s v="Chairs"/>
    <s v="GuestStacker Chair with Chrome Finish Legs"/>
    <x v="3241"/>
    <n v="539842.78530000162"/>
    <n v="2275"/>
    <s v="High"/>
  </r>
  <r>
    <n v="7527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EN-10001028"/>
    <s v="Office Supplies"/>
    <s v="Envelopes"/>
    <s v="Staple envelope"/>
    <x v="3242"/>
    <n v="538355.74530000158"/>
    <n v="2274"/>
    <s v="Low"/>
  </r>
  <r>
    <n v="7528"/>
    <s v="US-2018-106145"/>
    <x v="986"/>
    <d v="2018-09-26T00:00:00"/>
    <s v="Same Day"/>
    <s v="RA-19885"/>
    <x v="19"/>
    <x v="1"/>
    <s v="United States"/>
    <s v="San Francisco"/>
    <s v="California"/>
    <n v="94109"/>
    <x v="1"/>
    <s v="FUR-FU-10003829"/>
    <s v="Furniture"/>
    <s v="Furnishings"/>
    <s v="Stackable Trays"/>
    <x v="354"/>
    <n v="538283.86530000158"/>
    <n v="2273"/>
    <s v="Low"/>
  </r>
  <r>
    <n v="7529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PA-10002245"/>
    <s v="Office Supplies"/>
    <s v="Paper"/>
    <s v="Xerox 1895"/>
    <x v="1197"/>
    <n v="538274.62530000159"/>
    <n v="2272"/>
    <s v="Low"/>
  </r>
  <r>
    <n v="7530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BI-10002215"/>
    <s v="Office Supplies"/>
    <s v="Binders"/>
    <s v="Wilson Jones Hanging View Binder, White, 1&quot;"/>
    <x v="339"/>
    <n v="538238.74530000158"/>
    <n v="2271"/>
    <s v="Low"/>
  </r>
  <r>
    <n v="7531"/>
    <s v="US-2018-106145"/>
    <x v="986"/>
    <d v="2018-09-26T00:00:00"/>
    <s v="Same Day"/>
    <s v="RA-19885"/>
    <x v="19"/>
    <x v="1"/>
    <s v="United States"/>
    <s v="San Francisco"/>
    <s v="California"/>
    <n v="94109"/>
    <x v="1"/>
    <s v="OFF-BI-10003925"/>
    <s v="Office Supplies"/>
    <s v="Binders"/>
    <s v="Fellowes PB300 Plastic Comb Binding Machine"/>
    <x v="2537"/>
    <n v="538221.70530000166"/>
    <n v="2270"/>
    <s v="High"/>
  </r>
  <r>
    <n v="7532"/>
    <s v="CA-2017-107146"/>
    <x v="26"/>
    <d v="2017-06-19T00:00:00"/>
    <s v="First Class"/>
    <s v="LC-16885"/>
    <x v="62"/>
    <x v="0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x v="4429"/>
    <n v="537290.52930000145"/>
    <n v="2269"/>
    <s v="Low"/>
  </r>
  <r>
    <n v="7533"/>
    <s v="CA-2017-107146"/>
    <x v="26"/>
    <d v="2017-06-19T00:00:00"/>
    <s v="First Class"/>
    <s v="LC-16885"/>
    <x v="62"/>
    <x v="0"/>
    <s v="United States"/>
    <s v="Longmont"/>
    <s v="Colorado"/>
    <n v="80501"/>
    <x v="1"/>
    <s v="FUR-CH-10004853"/>
    <s v="Furniture"/>
    <s v="Chairs"/>
    <s v="Global Manager's Adjustable Task Chair, Storm"/>
    <x v="4810"/>
    <n v="537024.17730000149"/>
    <n v="2268"/>
    <s v="Low"/>
  </r>
  <r>
    <n v="7534"/>
    <s v="US-2018-134642"/>
    <x v="906"/>
    <d v="2018-03-01T00:00:00"/>
    <s v="Standard Class"/>
    <s v="SW-20245"/>
    <x v="573"/>
    <x v="0"/>
    <s v="United States"/>
    <s v="Greenville"/>
    <s v="North Carolina"/>
    <n v="27834"/>
    <x v="0"/>
    <s v="FUR-CH-10002880"/>
    <s v="Furniture"/>
    <s v="Chairs"/>
    <s v="Global High-Back Leather Tilter, Burgundy"/>
    <x v="3174"/>
    <n v="536541.04130000155"/>
    <n v="2267"/>
    <s v="Low"/>
  </r>
  <r>
    <n v="7535"/>
    <s v="US-2018-134642"/>
    <x v="906"/>
    <d v="2018-03-01T00:00:00"/>
    <s v="Standard Class"/>
    <s v="SW-20245"/>
    <x v="573"/>
    <x v="0"/>
    <s v="United States"/>
    <s v="Greenville"/>
    <s v="North Carolina"/>
    <n v="27834"/>
    <x v="0"/>
    <s v="FUR-BO-10004709"/>
    <s v="Furniture"/>
    <s v="Bookcases"/>
    <s v="Bush Westfield Collection Bookcases, Medium Cherry Finish"/>
    <x v="3027"/>
    <n v="536344.25730000169"/>
    <n v="2266"/>
    <s v="Low"/>
  </r>
  <r>
    <n v="7536"/>
    <s v="US-2018-160143"/>
    <x v="185"/>
    <d v="2018-04-07T00:00:00"/>
    <s v="Standard Class"/>
    <s v="HG-14965"/>
    <x v="428"/>
    <x v="1"/>
    <s v="United States"/>
    <s v="Los Angeles"/>
    <s v="California"/>
    <n v="90004"/>
    <x v="1"/>
    <s v="OFF-SU-10004231"/>
    <s v="Office Supplies"/>
    <s v="Supplies"/>
    <s v="Acme Tagit Stainless Steel Antibacterial Scissors"/>
    <x v="1271"/>
    <n v="536112.33730000164"/>
    <n v="2265"/>
    <s v="Low"/>
  </r>
  <r>
    <n v="7537"/>
    <s v="CA-2018-103415"/>
    <x v="734"/>
    <d v="2018-12-08T00:00:00"/>
    <s v="Standard Class"/>
    <s v="MV-17485"/>
    <x v="597"/>
    <x v="0"/>
    <s v="United States"/>
    <s v="Houston"/>
    <s v="Texas"/>
    <n v="77041"/>
    <x v="2"/>
    <s v="FUR-FU-10000820"/>
    <s v="Furniture"/>
    <s v="Furnishings"/>
    <s v="Tensor Brushed Steel Torchiere Floor Lamp"/>
    <x v="4754"/>
    <n v="536082.63730000169"/>
    <n v="2264"/>
    <s v="Low"/>
  </r>
  <r>
    <n v="7538"/>
    <s v="CA-2017-106460"/>
    <x v="317"/>
    <d v="2017-02-22T00:00:00"/>
    <s v="Second Class"/>
    <s v="GT-14710"/>
    <x v="218"/>
    <x v="0"/>
    <s v="United States"/>
    <s v="San Francisco"/>
    <s v="California"/>
    <n v="94109"/>
    <x v="1"/>
    <s v="OFF-PA-10001736"/>
    <s v="Office Supplies"/>
    <s v="Paper"/>
    <s v="Xerox 1880"/>
    <x v="2681"/>
    <n v="536069.04530000163"/>
    <n v="2263"/>
    <s v="Low"/>
  </r>
  <r>
    <n v="7539"/>
    <s v="US-2018-112347"/>
    <x v="574"/>
    <d v="2018-12-06T00:00:00"/>
    <s v="Standard Class"/>
    <s v="BS-11380"/>
    <x v="510"/>
    <x v="1"/>
    <s v="United States"/>
    <s v="Denver"/>
    <s v="Colorado"/>
    <n v="80219"/>
    <x v="1"/>
    <s v="OFF-ST-10003306"/>
    <s v="Office Supplies"/>
    <s v="Storage"/>
    <s v="Letter Size Cart"/>
    <x v="4811"/>
    <n v="535998.16530000162"/>
    <n v="2262"/>
    <s v="Low"/>
  </r>
  <r>
    <n v="7540"/>
    <s v="US-2018-112347"/>
    <x v="574"/>
    <d v="2018-12-06T00:00:00"/>
    <s v="Standard Class"/>
    <s v="BS-11380"/>
    <x v="510"/>
    <x v="1"/>
    <s v="United States"/>
    <s v="Denver"/>
    <s v="Colorado"/>
    <n v="80219"/>
    <x v="1"/>
    <s v="OFF-BI-10003707"/>
    <s v="Office Supplies"/>
    <s v="Binders"/>
    <s v="Aluminum Screw Posts"/>
    <x v="933"/>
    <n v="535883.87730000168"/>
    <n v="2261"/>
    <s v="Low"/>
  </r>
  <r>
    <n v="7541"/>
    <s v="US-2018-112347"/>
    <x v="574"/>
    <d v="2018-12-06T00:00:00"/>
    <s v="Standard Class"/>
    <s v="BS-11380"/>
    <x v="510"/>
    <x v="1"/>
    <s v="United States"/>
    <s v="Denver"/>
    <s v="Colorado"/>
    <n v="80219"/>
    <x v="1"/>
    <s v="FUR-BO-10003546"/>
    <s v="Furniture"/>
    <s v="Bookcases"/>
    <s v="Hon 4-Shelf Metal Bookcases"/>
    <x v="2463"/>
    <n v="535847.25330000161"/>
    <n v="2260"/>
    <s v="Low"/>
  </r>
  <r>
    <n v="7542"/>
    <s v="US-2018-112347"/>
    <x v="574"/>
    <d v="2018-12-06T00:00:00"/>
    <s v="Standard Class"/>
    <s v="BS-11380"/>
    <x v="510"/>
    <x v="1"/>
    <s v="United States"/>
    <s v="Denver"/>
    <s v="Colorado"/>
    <n v="80219"/>
    <x v="1"/>
    <s v="TEC-PH-10000213"/>
    <s v="Technology"/>
    <s v="Phones"/>
    <s v="Seidio BD2-HK3IPH5-BK DILEX Case and Holster Combo for Apple iPhone 5/5s - Black"/>
    <x v="4812"/>
    <n v="535604.90130000166"/>
    <n v="2259"/>
    <s v="Low"/>
  </r>
  <r>
    <n v="7543"/>
    <s v="US-2018-112347"/>
    <x v="574"/>
    <d v="2018-12-06T00:00:00"/>
    <s v="Standard Class"/>
    <s v="BS-11380"/>
    <x v="510"/>
    <x v="1"/>
    <s v="United States"/>
    <s v="Denver"/>
    <s v="Colorado"/>
    <n v="80219"/>
    <x v="1"/>
    <s v="FUR-FU-10001488"/>
    <s v="Furniture"/>
    <s v="Furnishings"/>
    <s v="Tenex 46&quot; x 60&quot; Computer Anti-Static Chairmat, Rectangular Shaped"/>
    <x v="4813"/>
    <n v="535555.28530000162"/>
    <n v="2258"/>
    <s v="High"/>
  </r>
  <r>
    <n v="7544"/>
    <s v="US-2018-112347"/>
    <x v="574"/>
    <d v="2018-12-06T00:00:00"/>
    <s v="Standard Class"/>
    <s v="BS-11380"/>
    <x v="510"/>
    <x v="1"/>
    <s v="United States"/>
    <s v="Denver"/>
    <s v="Colorado"/>
    <n v="80219"/>
    <x v="1"/>
    <s v="TEC-PH-10004833"/>
    <s v="Technology"/>
    <s v="Phones"/>
    <s v="Macally Suction Cup Mount"/>
    <x v="4814"/>
    <n v="535046.58130000171"/>
    <n v="2257"/>
    <s v="Low"/>
  </r>
  <r>
    <n v="7545"/>
    <s v="US-2018-112347"/>
    <x v="574"/>
    <d v="2018-12-06T00:00:00"/>
    <s v="Standard Class"/>
    <s v="BS-11380"/>
    <x v="510"/>
    <x v="1"/>
    <s v="United States"/>
    <s v="Denver"/>
    <s v="Colorado"/>
    <n v="80219"/>
    <x v="1"/>
    <s v="FUR-CH-10002335"/>
    <s v="Furniture"/>
    <s v="Chairs"/>
    <s v="Hon GuestStacker Chair"/>
    <x v="4815"/>
    <n v="534989.22130000172"/>
    <n v="2256"/>
    <s v="High"/>
  </r>
  <r>
    <n v="7546"/>
    <s v="CA-2015-103492"/>
    <x v="982"/>
    <d v="2015-10-15T00:00:00"/>
    <s v="Standard Class"/>
    <s v="CM-12715"/>
    <x v="782"/>
    <x v="1"/>
    <s v="United States"/>
    <s v="Huntsville"/>
    <s v="Texas"/>
    <n v="77340"/>
    <x v="2"/>
    <s v="TEC-PH-10001128"/>
    <s v="Technology"/>
    <s v="Phones"/>
    <s v="Motorola Droid Maxx"/>
    <x v="4816"/>
    <n v="534082.54130000155"/>
    <n v="2255"/>
    <s v="High"/>
  </r>
  <r>
    <n v="7547"/>
    <s v="CA-2015-103492"/>
    <x v="982"/>
    <d v="2015-10-15T00:00:00"/>
    <s v="Standard Class"/>
    <s v="CM-12715"/>
    <x v="782"/>
    <x v="1"/>
    <s v="United States"/>
    <s v="Huntsville"/>
    <s v="Texas"/>
    <n v="77340"/>
    <x v="2"/>
    <s v="TEC-PH-10004667"/>
    <s v="Technology"/>
    <s v="Phones"/>
    <s v="Cisco 8x8 Inc. 6753i IP Business Phone System"/>
    <x v="4817"/>
    <n v="533362.58930000151"/>
    <n v="2254"/>
    <s v="High"/>
  </r>
  <r>
    <n v="7548"/>
    <s v="CA-2015-103492"/>
    <x v="982"/>
    <d v="2015-10-15T00:00:00"/>
    <s v="Standard Class"/>
    <s v="CM-12715"/>
    <x v="782"/>
    <x v="1"/>
    <s v="United States"/>
    <s v="Huntsville"/>
    <s v="Texas"/>
    <n v="77340"/>
    <x v="2"/>
    <s v="OFF-BI-10004817"/>
    <s v="Office Supplies"/>
    <s v="Binders"/>
    <s v="GBC Personal VeloBind Strips"/>
    <x v="4818"/>
    <n v="532606.64530000149"/>
    <n v="2253"/>
    <s v="Low"/>
  </r>
  <r>
    <n v="7549"/>
    <s v="CA-2015-103492"/>
    <x v="982"/>
    <d v="2015-10-15T00:00:00"/>
    <s v="Standard Class"/>
    <s v="CM-12715"/>
    <x v="782"/>
    <x v="1"/>
    <s v="United States"/>
    <s v="Huntsville"/>
    <s v="Texas"/>
    <n v="77340"/>
    <x v="2"/>
    <s v="OFF-BI-10004140"/>
    <s v="Office Supplies"/>
    <s v="Binders"/>
    <s v="Avery Non-Stick Binders"/>
    <x v="4819"/>
    <n v="532594.66530000151"/>
    <n v="2252"/>
    <s v="Low"/>
  </r>
  <r>
    <n v="7550"/>
    <s v="CA-2017-136595"/>
    <x v="64"/>
    <d v="2017-09-07T00:00:00"/>
    <s v="First Class"/>
    <s v="EM-13825"/>
    <x v="605"/>
    <x v="1"/>
    <s v="United States"/>
    <s v="Houston"/>
    <s v="Texas"/>
    <n v="77036"/>
    <x v="2"/>
    <s v="FUR-FU-10004671"/>
    <s v="Furniture"/>
    <s v="Furnishings"/>
    <s v="Executive Impressions 12&quot; Wall Clock"/>
    <x v="4820"/>
    <n v="532593.76730000146"/>
    <n v="2251"/>
    <s v="Low"/>
  </r>
  <r>
    <n v="7551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OFF-EN-10002592"/>
    <s v="Office Supplies"/>
    <s v="Envelopes"/>
    <s v="Peel &amp; Seel Recycled Catalog Envelopes, Brown"/>
    <x v="4821"/>
    <n v="532572.56330000143"/>
    <n v="2250"/>
    <s v="Low"/>
  </r>
  <r>
    <n v="7552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TEC-PH-10004447"/>
    <s v="Technology"/>
    <s v="Phones"/>
    <s v="Toshiba IPT2010-SD IPÂ Telephone"/>
    <x v="4822"/>
    <n v="532537.82330000144"/>
    <n v="2249"/>
    <s v="High"/>
  </r>
  <r>
    <n v="7553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OFF-BI-10003669"/>
    <s v="Office Supplies"/>
    <s v="Binders"/>
    <s v="3M Organizer Strips"/>
    <x v="91"/>
    <n v="531703.8833000015"/>
    <n v="2248"/>
    <s v="Low"/>
  </r>
  <r>
    <n v="7554"/>
    <s v="CA-2015-140396"/>
    <x v="1164"/>
    <d v="2015-11-25T00:00:00"/>
    <s v="Standard Class"/>
    <s v="KH-16330"/>
    <x v="542"/>
    <x v="1"/>
    <s v="United States"/>
    <s v="New York City"/>
    <s v="New York"/>
    <n v="10024"/>
    <x v="3"/>
    <s v="OFF-PA-10000223"/>
    <s v="Office Supplies"/>
    <s v="Paper"/>
    <s v="Xerox 2000"/>
    <x v="233"/>
    <n v="531690.92330000142"/>
    <n v="2247"/>
    <s v="Low"/>
  </r>
  <r>
    <n v="7555"/>
    <s v="CA-2015-114181"/>
    <x v="1025"/>
    <d v="2015-05-14T00:00:00"/>
    <s v="Second Class"/>
    <s v="AF-10885"/>
    <x v="314"/>
    <x v="0"/>
    <s v="United States"/>
    <s v="Philadelphia"/>
    <s v="Pennsylvania"/>
    <n v="19134"/>
    <x v="3"/>
    <s v="FUR-BO-10004467"/>
    <s v="Furniture"/>
    <s v="Bookcases"/>
    <s v="Bestar Classic Bookcase"/>
    <x v="4823"/>
    <n v="531665.0033000015"/>
    <n v="2246"/>
    <s v="Low"/>
  </r>
  <r>
    <n v="7556"/>
    <s v="CA-2015-114181"/>
    <x v="1025"/>
    <d v="2015-05-14T00:00:00"/>
    <s v="Second Class"/>
    <s v="AF-10885"/>
    <x v="314"/>
    <x v="0"/>
    <s v="United States"/>
    <s v="Philadelphia"/>
    <s v="Pennsylvania"/>
    <n v="19134"/>
    <x v="3"/>
    <s v="OFF-AR-10000716"/>
    <s v="Office Supplies"/>
    <s v="Art"/>
    <s v="DIXON Ticonderoga Erasable Checking Pencils"/>
    <x v="4545"/>
    <n v="531315.0383000013"/>
    <n v="2245"/>
    <s v="Low"/>
  </r>
  <r>
    <n v="7557"/>
    <s v="CA-2018-159506"/>
    <x v="344"/>
    <d v="2018-12-02T00:00:00"/>
    <s v="Standard Class"/>
    <s v="JR-16210"/>
    <x v="335"/>
    <x v="1"/>
    <s v="United States"/>
    <s v="Columbus"/>
    <s v="Indiana"/>
    <n v="47201"/>
    <x v="2"/>
    <s v="OFF-PA-10003641"/>
    <s v="Office Supplies"/>
    <s v="Paper"/>
    <s v="Xerox 1909"/>
    <x v="4824"/>
    <n v="531292.71830000135"/>
    <n v="2244"/>
    <s v="Low"/>
  </r>
  <r>
    <n v="7558"/>
    <s v="CA-2018-159506"/>
    <x v="344"/>
    <d v="2018-12-02T00:00:00"/>
    <s v="Standard Class"/>
    <s v="JR-16210"/>
    <x v="335"/>
    <x v="1"/>
    <s v="United States"/>
    <s v="Columbus"/>
    <s v="Indiana"/>
    <n v="47201"/>
    <x v="2"/>
    <s v="OFF-BI-10004519"/>
    <s v="Office Supplies"/>
    <s v="Binders"/>
    <s v="GBC DocuBind P100 Manual Binding Machine"/>
    <x v="4825"/>
    <n v="531134.43830000132"/>
    <n v="2243"/>
    <s v="Low"/>
  </r>
  <r>
    <n v="7559"/>
    <s v="US-2015-137155"/>
    <x v="301"/>
    <d v="2015-11-05T00:00:00"/>
    <s v="Standard Class"/>
    <s v="DL-12925"/>
    <x v="351"/>
    <x v="0"/>
    <s v="United States"/>
    <s v="Long Beach"/>
    <s v="New York"/>
    <n v="11561"/>
    <x v="3"/>
    <s v="OFF-AP-10002518"/>
    <s v="Office Supplies"/>
    <s v="Appliances"/>
    <s v="Kensington 7 Outlet MasterPiece Power Center"/>
    <x v="4826"/>
    <n v="530636.49830000137"/>
    <n v="2242"/>
    <s v="High"/>
  </r>
  <r>
    <n v="7560"/>
    <s v="US-2015-137155"/>
    <x v="301"/>
    <d v="2015-11-05T00:00:00"/>
    <s v="Standard Class"/>
    <s v="DL-12925"/>
    <x v="351"/>
    <x v="0"/>
    <s v="United States"/>
    <s v="Long Beach"/>
    <s v="New York"/>
    <n v="11561"/>
    <x v="3"/>
    <s v="OFF-PA-10000806"/>
    <s v="Office Supplies"/>
    <s v="Paper"/>
    <s v="Xerox 1934"/>
    <x v="3730"/>
    <n v="530102.55830000131"/>
    <n v="2241"/>
    <s v="Low"/>
  </r>
  <r>
    <n v="7561"/>
    <s v="US-2015-137155"/>
    <x v="301"/>
    <d v="2015-11-05T00:00:00"/>
    <s v="Standard Class"/>
    <s v="DL-12925"/>
    <x v="351"/>
    <x v="0"/>
    <s v="United States"/>
    <s v="Long Beach"/>
    <s v="New York"/>
    <n v="11561"/>
    <x v="3"/>
    <s v="FUR-FU-10003142"/>
    <s v="Furniture"/>
    <s v="Furnishings"/>
    <s v="Master Big Foot Doorstop, Beige"/>
    <x v="2458"/>
    <n v="529934.61830000137"/>
    <n v="2240"/>
    <s v="Low"/>
  </r>
  <r>
    <n v="7562"/>
    <s v="CA-2017-105746"/>
    <x v="945"/>
    <d v="2018-01-01T00:00:00"/>
    <s v="First Class"/>
    <s v="BD-11605"/>
    <x v="205"/>
    <x v="0"/>
    <s v="United States"/>
    <s v="Lancaster"/>
    <s v="Pennsylvania"/>
    <n v="17602"/>
    <x v="3"/>
    <s v="FUR-CH-10000454"/>
    <s v="Furniture"/>
    <s v="Chairs"/>
    <s v="Hon Deluxe Fabric Upholstered Stacking Chairs, Rounded Back"/>
    <x v="4827"/>
    <n v="529902.93830000132"/>
    <n v="2239"/>
    <s v="Low"/>
  </r>
  <r>
    <n v="7563"/>
    <s v="US-2017-104815"/>
    <x v="323"/>
    <d v="2017-09-07T00:00:00"/>
    <s v="Standard Class"/>
    <s v="RB-19570"/>
    <x v="262"/>
    <x v="0"/>
    <s v="United States"/>
    <s v="Chicago"/>
    <s v="Illinois"/>
    <n v="60610"/>
    <x v="2"/>
    <s v="FUR-BO-10003894"/>
    <s v="Furniture"/>
    <s v="Bookcases"/>
    <s v="Safco Value Mate Steel Bookcase, Baked Enamel Finish on Steel, Black"/>
    <x v="4578"/>
    <n v="529732.15230000135"/>
    <n v="2238"/>
    <s v="Low"/>
  </r>
  <r>
    <n v="7564"/>
    <s v="CA-2018-157672"/>
    <x v="361"/>
    <d v="2018-10-07T00:00:00"/>
    <s v="First Class"/>
    <s v="RB-19795"/>
    <x v="176"/>
    <x v="2"/>
    <s v="United States"/>
    <s v="Denver"/>
    <s v="Colorado"/>
    <n v="80219"/>
    <x v="1"/>
    <s v="TEC-AC-10001714"/>
    <s v="Technology"/>
    <s v="Accessories"/>
    <s v="LogitechÂ MX Performance Wireless Mouse"/>
    <x v="4226"/>
    <n v="529533.40830000129"/>
    <n v="2237"/>
    <s v="Low"/>
  </r>
  <r>
    <n v="7565"/>
    <s v="US-2017-166660"/>
    <x v="806"/>
    <d v="2017-02-01T00:00:00"/>
    <s v="Second Class"/>
    <s v="TB-21250"/>
    <x v="621"/>
    <x v="0"/>
    <s v="United States"/>
    <s v="Seattle"/>
    <s v="Washington"/>
    <n v="98103"/>
    <x v="1"/>
    <s v="FUR-CH-10001190"/>
    <s v="Furniture"/>
    <s v="Chairs"/>
    <s v="Global Deluxe High-Back Office Chair in Storm"/>
    <x v="4828"/>
    <n v="529469.58430000127"/>
    <n v="2236"/>
    <s v="Low"/>
  </r>
  <r>
    <n v="7566"/>
    <s v="US-2017-166660"/>
    <x v="806"/>
    <d v="2017-02-01T00:00:00"/>
    <s v="Second Class"/>
    <s v="TB-21250"/>
    <x v="621"/>
    <x v="0"/>
    <s v="United States"/>
    <s v="Seattle"/>
    <s v="Washington"/>
    <n v="98103"/>
    <x v="1"/>
    <s v="FUR-BO-10000468"/>
    <s v="Furniture"/>
    <s v="Bookcases"/>
    <s v="O'Sullivan 2-Shelf Heavy-Duty Bookcases"/>
    <x v="4829"/>
    <n v="529034.41630000132"/>
    <n v="2235"/>
    <s v="Low"/>
  </r>
  <r>
    <n v="7567"/>
    <s v="CA-2018-140802"/>
    <x v="81"/>
    <d v="2018-04-23T00:00:00"/>
    <s v="First Class"/>
    <s v="KN-16390"/>
    <x v="471"/>
    <x v="1"/>
    <s v="United States"/>
    <s v="Houston"/>
    <s v="Texas"/>
    <n v="77070"/>
    <x v="2"/>
    <s v="TEC-AC-10001998"/>
    <s v="Technology"/>
    <s v="Accessories"/>
    <s v="LogitechÂ LS21 Speaker System - PC Multimedia - 2.1-CH - Wired"/>
    <x v="331"/>
    <n v="528985.83630000125"/>
    <n v="2234"/>
    <s v="Low"/>
  </r>
  <r>
    <n v="7568"/>
    <s v="CA-2018-140802"/>
    <x v="81"/>
    <d v="2018-04-23T00:00:00"/>
    <s v="First Class"/>
    <s v="KN-16390"/>
    <x v="471"/>
    <x v="1"/>
    <s v="United States"/>
    <s v="Houston"/>
    <s v="Texas"/>
    <n v="77070"/>
    <x v="2"/>
    <s v="OFF-PA-10001534"/>
    <s v="Office Supplies"/>
    <s v="Paper"/>
    <s v="Xerox 230"/>
    <x v="557"/>
    <n v="528937.86030000134"/>
    <n v="2233"/>
    <s v="Low"/>
  </r>
  <r>
    <n v="7569"/>
    <s v="CA-2015-133830"/>
    <x v="29"/>
    <d v="2015-12-10T00:00:00"/>
    <s v="Standard Class"/>
    <s v="RL-19615"/>
    <x v="210"/>
    <x v="0"/>
    <s v="United States"/>
    <s v="Los Angeles"/>
    <s v="California"/>
    <n v="90045"/>
    <x v="1"/>
    <s v="OFF-AR-10003045"/>
    <s v="Office Supplies"/>
    <s v="Art"/>
    <s v="Prang Colored Pencils"/>
    <x v="4830"/>
    <n v="528917.12430000131"/>
    <n v="2232"/>
    <s v="Low"/>
  </r>
  <r>
    <n v="7570"/>
    <s v="CA-2015-133830"/>
    <x v="29"/>
    <d v="2015-12-10T00:00:00"/>
    <s v="Standard Class"/>
    <s v="RL-19615"/>
    <x v="210"/>
    <x v="0"/>
    <s v="United States"/>
    <s v="Los Angeles"/>
    <s v="California"/>
    <n v="90045"/>
    <x v="1"/>
    <s v="OFF-PA-10001363"/>
    <s v="Office Supplies"/>
    <s v="Paper"/>
    <s v="Xerox 1933"/>
    <x v="335"/>
    <n v="528890.66430000134"/>
    <n v="2231"/>
    <s v="Low"/>
  </r>
  <r>
    <n v="7571"/>
    <s v="CA-2015-133830"/>
    <x v="29"/>
    <d v="2015-12-10T00:00:00"/>
    <s v="Standard Class"/>
    <s v="RL-19615"/>
    <x v="210"/>
    <x v="0"/>
    <s v="United States"/>
    <s v="Los Angeles"/>
    <s v="California"/>
    <n v="90045"/>
    <x v="1"/>
    <s v="OFF-FA-10002280"/>
    <s v="Office Supplies"/>
    <s v="Fasteners"/>
    <s v="Advantus Plastic Paper Clips"/>
    <x v="1692"/>
    <n v="528841.54430000135"/>
    <n v="2230"/>
    <s v="Low"/>
  </r>
  <r>
    <n v="7572"/>
    <s v="CA-2015-100916"/>
    <x v="618"/>
    <d v="2015-10-26T00:00:00"/>
    <s v="Standard Class"/>
    <s v="FH-14275"/>
    <x v="395"/>
    <x v="1"/>
    <s v="United States"/>
    <s v="Newport News"/>
    <s v="Virginia"/>
    <n v="23602"/>
    <x v="0"/>
    <s v="OFF-ST-10003479"/>
    <s v="Office Supplies"/>
    <s v="Storage"/>
    <s v="Eldon Base for stackable storage shelf, platinum"/>
    <x v="4831"/>
    <n v="528826.54430000123"/>
    <n v="2229"/>
    <s v="Low"/>
  </r>
  <r>
    <n v="7573"/>
    <s v="CA-2015-100916"/>
    <x v="618"/>
    <d v="2015-10-26T00:00:00"/>
    <s v="Standard Class"/>
    <s v="FH-14275"/>
    <x v="395"/>
    <x v="1"/>
    <s v="United States"/>
    <s v="Newport News"/>
    <s v="Virginia"/>
    <n v="23602"/>
    <x v="0"/>
    <s v="FUR-TA-10004607"/>
    <s v="Furniture"/>
    <s v="Tables"/>
    <s v="Hon 2111 Invitation Series Straight Table"/>
    <x v="4832"/>
    <n v="528631.84430000116"/>
    <n v="2228"/>
    <s v="High"/>
  </r>
  <r>
    <n v="7574"/>
    <s v="CA-2015-100916"/>
    <x v="618"/>
    <d v="2015-10-26T00:00:00"/>
    <s v="Standard Class"/>
    <s v="FH-14275"/>
    <x v="395"/>
    <x v="1"/>
    <s v="United States"/>
    <s v="Newport News"/>
    <s v="Virginia"/>
    <n v="23602"/>
    <x v="0"/>
    <s v="OFF-AR-10001022"/>
    <s v="Office Supplies"/>
    <s v="Art"/>
    <s v="SANFORD Liquid Accent Tank-Style Highlighters"/>
    <x v="4833"/>
    <n v="528040.5243000011"/>
    <n v="2227"/>
    <s v="Low"/>
  </r>
  <r>
    <n v="7575"/>
    <s v="CA-2016-129532"/>
    <x v="575"/>
    <d v="2016-12-12T00:00:00"/>
    <s v="Standard Class"/>
    <s v="YS-21880"/>
    <x v="453"/>
    <x v="1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x v="4834"/>
    <n v="528037.68430000113"/>
    <n v="2226"/>
    <s v="Low"/>
  </r>
  <r>
    <n v="7576"/>
    <s v="CA-2016-129532"/>
    <x v="575"/>
    <d v="2016-12-12T00:00:00"/>
    <s v="Standard Class"/>
    <s v="YS-21880"/>
    <x v="453"/>
    <x v="1"/>
    <s v="United States"/>
    <s v="Los Angeles"/>
    <s v="California"/>
    <n v="90036"/>
    <x v="1"/>
    <s v="TEC-AC-10000865"/>
    <s v="Technology"/>
    <s v="Accessories"/>
    <s v="WD My Passport Ultra 500GB Portable External Hard Drive"/>
    <x v="4835"/>
    <n v="527815.72430000117"/>
    <n v="2225"/>
    <s v="Low"/>
  </r>
  <r>
    <n v="7577"/>
    <s v="CA-2015-134726"/>
    <x v="981"/>
    <d v="2015-11-07T00:00:00"/>
    <s v="Second Class"/>
    <s v="SW-20755"/>
    <x v="406"/>
    <x v="1"/>
    <s v="United States"/>
    <s v="Seattle"/>
    <s v="Washington"/>
    <n v="98115"/>
    <x v="1"/>
    <s v="TEC-AC-10000023"/>
    <s v="Technology"/>
    <s v="Accessories"/>
    <s v="Maxell 74 Minute CD-R Spindle, 50/Pack"/>
    <x v="4836"/>
    <n v="527579.72430000117"/>
    <n v="2224"/>
    <s v="Low"/>
  </r>
  <r>
    <n v="7578"/>
    <s v="CA-2015-134726"/>
    <x v="981"/>
    <d v="2015-11-07T00:00:00"/>
    <s v="Second Class"/>
    <s v="SW-20755"/>
    <x v="406"/>
    <x v="1"/>
    <s v="United States"/>
    <s v="Seattle"/>
    <s v="Washington"/>
    <n v="98115"/>
    <x v="1"/>
    <s v="TEC-PH-10001750"/>
    <s v="Technology"/>
    <s v="Phones"/>
    <s v="Samsung Rugby III"/>
    <x v="4837"/>
    <n v="527537.78430000111"/>
    <n v="2223"/>
    <s v="Low"/>
  </r>
  <r>
    <n v="7579"/>
    <s v="CA-2017-138597"/>
    <x v="122"/>
    <d v="2017-12-21T00:00:00"/>
    <s v="First Class"/>
    <s v="PN-18775"/>
    <x v="43"/>
    <x v="2"/>
    <s v="United States"/>
    <s v="Omaha"/>
    <s v="Nebraska"/>
    <n v="68104"/>
    <x v="2"/>
    <s v="FUR-CH-10004997"/>
    <s v="Furniture"/>
    <s v="Chairs"/>
    <s v="Hon Every-Day Series Multi-Task Chairs"/>
    <x v="3681"/>
    <n v="527484.99230000121"/>
    <n v="2222"/>
    <s v="High"/>
  </r>
  <r>
    <n v="7580"/>
    <s v="CA-2016-123113"/>
    <x v="521"/>
    <d v="2016-11-27T00:00:00"/>
    <s v="Second Class"/>
    <s v="AT-10735"/>
    <x v="247"/>
    <x v="0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x v="4838"/>
    <n v="526921.05230000115"/>
    <n v="2221"/>
    <s v="High"/>
  </r>
  <r>
    <n v="7581"/>
    <s v="CA-2016-123113"/>
    <x v="521"/>
    <d v="2016-11-27T00:00:00"/>
    <s v="Second Class"/>
    <s v="AT-10735"/>
    <x v="247"/>
    <x v="0"/>
    <s v="United States"/>
    <s v="Morristown"/>
    <s v="New Jersey"/>
    <n v="7960"/>
    <x v="3"/>
    <s v="OFF-AR-10004999"/>
    <s v="Office Supplies"/>
    <s v="Art"/>
    <s v="Newell 315"/>
    <x v="1444"/>
    <n v="524295.93230000103"/>
    <n v="2220"/>
    <s v="Low"/>
  </r>
  <r>
    <n v="7582"/>
    <s v="CA-2016-169656"/>
    <x v="863"/>
    <d v="2016-08-16T00:00:00"/>
    <s v="First Class"/>
    <s v="EJ-13720"/>
    <x v="719"/>
    <x v="0"/>
    <s v="United States"/>
    <s v="Philadelphia"/>
    <s v="Pennsylvania"/>
    <n v="19143"/>
    <x v="3"/>
    <s v="OFF-ST-10003816"/>
    <s v="Office Supplies"/>
    <s v="Storage"/>
    <s v="Fellowes High-Stak Drawer Files"/>
    <x v="4839"/>
    <n v="524277.99230000109"/>
    <n v="2219"/>
    <s v="Low"/>
  </r>
  <r>
    <n v="7583"/>
    <s v="CA-2016-142734"/>
    <x v="392"/>
    <d v="2016-04-21T00:00:00"/>
    <s v="Standard Class"/>
    <s v="DM-13345"/>
    <x v="664"/>
    <x v="1"/>
    <s v="United States"/>
    <s v="New York City"/>
    <s v="New York"/>
    <n v="10024"/>
    <x v="3"/>
    <s v="FUR-CH-10003968"/>
    <s v="Furniture"/>
    <s v="Chairs"/>
    <s v="Novimex Turbo Task Chair"/>
    <x v="3947"/>
    <n v="523855.13630000106"/>
    <n v="2218"/>
    <s v="Low"/>
  </r>
  <r>
    <n v="7584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TEC-PH-10000730"/>
    <s v="Technology"/>
    <s v="Phones"/>
    <s v="Samsung Galaxy S4 Active"/>
    <x v="4840"/>
    <n v="523727.37230000109"/>
    <n v="2217"/>
    <s v="High"/>
  </r>
  <r>
    <n v="7585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LA-10004409"/>
    <s v="Office Supplies"/>
    <s v="Labels"/>
    <s v="Avery 492"/>
    <x v="928"/>
    <n v="520227.44230000104"/>
    <n v="2216"/>
    <s v="Low"/>
  </r>
  <r>
    <n v="7586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PA-10000675"/>
    <s v="Office Supplies"/>
    <s v="Paper"/>
    <s v="Xerox 1919"/>
    <x v="1232"/>
    <n v="520213.04230000114"/>
    <n v="2215"/>
    <s v="Low"/>
  </r>
  <r>
    <n v="7587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AR-10001573"/>
    <s v="Office Supplies"/>
    <s v="Art"/>
    <s v="American Pencil"/>
    <x v="397"/>
    <n v="520090.07230000105"/>
    <n v="2214"/>
    <s v="Low"/>
  </r>
  <r>
    <n v="7588"/>
    <s v="CA-2015-163223"/>
    <x v="90"/>
    <d v="2015-03-25T00:00:00"/>
    <s v="Standard Class"/>
    <s v="KH-16690"/>
    <x v="120"/>
    <x v="1"/>
    <s v="United States"/>
    <s v="Springfield"/>
    <s v="Virginia"/>
    <n v="22153"/>
    <x v="0"/>
    <s v="OFF-BI-10001597"/>
    <s v="Office Supplies"/>
    <s v="Binders"/>
    <s v="Wilson Jones Ledger-Size, Piano-Hinge Binder, 2&quot;, Blue"/>
    <x v="1522"/>
    <n v="520080.7523000011"/>
    <n v="2213"/>
    <s v="Low"/>
  </r>
  <r>
    <n v="7589"/>
    <s v="CA-2018-122945"/>
    <x v="673"/>
    <d v="2018-11-22T00:00:00"/>
    <s v="Standard Class"/>
    <s v="MB-18085"/>
    <x v="469"/>
    <x v="0"/>
    <s v="United States"/>
    <s v="Roseville"/>
    <s v="California"/>
    <n v="95661"/>
    <x v="1"/>
    <s v="FUR-FU-10001196"/>
    <s v="Furniture"/>
    <s v="Furnishings"/>
    <s v="DAX Cubicle Frames - 8x10"/>
    <x v="1732"/>
    <n v="519957.81230000104"/>
    <n v="2212"/>
    <s v="Low"/>
  </r>
  <r>
    <n v="7590"/>
    <s v="CA-2016-139738"/>
    <x v="12"/>
    <d v="2016-09-29T00:00:00"/>
    <s v="Standard Class"/>
    <s v="DK-12895"/>
    <x v="729"/>
    <x v="0"/>
    <s v="United States"/>
    <s v="Rockford"/>
    <s v="Illinois"/>
    <n v="61107"/>
    <x v="2"/>
    <s v="OFF-AR-10004602"/>
    <s v="Office Supplies"/>
    <s v="Art"/>
    <s v="Boston KS Multi-Size Manual Pencil Sharpener"/>
    <x v="1986"/>
    <n v="519940.5023000011"/>
    <n v="2211"/>
    <s v="Low"/>
  </r>
  <r>
    <n v="7591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FUR-FU-10000260"/>
    <s v="Furniture"/>
    <s v="Furnishings"/>
    <s v="6&quot; Cubicle Wall Clock, Black"/>
    <x v="4841"/>
    <n v="519811.75830000115"/>
    <n v="2210"/>
    <s v="Low"/>
  </r>
  <r>
    <n v="7592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FUR-CH-10001146"/>
    <s v="Furniture"/>
    <s v="Chairs"/>
    <s v="Global Task Chair, Black"/>
    <x v="4842"/>
    <n v="519753.51030000113"/>
    <n v="2209"/>
    <s v="Low"/>
  </r>
  <r>
    <n v="7593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OFF-AR-10000896"/>
    <s v="Office Supplies"/>
    <s v="Art"/>
    <s v="Newell 329"/>
    <x v="956"/>
    <n v="519682.26430000109"/>
    <n v="2208"/>
    <s v="Low"/>
  </r>
  <r>
    <n v="7594"/>
    <s v="CA-2017-158778"/>
    <x v="64"/>
    <d v="2017-09-09T00:00:00"/>
    <s v="Standard Class"/>
    <s v="DB-13210"/>
    <x v="203"/>
    <x v="0"/>
    <s v="United States"/>
    <s v="Philadelphia"/>
    <s v="Pennsylvania"/>
    <n v="19134"/>
    <x v="3"/>
    <s v="FUR-CH-10000309"/>
    <s v="Furniture"/>
    <s v="Chairs"/>
    <s v="Global Comet Stacking Arm Chair"/>
    <x v="4843"/>
    <n v="519674.39230000111"/>
    <n v="2207"/>
    <s v="High"/>
  </r>
  <r>
    <n v="7595"/>
    <s v="CA-2018-119655"/>
    <x v="693"/>
    <d v="2018-04-24T00:00:00"/>
    <s v="Standard Class"/>
    <s v="CV-12295"/>
    <x v="610"/>
    <x v="0"/>
    <s v="United States"/>
    <s v="Detroit"/>
    <s v="Michigan"/>
    <n v="48234"/>
    <x v="2"/>
    <s v="OFF-BI-10001989"/>
    <s v="Office Supplies"/>
    <s v="Binders"/>
    <s v="Premium Transparent Presentation Covers by GBC"/>
    <x v="4844"/>
    <n v="518787.12130000105"/>
    <n v="2206"/>
    <s v="Low"/>
  </r>
  <r>
    <n v="7596"/>
    <s v="CA-2018-119655"/>
    <x v="693"/>
    <d v="2018-04-24T00:00:00"/>
    <s v="Standard Class"/>
    <s v="CV-12295"/>
    <x v="610"/>
    <x v="0"/>
    <s v="United States"/>
    <s v="Detroit"/>
    <s v="Michigan"/>
    <n v="48234"/>
    <x v="2"/>
    <s v="OFF-BI-10001036"/>
    <s v="Office Supplies"/>
    <s v="Binders"/>
    <s v="Cardinal EasyOpen D-Ring Binders"/>
    <x v="3708"/>
    <n v="518640.26130000106"/>
    <n v="2205"/>
    <s v="Low"/>
  </r>
  <r>
    <n v="7597"/>
    <s v="CA-2016-164567"/>
    <x v="925"/>
    <d v="2016-06-19T00:00:00"/>
    <s v="Standard Class"/>
    <s v="GK-14620"/>
    <x v="136"/>
    <x v="1"/>
    <s v="United States"/>
    <s v="Los Angeles"/>
    <s v="California"/>
    <n v="90004"/>
    <x v="1"/>
    <s v="TEC-PH-10002103"/>
    <s v="Technology"/>
    <s v="Phones"/>
    <s v="Jabra SPEAK 410"/>
    <x v="4845"/>
    <n v="518603.701300001"/>
    <n v="2204"/>
    <s v="Low"/>
  </r>
  <r>
    <n v="7598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AR-10001473"/>
    <s v="Office Supplies"/>
    <s v="Art"/>
    <s v="Newell 313"/>
    <x v="791"/>
    <n v="518378.125300001"/>
    <n v="2203"/>
    <s v="Low"/>
  </r>
  <r>
    <n v="7599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AR-10000411"/>
    <s v="Office Supplies"/>
    <s v="Art"/>
    <s v="Boston 16701 Slimline Battery Pencil Sharpener"/>
    <x v="4846"/>
    <n v="518372.8773000011"/>
    <n v="2202"/>
    <s v="Low"/>
  </r>
  <r>
    <n v="7600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PA-10000246"/>
    <s v="Office Supplies"/>
    <s v="Paper"/>
    <s v="Riverleaf Stik-Withit Designer Note Cubes"/>
    <x v="4847"/>
    <n v="518334.62130000105"/>
    <n v="2201"/>
    <s v="Low"/>
  </r>
  <r>
    <n v="7601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TEC-MA-10004086"/>
    <s v="Technology"/>
    <s v="Machines"/>
    <s v="Plantronics Single Ear Headset"/>
    <x v="4848"/>
    <n v="518294.38130000106"/>
    <n v="2200"/>
    <s v="Low"/>
  </r>
  <r>
    <n v="7602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OFF-PA-10003039"/>
    <s v="Office Supplies"/>
    <s v="Paper"/>
    <s v="Xerox 1960"/>
    <x v="4849"/>
    <n v="518264.45630000101"/>
    <n v="2199"/>
    <s v="Low"/>
  </r>
  <r>
    <n v="7603"/>
    <s v="CA-2015-131947"/>
    <x v="328"/>
    <d v="2015-09-22T00:00:00"/>
    <s v="Standard Class"/>
    <s v="JA-15970"/>
    <x v="350"/>
    <x v="0"/>
    <s v="United States"/>
    <s v="Springfield"/>
    <s v="Oregon"/>
    <n v="97477"/>
    <x v="1"/>
    <s v="TEC-AC-10004633"/>
    <s v="Technology"/>
    <s v="Accessories"/>
    <s v="Verbatim 25 GB 6x Blu-ray Single Layer Recordable Disc, 3/Pack"/>
    <x v="2292"/>
    <n v="518115.75230000098"/>
    <n v="2198"/>
    <s v="Low"/>
  </r>
  <r>
    <n v="7604"/>
    <s v="CA-2017-152520"/>
    <x v="630"/>
    <d v="2017-07-12T00:00:00"/>
    <s v="Standard Class"/>
    <s v="TH-21115"/>
    <x v="764"/>
    <x v="1"/>
    <s v="United States"/>
    <s v="Providence"/>
    <s v="Rhode Island"/>
    <n v="2908"/>
    <x v="3"/>
    <s v="OFF-PA-10000289"/>
    <s v="Office Supplies"/>
    <s v="Paper"/>
    <s v="Xerox 213"/>
    <x v="91"/>
    <n v="518059.83230000106"/>
    <n v="2197"/>
    <s v="Low"/>
  </r>
  <r>
    <n v="7605"/>
    <s v="CA-2017-101791"/>
    <x v="1022"/>
    <d v="2017-05-31T00:00:00"/>
    <s v="Standard Class"/>
    <s v="BS-11665"/>
    <x v="574"/>
    <x v="0"/>
    <s v="United States"/>
    <s v="Chicago"/>
    <s v="Illinois"/>
    <n v="60623"/>
    <x v="2"/>
    <s v="FUR-FU-10003247"/>
    <s v="Furniture"/>
    <s v="Furnishings"/>
    <s v="36X48 HARDFLOOR CHAIRMAT"/>
    <x v="962"/>
    <n v="518046.87230000098"/>
    <n v="2196"/>
    <s v="Low"/>
  </r>
  <r>
    <n v="7606"/>
    <s v="CA-2017-101791"/>
    <x v="1022"/>
    <d v="2017-05-31T00:00:00"/>
    <s v="Standard Class"/>
    <s v="BS-11665"/>
    <x v="574"/>
    <x v="0"/>
    <s v="United States"/>
    <s v="Chicago"/>
    <s v="Illinois"/>
    <n v="60623"/>
    <x v="2"/>
    <s v="FUR-FU-10002191"/>
    <s v="Furniture"/>
    <s v="Furnishings"/>
    <s v="G.E. Halogen Desk Lamp Bulbs"/>
    <x v="215"/>
    <n v="518021.696300001"/>
    <n v="2195"/>
    <s v="Low"/>
  </r>
  <r>
    <n v="7607"/>
    <s v="CA-2017-101791"/>
    <x v="1022"/>
    <d v="2017-05-31T00:00:00"/>
    <s v="Standard Class"/>
    <s v="BS-11665"/>
    <x v="574"/>
    <x v="0"/>
    <s v="United States"/>
    <s v="Chicago"/>
    <s v="Illinois"/>
    <n v="60623"/>
    <x v="2"/>
    <s v="OFF-ST-10001496"/>
    <s v="Office Supplies"/>
    <s v="Storage"/>
    <s v="Standard Rollaway File with Lock"/>
    <x v="4850"/>
    <n v="518016.11230000097"/>
    <n v="2194"/>
    <s v="High"/>
  </r>
  <r>
    <n v="7608"/>
    <s v="CA-2018-121195"/>
    <x v="165"/>
    <d v="2018-12-27T00:00:00"/>
    <s v="First Class"/>
    <s v="NS-18505"/>
    <x v="515"/>
    <x v="0"/>
    <s v="United States"/>
    <s v="Dallas"/>
    <s v="Texas"/>
    <n v="75220"/>
    <x v="2"/>
    <s v="OFF-ST-10000585"/>
    <s v="Office Supplies"/>
    <s v="Storage"/>
    <s v="Economy Rollaway Files"/>
    <x v="2071"/>
    <n v="516718.74430000107"/>
    <n v="2193"/>
    <s v="Low"/>
  </r>
  <r>
    <n v="7609"/>
    <s v="CA-2018-163209"/>
    <x v="898"/>
    <d v="2018-05-07T00:00:00"/>
    <s v="Standard Class"/>
    <s v="MK-18160"/>
    <x v="177"/>
    <x v="0"/>
    <s v="United States"/>
    <s v="San Francisco"/>
    <s v="California"/>
    <n v="94122"/>
    <x v="1"/>
    <s v="OFF-PA-10001166"/>
    <s v="Office Supplies"/>
    <s v="Paper"/>
    <s v="Xerox 2"/>
    <x v="233"/>
    <n v="516454.424300001"/>
    <n v="2192"/>
    <s v="Low"/>
  </r>
  <r>
    <n v="7610"/>
    <s v="CA-2018-163209"/>
    <x v="898"/>
    <d v="2018-05-07T00:00:00"/>
    <s v="Standard Class"/>
    <s v="MK-18160"/>
    <x v="177"/>
    <x v="0"/>
    <s v="United States"/>
    <s v="San Francisco"/>
    <s v="California"/>
    <n v="94122"/>
    <x v="1"/>
    <s v="OFF-AR-10003651"/>
    <s v="Office Supplies"/>
    <s v="Art"/>
    <s v="Newell 350"/>
    <x v="1003"/>
    <n v="516428.50430000108"/>
    <n v="2191"/>
    <s v="Low"/>
  </r>
  <r>
    <n v="7611"/>
    <s v="CA-2015-133354"/>
    <x v="1165"/>
    <d v="2015-02-24T00:00:00"/>
    <s v="First Class"/>
    <s v="SA-20830"/>
    <x v="193"/>
    <x v="0"/>
    <s v="United States"/>
    <s v="Moreno Valley"/>
    <s v="California"/>
    <n v="92553"/>
    <x v="1"/>
    <s v="OFF-PA-10001800"/>
    <s v="Office Supplies"/>
    <s v="Paper"/>
    <s v="Xerox 220"/>
    <x v="537"/>
    <n v="516405.544300001"/>
    <n v="2190"/>
    <s v="Low"/>
  </r>
  <r>
    <n v="7612"/>
    <s v="US-2016-130491"/>
    <x v="285"/>
    <d v="2016-02-11T00:00:00"/>
    <s v="First Class"/>
    <s v="BH-11710"/>
    <x v="3"/>
    <x v="0"/>
    <s v="United States"/>
    <s v="Garden City"/>
    <s v="Kansas"/>
    <n v="67846"/>
    <x v="2"/>
    <s v="OFF-PA-10000791"/>
    <s v="Office Supplies"/>
    <s v="Paper"/>
    <s v="Wirebound Message Books, Four 2 3/4 x 5 Forms per Page, 200 Sets per Book"/>
    <x v="4033"/>
    <n v="516386.10430000105"/>
    <n v="2189"/>
    <s v="Low"/>
  </r>
  <r>
    <n v="7613"/>
    <s v="US-2016-130491"/>
    <x v="285"/>
    <d v="2016-02-11T00:00:00"/>
    <s v="First Class"/>
    <s v="BH-11710"/>
    <x v="3"/>
    <x v="0"/>
    <s v="United States"/>
    <s v="Garden City"/>
    <s v="Kansas"/>
    <n v="67846"/>
    <x v="2"/>
    <s v="OFF-FA-10000134"/>
    <s v="Office Supplies"/>
    <s v="Fasteners"/>
    <s v="Advantus Push Pins, Aluminum Head"/>
    <x v="4851"/>
    <n v="516376.56430000102"/>
    <n v="2188"/>
    <s v="Low"/>
  </r>
  <r>
    <n v="7614"/>
    <s v="US-2016-130491"/>
    <x v="285"/>
    <d v="2016-02-11T00:00:00"/>
    <s v="First Class"/>
    <s v="BH-11710"/>
    <x v="3"/>
    <x v="0"/>
    <s v="United States"/>
    <s v="Garden City"/>
    <s v="Kansas"/>
    <n v="67846"/>
    <x v="2"/>
    <s v="OFF-AR-10001149"/>
    <s v="Office Supplies"/>
    <s v="Art"/>
    <s v="Sanford Colorific Colored Pencils, 12/Box"/>
    <x v="1755"/>
    <n v="516370.75430000108"/>
    <n v="2187"/>
    <s v="Low"/>
  </r>
  <r>
    <n v="7615"/>
    <s v="CA-2016-113740"/>
    <x v="252"/>
    <d v="2016-08-28T00:00:00"/>
    <s v="Second Class"/>
    <s v="SC-20380"/>
    <x v="618"/>
    <x v="0"/>
    <s v="United States"/>
    <s v="New York City"/>
    <s v="New York"/>
    <n v="10035"/>
    <x v="3"/>
    <s v="FUR-FU-10000010"/>
    <s v="Furniture"/>
    <s v="Furnishings"/>
    <s v="DAX Value U-Channel Document Frames, Easel Back"/>
    <x v="3977"/>
    <n v="516364.99430000107"/>
    <n v="2186"/>
    <s v="Low"/>
  </r>
  <r>
    <n v="7616"/>
    <s v="CA-2015-148425"/>
    <x v="953"/>
    <d v="2015-12-04T00:00:00"/>
    <s v="Standard Class"/>
    <s v="RF-19345"/>
    <x v="575"/>
    <x v="1"/>
    <s v="United States"/>
    <s v="Orlando"/>
    <s v="Florida"/>
    <n v="32839"/>
    <x v="0"/>
    <s v="OFF-BI-10000201"/>
    <s v="Office Supplies"/>
    <s v="Binders"/>
    <s v="Avery Triangle Shaped Sheet Lifters, Black, 2/Pack"/>
    <x v="4852"/>
    <n v="516350.08430000104"/>
    <n v="2185"/>
    <s v="Low"/>
  </r>
  <r>
    <n v="7617"/>
    <s v="CA-2017-144309"/>
    <x v="107"/>
    <d v="2017-12-16T00:00:00"/>
    <s v="Standard Class"/>
    <s v="CM-12235"/>
    <x v="632"/>
    <x v="0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x v="1878"/>
    <n v="516343.44230000104"/>
    <n v="2184"/>
    <s v="Low"/>
  </r>
  <r>
    <n v="7618"/>
    <s v="CA-2017-144309"/>
    <x v="107"/>
    <d v="2017-12-16T00:00:00"/>
    <s v="Standard Class"/>
    <s v="CM-12235"/>
    <x v="632"/>
    <x v="0"/>
    <s v="United States"/>
    <s v="Watertown"/>
    <s v="New York"/>
    <n v="13601"/>
    <x v="3"/>
    <s v="OFF-BI-10003656"/>
    <s v="Office Supplies"/>
    <s v="Binders"/>
    <s v="Fellowes PB200 Plastic Comb Binding Machine"/>
    <x v="4853"/>
    <n v="516324.90230000101"/>
    <n v="2183"/>
    <s v="High"/>
  </r>
  <r>
    <n v="7619"/>
    <s v="CA-2018-151225"/>
    <x v="855"/>
    <d v="2018-10-29T00:00:00"/>
    <s v="First Class"/>
    <s v="JM-15655"/>
    <x v="487"/>
    <x v="1"/>
    <s v="United States"/>
    <s v="Los Angeles"/>
    <s v="California"/>
    <n v="90032"/>
    <x v="1"/>
    <s v="FUR-TA-10001539"/>
    <s v="Furniture"/>
    <s v="Tables"/>
    <s v="Chromcraft Rectangular Conference Tables"/>
    <x v="4854"/>
    <n v="515644.94230000104"/>
    <n v="2182"/>
    <s v="Low"/>
  </r>
  <r>
    <n v="7620"/>
    <s v="CA-2018-151225"/>
    <x v="855"/>
    <d v="2018-10-29T00:00:00"/>
    <s v="First Class"/>
    <s v="JM-15655"/>
    <x v="487"/>
    <x v="1"/>
    <s v="United States"/>
    <s v="Los Angeles"/>
    <s v="California"/>
    <n v="90032"/>
    <x v="1"/>
    <s v="TEC-PH-10004100"/>
    <s v="Technology"/>
    <s v="Phones"/>
    <s v="Griffin GC17055 Auxiliary Audio Cable"/>
    <x v="994"/>
    <n v="515455.36630000104"/>
    <n v="2181"/>
    <s v="Low"/>
  </r>
  <r>
    <n v="7621"/>
    <s v="US-2015-144078"/>
    <x v="641"/>
    <d v="2015-11-29T00:00:00"/>
    <s v="Standard Class"/>
    <s v="RB-19435"/>
    <x v="579"/>
    <x v="0"/>
    <s v="United States"/>
    <s v="Los Angeles"/>
    <s v="California"/>
    <n v="90004"/>
    <x v="1"/>
    <s v="TEC-PH-10001580"/>
    <s v="Technology"/>
    <s v="Phones"/>
    <s v="Logitech Mobile Speakerphone P710e -Â speaker phone"/>
    <x v="4855"/>
    <n v="515383.40630000096"/>
    <n v="2180"/>
    <s v="High"/>
  </r>
  <r>
    <n v="7622"/>
    <s v="US-2015-144078"/>
    <x v="641"/>
    <d v="2015-11-29T00:00:00"/>
    <s v="Standard Class"/>
    <s v="RB-19435"/>
    <x v="579"/>
    <x v="0"/>
    <s v="United States"/>
    <s v="Los Angeles"/>
    <s v="California"/>
    <n v="90004"/>
    <x v="1"/>
    <s v="FUR-CH-10002335"/>
    <s v="Furniture"/>
    <s v="Chairs"/>
    <s v="Hon GuestStacker Chair"/>
    <x v="4856"/>
    <n v="514843.48630000092"/>
    <n v="2179"/>
    <s v="High"/>
  </r>
  <r>
    <n v="7623"/>
    <s v="US-2015-144078"/>
    <x v="641"/>
    <d v="2015-11-29T00:00:00"/>
    <s v="Standard Class"/>
    <s v="RB-19435"/>
    <x v="579"/>
    <x v="0"/>
    <s v="United States"/>
    <s v="Los Angeles"/>
    <s v="California"/>
    <n v="90004"/>
    <x v="1"/>
    <s v="OFF-AR-10004707"/>
    <s v="Office Supplies"/>
    <s v="Art"/>
    <s v="Staples in misc. colors"/>
    <x v="4857"/>
    <n v="514118.14230000088"/>
    <n v="2178"/>
    <s v="Low"/>
  </r>
  <r>
    <n v="7624"/>
    <s v="CA-2015-124464"/>
    <x v="686"/>
    <d v="2015-07-20T00:00:00"/>
    <s v="Standard Class"/>
    <s v="SS-20515"/>
    <x v="776"/>
    <x v="2"/>
    <s v="United States"/>
    <s v="Newark"/>
    <s v="Delaware"/>
    <n v="19711"/>
    <x v="3"/>
    <s v="OFF-AP-10000576"/>
    <s v="Office Supplies"/>
    <s v="Appliances"/>
    <s v="Belkin 7 Outlet SurgeMaster II"/>
    <x v="4858"/>
    <n v="514110.70230000094"/>
    <n v="2177"/>
    <s v="Low"/>
  </r>
  <r>
    <n v="7625"/>
    <s v="CA-2016-136805"/>
    <x v="293"/>
    <d v="2016-05-27T00:00:00"/>
    <s v="Second Class"/>
    <s v="NM-18445"/>
    <x v="134"/>
    <x v="2"/>
    <s v="United States"/>
    <s v="Detroit"/>
    <s v="Michigan"/>
    <n v="48234"/>
    <x v="2"/>
    <s v="OFF-AP-10001394"/>
    <s v="Office Supplies"/>
    <s v="Appliances"/>
    <s v="Harmony Air Purifier"/>
    <x v="4859"/>
    <n v="514071.22230000084"/>
    <n v="2176"/>
    <s v="High"/>
  </r>
  <r>
    <n v="7626"/>
    <s v="CA-2016-136805"/>
    <x v="293"/>
    <d v="2016-05-27T00:00:00"/>
    <s v="Second Class"/>
    <s v="NM-18445"/>
    <x v="134"/>
    <x v="2"/>
    <s v="United States"/>
    <s v="Detroit"/>
    <s v="Michigan"/>
    <n v="48234"/>
    <x v="2"/>
    <s v="FUR-FU-10003724"/>
    <s v="Furniture"/>
    <s v="Furnishings"/>
    <s v="Westinghouse Clip-On Gooseneck Lamps"/>
    <x v="4860"/>
    <n v="513220.72230000084"/>
    <n v="2175"/>
    <s v="Low"/>
  </r>
  <r>
    <n v="7627"/>
    <s v="US-2016-159499"/>
    <x v="82"/>
    <d v="2016-11-23T00:00:00"/>
    <s v="Second Class"/>
    <s v="EM-14095"/>
    <x v="313"/>
    <x v="1"/>
    <s v="United States"/>
    <s v="Phoenix"/>
    <s v="Arizona"/>
    <n v="85023"/>
    <x v="1"/>
    <s v="OFF-AP-10002867"/>
    <s v="Office Supplies"/>
    <s v="Appliances"/>
    <s v="Fellowes Command Center 5-outlet power strip"/>
    <x v="4861"/>
    <n v="513145.39230000076"/>
    <n v="2174"/>
    <s v="Low"/>
  </r>
  <r>
    <n v="7628"/>
    <s v="US-2016-159499"/>
    <x v="82"/>
    <d v="2016-11-23T00:00:00"/>
    <s v="Second Class"/>
    <s v="EM-14095"/>
    <x v="313"/>
    <x v="1"/>
    <s v="United States"/>
    <s v="Phoenix"/>
    <s v="Arizona"/>
    <n v="85023"/>
    <x v="1"/>
    <s v="TEC-AC-10002718"/>
    <s v="Technology"/>
    <s v="Accessories"/>
    <s v="Belkin Standard 104 key USB Keyboard"/>
    <x v="4862"/>
    <n v="512819.76030000078"/>
    <n v="2173"/>
    <s v="Low"/>
  </r>
  <r>
    <n v="7629"/>
    <s v="US-2016-159499"/>
    <x v="82"/>
    <d v="2016-11-23T00:00:00"/>
    <s v="Second Class"/>
    <s v="EM-14095"/>
    <x v="313"/>
    <x v="1"/>
    <s v="United States"/>
    <s v="Phoenix"/>
    <s v="Arizona"/>
    <n v="85023"/>
    <x v="1"/>
    <s v="OFF-LA-10003121"/>
    <s v="Office Supplies"/>
    <s v="Labels"/>
    <s v="Avery 506"/>
    <x v="1045"/>
    <n v="512796.41630000086"/>
    <n v="2172"/>
    <s v="Low"/>
  </r>
  <r>
    <n v="7630"/>
    <s v="CA-2015-162089"/>
    <x v="809"/>
    <d v="2015-04-01T00:00:00"/>
    <s v="First Class"/>
    <s v="MP-17470"/>
    <x v="88"/>
    <x v="2"/>
    <s v="United States"/>
    <s v="Brownsville"/>
    <s v="Texas"/>
    <n v="78521"/>
    <x v="2"/>
    <s v="OFF-EN-10002230"/>
    <s v="Office Supplies"/>
    <s v="Envelopes"/>
    <s v="Airmail Envelopes"/>
    <x v="4863"/>
    <n v="512779.89630000084"/>
    <n v="2171"/>
    <s v="Low"/>
  </r>
  <r>
    <n v="7631"/>
    <s v="CA-2015-162089"/>
    <x v="809"/>
    <d v="2015-04-01T00:00:00"/>
    <s v="First Class"/>
    <s v="MP-17470"/>
    <x v="88"/>
    <x v="2"/>
    <s v="United States"/>
    <s v="Brownsville"/>
    <s v="Texas"/>
    <n v="78521"/>
    <x v="2"/>
    <s v="TEC-PH-10001819"/>
    <s v="Technology"/>
    <s v="Phones"/>
    <s v="Innergie mMini Combo Duo USB Travel Charging Kit"/>
    <x v="4864"/>
    <n v="512444.17630000075"/>
    <n v="2170"/>
    <s v="Low"/>
  </r>
  <r>
    <n v="7632"/>
    <s v="CA-2015-162089"/>
    <x v="809"/>
    <d v="2015-04-01T00:00:00"/>
    <s v="First Class"/>
    <s v="MP-17470"/>
    <x v="88"/>
    <x v="2"/>
    <s v="United States"/>
    <s v="Brownsville"/>
    <s v="Texas"/>
    <n v="78521"/>
    <x v="2"/>
    <s v="FUR-CH-10002304"/>
    <s v="Furniture"/>
    <s v="Chairs"/>
    <s v="Global Stack Chair without Arms, Black"/>
    <x v="4865"/>
    <n v="512192.23230000085"/>
    <n v="2169"/>
    <s v="Low"/>
  </r>
  <r>
    <n v="7633"/>
    <s v="US-2018-158526"/>
    <x v="614"/>
    <d v="2019-01-01T00:00:00"/>
    <s v="Second Class"/>
    <s v="KH-16360"/>
    <x v="347"/>
    <x v="0"/>
    <s v="United States"/>
    <s v="Louisville"/>
    <s v="Kentucky"/>
    <n v="40214"/>
    <x v="0"/>
    <s v="FUR-CH-10002602"/>
    <s v="Furniture"/>
    <s v="Chairs"/>
    <s v="DMI Arturo Collection Mission-style Design Wood Chair"/>
    <x v="4866"/>
    <n v="512064.93030000082"/>
    <n v="2168"/>
    <s v="High"/>
  </r>
  <r>
    <n v="7634"/>
    <s v="US-2018-158526"/>
    <x v="614"/>
    <d v="2019-01-01T00:00:00"/>
    <s v="Second Class"/>
    <s v="KH-16360"/>
    <x v="347"/>
    <x v="0"/>
    <s v="United States"/>
    <s v="Louisville"/>
    <s v="Kentucky"/>
    <n v="40214"/>
    <x v="0"/>
    <s v="OFF-BI-10002414"/>
    <s v="Office Supplies"/>
    <s v="Binders"/>
    <s v="GBC ProClick Spines for 32-Hole Punch"/>
    <x v="4867"/>
    <n v="510857.09030000074"/>
    <n v="2167"/>
    <s v="Low"/>
  </r>
  <r>
    <n v="7635"/>
    <s v="US-2018-158526"/>
    <x v="614"/>
    <d v="2019-01-01T00:00:00"/>
    <s v="Second Class"/>
    <s v="KH-16360"/>
    <x v="347"/>
    <x v="0"/>
    <s v="United States"/>
    <s v="Louisville"/>
    <s v="Kentucky"/>
    <n v="40214"/>
    <x v="0"/>
    <s v="OFF-AR-10003696"/>
    <s v="Office Supplies"/>
    <s v="Art"/>
    <s v="Panasonic KP-350BK Electric Pencil Sharpener with Auto Stop"/>
    <x v="722"/>
    <n v="510844.56030000071"/>
    <n v="2166"/>
    <s v="Low"/>
  </r>
  <r>
    <n v="7636"/>
    <s v="US-2018-158526"/>
    <x v="614"/>
    <d v="2019-01-01T00:00:00"/>
    <s v="Second Class"/>
    <s v="KH-16360"/>
    <x v="347"/>
    <x v="0"/>
    <s v="United States"/>
    <s v="Louisville"/>
    <s v="Kentucky"/>
    <n v="40214"/>
    <x v="0"/>
    <s v="FUR-CH-10004495"/>
    <s v="Furniture"/>
    <s v="Chairs"/>
    <s v="Global Leather and Oak Executive Chair, Black"/>
    <x v="4868"/>
    <n v="510809.98030000075"/>
    <n v="2165"/>
    <s v="Low"/>
  </r>
  <r>
    <n v="7637"/>
    <s v="US-2018-158526"/>
    <x v="614"/>
    <d v="2019-01-01T00:00:00"/>
    <s v="Second Class"/>
    <s v="KH-16360"/>
    <x v="347"/>
    <x v="0"/>
    <s v="United States"/>
    <s v="Louisville"/>
    <s v="Kentucky"/>
    <n v="40214"/>
    <x v="0"/>
    <s v="FUR-CH-10001270"/>
    <s v="Furniture"/>
    <s v="Chairs"/>
    <s v="Harbour Creations Steel Folding Chair"/>
    <x v="4869"/>
    <n v="510509.00030000077"/>
    <n v="2164"/>
    <s v="Low"/>
  </r>
  <r>
    <n v="7638"/>
    <s v="CA-2018-104885"/>
    <x v="580"/>
    <d v="2018-03-08T00:00:00"/>
    <s v="Standard Class"/>
    <s v="DB-13555"/>
    <x v="587"/>
    <x v="1"/>
    <s v="United States"/>
    <s v="Newark"/>
    <s v="Delaware"/>
    <n v="19711"/>
    <x v="3"/>
    <s v="OFF-AR-10001615"/>
    <s v="Office Supplies"/>
    <s v="Art"/>
    <s v="Newell 34"/>
    <x v="423"/>
    <n v="510250.25030000077"/>
    <n v="2163"/>
    <s v="Low"/>
  </r>
  <r>
    <n v="7639"/>
    <s v="CA-2018-104885"/>
    <x v="580"/>
    <d v="2018-03-08T00:00:00"/>
    <s v="Standard Class"/>
    <s v="DB-13555"/>
    <x v="587"/>
    <x v="1"/>
    <s v="United States"/>
    <s v="Newark"/>
    <s v="Delaware"/>
    <n v="19711"/>
    <x v="3"/>
    <s v="OFF-EN-10003286"/>
    <s v="Office Supplies"/>
    <s v="Envelopes"/>
    <s v="Staple envelope"/>
    <x v="3951"/>
    <n v="510190.73030000075"/>
    <n v="2162"/>
    <s v="Low"/>
  </r>
  <r>
    <n v="7640"/>
    <s v="CA-2018-104885"/>
    <x v="580"/>
    <d v="2018-03-08T00:00:00"/>
    <s v="Standard Class"/>
    <s v="DB-13555"/>
    <x v="587"/>
    <x v="1"/>
    <s v="United States"/>
    <s v="Newark"/>
    <s v="Delaware"/>
    <n v="19711"/>
    <x v="3"/>
    <s v="FUR-BO-10003660"/>
    <s v="Furniture"/>
    <s v="Bookcases"/>
    <s v="Bush Cubix Collection Bookcases, Fully Assembled"/>
    <x v="4870"/>
    <n v="510132.77030000079"/>
    <n v="2161"/>
    <s v="Low"/>
  </r>
  <r>
    <n v="7641"/>
    <s v="CA-2018-104885"/>
    <x v="580"/>
    <d v="2018-03-08T00:00:00"/>
    <s v="Standard Class"/>
    <s v="DB-13555"/>
    <x v="587"/>
    <x v="1"/>
    <s v="United States"/>
    <s v="Newark"/>
    <s v="Delaware"/>
    <n v="19711"/>
    <x v="3"/>
    <s v="OFF-PA-10002764"/>
    <s v="Office Supplies"/>
    <s v="Paper"/>
    <s v="Easy-staple paper"/>
    <x v="120"/>
    <n v="509690.81030000083"/>
    <n v="2160"/>
    <s v="Low"/>
  </r>
  <r>
    <n v="7642"/>
    <s v="US-2017-157490"/>
    <x v="1099"/>
    <d v="2017-10-07T00:00:00"/>
    <s v="First Class"/>
    <s v="LB-16795"/>
    <x v="697"/>
    <x v="2"/>
    <s v="United States"/>
    <s v="Pueblo"/>
    <s v="Colorado"/>
    <n v="81001"/>
    <x v="1"/>
    <s v="TEC-MA-10001695"/>
    <s v="Technology"/>
    <s v="Machines"/>
    <s v="Zebra GK420t Direct Thermal/Thermal Transfer Printer"/>
    <x v="4871"/>
    <n v="509622.77030000079"/>
    <n v="2159"/>
    <s v="High"/>
  </r>
  <r>
    <n v="7643"/>
    <s v="US-2017-157490"/>
    <x v="1099"/>
    <d v="2017-10-07T00:00:00"/>
    <s v="First Class"/>
    <s v="LB-16795"/>
    <x v="697"/>
    <x v="2"/>
    <s v="United States"/>
    <s v="Pueblo"/>
    <s v="Colorado"/>
    <n v="81001"/>
    <x v="1"/>
    <s v="OFF-BI-10002824"/>
    <s v="Office Supplies"/>
    <s v="Binders"/>
    <s v="Recycled Easel Ring Binders"/>
    <x v="3740"/>
    <n v="508919.06030000083"/>
    <n v="2158"/>
    <s v="Low"/>
  </r>
  <r>
    <n v="7644"/>
    <s v="US-2017-157490"/>
    <x v="1099"/>
    <d v="2017-10-07T00:00:00"/>
    <s v="First Class"/>
    <s v="LB-16795"/>
    <x v="697"/>
    <x v="2"/>
    <s v="United States"/>
    <s v="Pueblo"/>
    <s v="Colorado"/>
    <n v="81001"/>
    <x v="1"/>
    <s v="OFF-BI-10002571"/>
    <s v="Office Supplies"/>
    <s v="Binders"/>
    <s v="Avery Framed View Binder, EZD Ring (Locking), Navy, 1 1/2&quot;"/>
    <x v="4872"/>
    <n v="508901.15630000073"/>
    <n v="2157"/>
    <s v="Low"/>
  </r>
  <r>
    <n v="7645"/>
    <s v="US-2017-157490"/>
    <x v="1099"/>
    <d v="2017-10-07T00:00:00"/>
    <s v="First Class"/>
    <s v="LB-16795"/>
    <x v="697"/>
    <x v="2"/>
    <s v="United States"/>
    <s v="Pueblo"/>
    <s v="Colorado"/>
    <n v="81001"/>
    <x v="1"/>
    <s v="TEC-AC-10001553"/>
    <s v="Technology"/>
    <s v="Accessories"/>
    <s v="Memorex 25GB 6X Branded Blu-Ray Recordable Disc, 15/Pack"/>
    <x v="4411"/>
    <n v="508889.18030000082"/>
    <n v="2156"/>
    <s v="Low"/>
  </r>
  <r>
    <n v="7646"/>
    <s v="CA-2016-161452"/>
    <x v="57"/>
    <d v="2016-04-11T00:00:00"/>
    <s v="Standard Class"/>
    <s v="CA-11965"/>
    <x v="662"/>
    <x v="1"/>
    <s v="United States"/>
    <s v="Los Angeles"/>
    <s v="California"/>
    <n v="90036"/>
    <x v="1"/>
    <s v="FUR-CH-10003973"/>
    <s v="Furniture"/>
    <s v="Chairs"/>
    <s v="GuestStacker Chair with Chrome Finish Legs"/>
    <x v="1060"/>
    <n v="508821.22030000074"/>
    <n v="2155"/>
    <s v="High"/>
  </r>
  <r>
    <n v="7647"/>
    <s v="US-2015-115196"/>
    <x v="340"/>
    <d v="2015-09-13T00:00:00"/>
    <s v="Standard Class"/>
    <s v="DL-12925"/>
    <x v="351"/>
    <x v="0"/>
    <s v="United States"/>
    <s v="Greenville"/>
    <s v="North Carolina"/>
    <n v="27834"/>
    <x v="0"/>
    <s v="TEC-MA-10002073"/>
    <s v="Technology"/>
    <s v="Machines"/>
    <s v="3D Systems Cube Printer, 2nd Generation, White"/>
    <x v="4873"/>
    <n v="507928.99630000081"/>
    <n v="2154"/>
    <s v="High"/>
  </r>
  <r>
    <n v="7648"/>
    <s v="CA-2017-138968"/>
    <x v="543"/>
    <d v="2017-03-16T00:00:00"/>
    <s v="First Class"/>
    <s v="FC-14335"/>
    <x v="712"/>
    <x v="1"/>
    <s v="United States"/>
    <s v="San Francisco"/>
    <s v="California"/>
    <n v="94110"/>
    <x v="1"/>
    <s v="OFF-BI-10003529"/>
    <s v="Office Supplies"/>
    <s v="Binders"/>
    <s v="Avery Round Ring Poly Binders"/>
    <x v="4874"/>
    <n v="506629.00630000082"/>
    <n v="2153"/>
    <s v="Low"/>
  </r>
  <r>
    <n v="7649"/>
    <s v="CA-2017-138968"/>
    <x v="543"/>
    <d v="2017-03-16T00:00:00"/>
    <s v="First Class"/>
    <s v="FC-14335"/>
    <x v="712"/>
    <x v="1"/>
    <s v="United States"/>
    <s v="San Francisco"/>
    <s v="California"/>
    <n v="94110"/>
    <x v="1"/>
    <s v="FUR-CH-10000309"/>
    <s v="Furniture"/>
    <s v="Chairs"/>
    <s v="Global Comet Stacking Arm Chair"/>
    <x v="4875"/>
    <n v="506624.46230000071"/>
    <n v="2152"/>
    <s v="High"/>
  </r>
  <r>
    <n v="7650"/>
    <s v="CA-2016-101889"/>
    <x v="17"/>
    <d v="2016-12-31T00:00:00"/>
    <s v="Standard Class"/>
    <s v="DB-13120"/>
    <x v="106"/>
    <x v="1"/>
    <s v="United States"/>
    <s v="Marion"/>
    <s v="Ohio"/>
    <n v="43302"/>
    <x v="3"/>
    <s v="FUR-TA-10004154"/>
    <s v="Furniture"/>
    <s v="Tables"/>
    <s v="Riverside Furniture Oval Coffee Table, Oval End Table, End Table with Drawer"/>
    <x v="4876"/>
    <n v="505272.43030000082"/>
    <n v="2151"/>
    <s v="High"/>
  </r>
  <r>
    <n v="7651"/>
    <s v="CA-2016-101889"/>
    <x v="17"/>
    <d v="2016-12-31T00:00:00"/>
    <s v="Standard Class"/>
    <s v="DB-13120"/>
    <x v="106"/>
    <x v="1"/>
    <s v="United States"/>
    <s v="Marion"/>
    <s v="Ohio"/>
    <n v="43302"/>
    <x v="3"/>
    <s v="OFF-EN-10003286"/>
    <s v="Office Supplies"/>
    <s v="Envelopes"/>
    <s v="Staple envelope"/>
    <x v="4877"/>
    <n v="503723.44030000083"/>
    <n v="2150"/>
    <s v="Low"/>
  </r>
  <r>
    <n v="7652"/>
    <s v="CA-2018-110821"/>
    <x v="783"/>
    <d v="2018-08-08T00:00:00"/>
    <s v="First Class"/>
    <s v="CK-12205"/>
    <x v="237"/>
    <x v="0"/>
    <s v="United States"/>
    <s v="Dallas"/>
    <s v="Texas"/>
    <n v="75081"/>
    <x v="2"/>
    <s v="TEC-AC-10001552"/>
    <s v="Technology"/>
    <s v="Accessories"/>
    <s v="Logitech K350 2.4Ghz Wireless Keyboard"/>
    <x v="4878"/>
    <n v="503703.56830000086"/>
    <n v="2149"/>
    <s v="Low"/>
  </r>
  <r>
    <n v="7653"/>
    <s v="CA-2018-110821"/>
    <x v="783"/>
    <d v="2018-08-08T00:00:00"/>
    <s v="First Class"/>
    <s v="CK-12205"/>
    <x v="237"/>
    <x v="0"/>
    <s v="United States"/>
    <s v="Dallas"/>
    <s v="Texas"/>
    <n v="75081"/>
    <x v="2"/>
    <s v="OFF-ST-10002790"/>
    <s v="Office Supplies"/>
    <s v="Storage"/>
    <s v="Safco Industrial Shelving"/>
    <x v="4879"/>
    <n v="503584.12030000077"/>
    <n v="2148"/>
    <s v="Low"/>
  </r>
  <r>
    <n v="7654"/>
    <s v="CA-2016-121552"/>
    <x v="204"/>
    <d v="2016-03-27T00:00:00"/>
    <s v="Standard Class"/>
    <s v="FW-14395"/>
    <x v="783"/>
    <x v="1"/>
    <s v="United States"/>
    <s v="Huntsville"/>
    <s v="Alabama"/>
    <n v="35810"/>
    <x v="0"/>
    <s v="OFF-AR-10003217"/>
    <s v="Office Supplies"/>
    <s v="Art"/>
    <s v="Newell 316"/>
    <x v="634"/>
    <n v="503465.96030000085"/>
    <n v="2147"/>
    <s v="Low"/>
  </r>
  <r>
    <n v="7655"/>
    <s v="CA-2016-107685"/>
    <x v="672"/>
    <d v="2016-12-02T00:00:00"/>
    <s v="Second Class"/>
    <s v="JM-15865"/>
    <x v="622"/>
    <x v="0"/>
    <s v="United States"/>
    <s v="Las Vegas"/>
    <s v="Nevada"/>
    <n v="89115"/>
    <x v="1"/>
    <s v="FUR-FU-10002813"/>
    <s v="Furniture"/>
    <s v="Furnishings"/>
    <s v="DAX Contemporary Wood Frame with Silver Metal Mat, Desktop, 11 x 14 Size"/>
    <x v="4016"/>
    <n v="503446.40030000079"/>
    <n v="2146"/>
    <s v="Low"/>
  </r>
  <r>
    <n v="7656"/>
    <s v="CA-2016-107685"/>
    <x v="672"/>
    <d v="2016-12-02T00:00:00"/>
    <s v="Second Class"/>
    <s v="JM-15865"/>
    <x v="622"/>
    <x v="0"/>
    <s v="United States"/>
    <s v="Las Vegas"/>
    <s v="Nevada"/>
    <n v="89115"/>
    <x v="1"/>
    <s v="OFF-PA-10003848"/>
    <s v="Office Supplies"/>
    <s v="Paper"/>
    <s v="Xerox 1997"/>
    <x v="233"/>
    <n v="503365.44030000083"/>
    <n v="2145"/>
    <s v="Low"/>
  </r>
  <r>
    <n v="7657"/>
    <s v="US-2015-120740"/>
    <x v="1166"/>
    <d v="2015-04-15T00:00:00"/>
    <s v="Same Day"/>
    <s v="PS-18970"/>
    <x v="28"/>
    <x v="2"/>
    <s v="United States"/>
    <s v="Los Angeles"/>
    <s v="California"/>
    <n v="90049"/>
    <x v="1"/>
    <s v="OFF-AP-10000240"/>
    <s v="Office Supplies"/>
    <s v="Appliances"/>
    <s v="Belkin F9G930V10-GRY 9 Outlet Surge"/>
    <x v="1461"/>
    <n v="503339.52030000079"/>
    <n v="2144"/>
    <s v="Low"/>
  </r>
  <r>
    <n v="7658"/>
    <s v="US-2015-120740"/>
    <x v="1166"/>
    <d v="2015-04-15T00:00:00"/>
    <s v="Same Day"/>
    <s v="PS-18970"/>
    <x v="28"/>
    <x v="2"/>
    <s v="United States"/>
    <s v="Los Angeles"/>
    <s v="California"/>
    <n v="90049"/>
    <x v="1"/>
    <s v="FUR-FU-10004091"/>
    <s v="Furniture"/>
    <s v="Furnishings"/>
    <s v="Howard Miller 13&quot; Diameter Goldtone Round Wall Clock"/>
    <x v="4880"/>
    <n v="503232.56030000083"/>
    <n v="2143"/>
    <s v="Low"/>
  </r>
  <r>
    <n v="7659"/>
    <s v="CA-2018-155740"/>
    <x v="245"/>
    <d v="2018-08-02T00:00:00"/>
    <s v="First Class"/>
    <s v="TC-21475"/>
    <x v="679"/>
    <x v="2"/>
    <s v="United States"/>
    <s v="Lakewood"/>
    <s v="Ohio"/>
    <n v="44107"/>
    <x v="3"/>
    <s v="OFF-BI-10001071"/>
    <s v="Office Supplies"/>
    <s v="Binders"/>
    <s v="GBC ProClick Punch Binding System"/>
    <x v="1963"/>
    <n v="503044.80030000082"/>
    <n v="2142"/>
    <s v="Low"/>
  </r>
  <r>
    <n v="7660"/>
    <s v="CA-2018-146493"/>
    <x v="702"/>
    <d v="2018-06-05T00:00:00"/>
    <s v="Standard Class"/>
    <s v="CV-12805"/>
    <x v="51"/>
    <x v="1"/>
    <s v="United States"/>
    <s v="Fremont"/>
    <s v="Nebraska"/>
    <n v="68025"/>
    <x v="2"/>
    <s v="OFF-BI-10003676"/>
    <s v="Office Supplies"/>
    <s v="Binders"/>
    <s v="GBC Standard Recycled Report Covers, Clear Plastic Sheets"/>
    <x v="4881"/>
    <n v="502968.02430000086"/>
    <n v="2141"/>
    <s v="Low"/>
  </r>
  <r>
    <n v="7661"/>
    <s v="CA-2015-105417"/>
    <x v="1167"/>
    <d v="2015-01-12T00:00:00"/>
    <s v="Standard Class"/>
    <s v="VS-21820"/>
    <x v="745"/>
    <x v="0"/>
    <s v="United States"/>
    <s v="Huntsville"/>
    <s v="Texas"/>
    <n v="77340"/>
    <x v="2"/>
    <s v="FUR-FU-10004864"/>
    <s v="Furniture"/>
    <s v="Furnishings"/>
    <s v="Howard Miller 14-1/2&quot; Diameter Chrome Round Wall Clock"/>
    <x v="4882"/>
    <n v="502914.12430000084"/>
    <n v="2140"/>
    <s v="Low"/>
  </r>
  <r>
    <n v="7662"/>
    <s v="CA-2015-105417"/>
    <x v="1167"/>
    <d v="2015-01-12T00:00:00"/>
    <s v="Standard Class"/>
    <s v="VS-21820"/>
    <x v="745"/>
    <x v="0"/>
    <s v="United States"/>
    <s v="Huntsville"/>
    <s v="Texas"/>
    <n v="77340"/>
    <x v="2"/>
    <s v="OFF-BI-10003708"/>
    <s v="Office Supplies"/>
    <s v="Binders"/>
    <s v="Acco Four Pocket Poly Ring Binder with Label Holder, Smoke, 1&quot;"/>
    <x v="4883"/>
    <n v="502837.39630000084"/>
    <n v="2139"/>
    <s v="Low"/>
  </r>
  <r>
    <n v="7663"/>
    <s v="US-2018-141509"/>
    <x v="365"/>
    <d v="2018-10-01T00:00:00"/>
    <s v="First Class"/>
    <s v="SC-20575"/>
    <x v="623"/>
    <x v="0"/>
    <s v="United States"/>
    <s v="Los Angeles"/>
    <s v="California"/>
    <n v="90036"/>
    <x v="1"/>
    <s v="OFF-AR-10002067"/>
    <s v="Office Supplies"/>
    <s v="Art"/>
    <s v="Newell 334"/>
    <x v="1593"/>
    <n v="502826.96630000079"/>
    <n v="2138"/>
    <s v="Low"/>
  </r>
  <r>
    <n v="7664"/>
    <s v="CA-2018-139493"/>
    <x v="1168"/>
    <d v="2018-09-19T00:00:00"/>
    <s v="Standard Class"/>
    <s v="SG-20605"/>
    <x v="611"/>
    <x v="0"/>
    <s v="United States"/>
    <s v="Asheville"/>
    <s v="North Carolina"/>
    <n v="28806"/>
    <x v="0"/>
    <s v="OFF-AR-10003158"/>
    <s v="Office Supplies"/>
    <s v="Art"/>
    <s v="Fluorescent Highlighters by Dixon"/>
    <x v="204"/>
    <n v="502727.76630000083"/>
    <n v="2137"/>
    <s v="Low"/>
  </r>
  <r>
    <n v="7665"/>
    <s v="CA-2015-151967"/>
    <x v="68"/>
    <d v="2015-10-26T00:00:00"/>
    <s v="Standard Class"/>
    <s v="NB-18580"/>
    <x v="630"/>
    <x v="1"/>
    <s v="United States"/>
    <s v="Bossier City"/>
    <s v="Louisiana"/>
    <n v="71111"/>
    <x v="0"/>
    <s v="FUR-FU-10000193"/>
    <s v="Furniture"/>
    <s v="Furnishings"/>
    <s v="Tenex Chairmats For Use with Hard Floors"/>
    <x v="677"/>
    <n v="502711.84630000079"/>
    <n v="2136"/>
    <s v="Low"/>
  </r>
  <r>
    <n v="7666"/>
    <s v="US-2017-140158"/>
    <x v="964"/>
    <d v="2017-10-08T00:00:00"/>
    <s v="Standard Class"/>
    <s v="DR-12940"/>
    <x v="660"/>
    <x v="2"/>
    <s v="United States"/>
    <s v="Providence"/>
    <s v="Rhode Island"/>
    <n v="2908"/>
    <x v="3"/>
    <s v="OFF-BI-10000977"/>
    <s v="Office Supplies"/>
    <s v="Binders"/>
    <s v="Ibico Plastic Spiral Binding Combs"/>
    <x v="3265"/>
    <n v="502581.92630000087"/>
    <n v="2135"/>
    <s v="Low"/>
  </r>
  <r>
    <n v="7667"/>
    <s v="US-2017-140158"/>
    <x v="964"/>
    <d v="2017-10-08T00:00:00"/>
    <s v="Standard Class"/>
    <s v="DR-12940"/>
    <x v="660"/>
    <x v="2"/>
    <s v="United States"/>
    <s v="Providence"/>
    <s v="Rhode Island"/>
    <n v="2908"/>
    <x v="3"/>
    <s v="TEC-CO-10001449"/>
    <s v="Technology"/>
    <s v="Copiers"/>
    <s v="Hewlett Packard LaserJet 3310 Copier"/>
    <x v="4884"/>
    <n v="502551.52630000084"/>
    <n v="2134"/>
    <s v="High"/>
  </r>
  <r>
    <n v="7668"/>
    <s v="US-2017-140158"/>
    <x v="964"/>
    <d v="2017-10-08T00:00:00"/>
    <s v="Standard Class"/>
    <s v="DR-12940"/>
    <x v="660"/>
    <x v="2"/>
    <s v="United States"/>
    <s v="Providence"/>
    <s v="Rhode Island"/>
    <n v="2908"/>
    <x v="3"/>
    <s v="OFF-ST-10000136"/>
    <s v="Office Supplies"/>
    <s v="Storage"/>
    <s v="Letter Size File"/>
    <x v="4885"/>
    <n v="497151.61630000069"/>
    <n v="2133"/>
    <s v="Low"/>
  </r>
  <r>
    <n v="7669"/>
    <s v="CA-2016-130974"/>
    <x v="154"/>
    <d v="2016-11-29T00:00:00"/>
    <s v="Second Class"/>
    <s v="MA-17560"/>
    <x v="15"/>
    <x v="2"/>
    <s v="United States"/>
    <s v="Everett"/>
    <s v="Massachusetts"/>
    <n v="2149"/>
    <x v="3"/>
    <s v="OFF-PA-10000743"/>
    <s v="Office Supplies"/>
    <s v="Paper"/>
    <s v="Xerox 1977"/>
    <x v="1574"/>
    <n v="497032.51630000072"/>
    <n v="2132"/>
    <s v="Low"/>
  </r>
  <r>
    <n v="7670"/>
    <s v="CA-2016-130974"/>
    <x v="154"/>
    <d v="2016-11-29T00:00:00"/>
    <s v="Second Class"/>
    <s v="MA-17560"/>
    <x v="15"/>
    <x v="2"/>
    <s v="United States"/>
    <s v="Everett"/>
    <s v="Massachusetts"/>
    <n v="2149"/>
    <x v="3"/>
    <s v="OFF-PA-10001019"/>
    <s v="Office Supplies"/>
    <s v="Paper"/>
    <s v="Xerox 1884"/>
    <x v="725"/>
    <n v="496992.43630000064"/>
    <n v="2131"/>
    <s v="Low"/>
  </r>
  <r>
    <n v="7671"/>
    <s v="CA-2016-130974"/>
    <x v="154"/>
    <d v="2016-11-29T00:00:00"/>
    <s v="Second Class"/>
    <s v="MA-17560"/>
    <x v="15"/>
    <x v="2"/>
    <s v="United States"/>
    <s v="Everett"/>
    <s v="Massachusetts"/>
    <n v="2149"/>
    <x v="3"/>
    <s v="TEC-AC-10003095"/>
    <s v="Technology"/>
    <s v="Accessories"/>
    <s v="Logitech G35 7.1-Channel Surround Sound Headset"/>
    <x v="4886"/>
    <n v="496932.4963000007"/>
    <n v="2130"/>
    <s v="Low"/>
  </r>
  <r>
    <n v="7672"/>
    <s v="CA-2016-130974"/>
    <x v="154"/>
    <d v="2016-11-29T00:00:00"/>
    <s v="Second Class"/>
    <s v="MA-17560"/>
    <x v="15"/>
    <x v="2"/>
    <s v="United States"/>
    <s v="Everett"/>
    <s v="Massachusetts"/>
    <n v="2149"/>
    <x v="3"/>
    <s v="FUR-BO-10002916"/>
    <s v="Furniture"/>
    <s v="Bookcases"/>
    <s v="Rush Hierlooms Collection 1&quot; Thick Stackable Bookcases"/>
    <x v="4887"/>
    <n v="496672.51630000072"/>
    <n v="2129"/>
    <s v="Low"/>
  </r>
  <r>
    <n v="7673"/>
    <s v="CA-2016-130974"/>
    <x v="154"/>
    <d v="2016-11-29T00:00:00"/>
    <s v="Second Class"/>
    <s v="MA-17560"/>
    <x v="15"/>
    <x v="2"/>
    <s v="United States"/>
    <s v="Everett"/>
    <s v="Massachusetts"/>
    <n v="2149"/>
    <x v="3"/>
    <s v="FUR-FU-10002506"/>
    <s v="Furniture"/>
    <s v="Furnishings"/>
    <s v="Tensor &quot;Hersey Kiss&quot; Styled Floor Lamp"/>
    <x v="2731"/>
    <n v="496501.53630000073"/>
    <n v="2128"/>
    <s v="Low"/>
  </r>
  <r>
    <n v="7674"/>
    <s v="CA-2016-130974"/>
    <x v="154"/>
    <d v="2016-11-29T00:00:00"/>
    <s v="Second Class"/>
    <s v="MA-17560"/>
    <x v="15"/>
    <x v="2"/>
    <s v="United States"/>
    <s v="Everett"/>
    <s v="Massachusetts"/>
    <n v="2149"/>
    <x v="3"/>
    <s v="OFF-PA-10003823"/>
    <s v="Office Supplies"/>
    <s v="Paper"/>
    <s v="Xerox 197"/>
    <x v="894"/>
    <n v="496462.56630000065"/>
    <n v="2127"/>
    <s v="Low"/>
  </r>
  <r>
    <n v="7675"/>
    <s v="CA-2016-130974"/>
    <x v="154"/>
    <d v="2016-11-29T00:00:00"/>
    <s v="Second Class"/>
    <s v="MA-17560"/>
    <x v="15"/>
    <x v="2"/>
    <s v="United States"/>
    <s v="Everett"/>
    <s v="Massachusetts"/>
    <n v="2149"/>
    <x v="3"/>
    <s v="FUR-TA-10004619"/>
    <s v="Furniture"/>
    <s v="Tables"/>
    <s v="Hon Non-Folding Utility Tables"/>
    <x v="4888"/>
    <n v="496307.66630000074"/>
    <n v="2126"/>
    <s v="Low"/>
  </r>
  <r>
    <n v="7676"/>
    <s v="CA-2018-133487"/>
    <x v="636"/>
    <d v="2018-05-09T00:00:00"/>
    <s v="Second Class"/>
    <s v="TS-21655"/>
    <x v="772"/>
    <x v="0"/>
    <s v="United States"/>
    <s v="Rancho Cucamonga"/>
    <s v="California"/>
    <n v="91730"/>
    <x v="1"/>
    <s v="OFF-AP-10001271"/>
    <s v="Office Supplies"/>
    <s v="Appliances"/>
    <s v="Eureka The Boss Cordless Rechargeable Stick Vac"/>
    <x v="509"/>
    <n v="495861.59830000065"/>
    <n v="2125"/>
    <s v="Low"/>
  </r>
  <r>
    <n v="7677"/>
    <s v="CA-2015-142951"/>
    <x v="1169"/>
    <d v="2015-10-08T00:00:00"/>
    <s v="Same Day"/>
    <s v="JG-15115"/>
    <x v="161"/>
    <x v="0"/>
    <s v="United States"/>
    <s v="Charlotte"/>
    <s v="North Carolina"/>
    <n v="28205"/>
    <x v="0"/>
    <s v="TEC-AC-10002331"/>
    <s v="Technology"/>
    <s v="Accessories"/>
    <s v="Maxell 74 Minute CDR, 10/Pack"/>
    <x v="2953"/>
    <n v="495708.65830000071"/>
    <n v="2124"/>
    <s v="Low"/>
  </r>
  <r>
    <n v="7678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OFF-PA-10003228"/>
    <s v="Office Supplies"/>
    <s v="Paper"/>
    <s v="Xerox 1917"/>
    <x v="3483"/>
    <n v="495685.18630000076"/>
    <n v="2123"/>
    <s v="Low"/>
  </r>
  <r>
    <n v="7679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OFF-PA-10002586"/>
    <s v="Office Supplies"/>
    <s v="Paper"/>
    <s v="Xerox 1970"/>
    <x v="1801"/>
    <n v="495489.54630000074"/>
    <n v="2122"/>
    <s v="Low"/>
  </r>
  <r>
    <n v="7680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TEC-AC-10002049"/>
    <s v="Technology"/>
    <s v="Accessories"/>
    <s v="Plantronics Savi W720 Multi-Device Wireless Headset System"/>
    <x v="2761"/>
    <n v="495474.6063000008"/>
    <n v="2121"/>
    <s v="High"/>
  </r>
  <r>
    <n v="7681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FUR-BO-10000362"/>
    <s v="Furniture"/>
    <s v="Bookcases"/>
    <s v="Sauder Inglewood Library Bookcases"/>
    <x v="2600"/>
    <n v="493786.80630000075"/>
    <n v="2120"/>
    <s v="Low"/>
  </r>
  <r>
    <n v="7682"/>
    <s v="CA-2015-133592"/>
    <x v="520"/>
    <d v="2016-01-07T00:00:00"/>
    <s v="Standard Class"/>
    <s v="KM-16375"/>
    <x v="454"/>
    <x v="2"/>
    <s v="United States"/>
    <s v="Providence"/>
    <s v="Rhode Island"/>
    <n v="2908"/>
    <x v="3"/>
    <s v="FUR-CH-10004218"/>
    <s v="Furniture"/>
    <s v="Chairs"/>
    <s v="Global Fabric Manager's Chair, Dark Gray"/>
    <x v="4889"/>
    <n v="493444.84630000079"/>
    <n v="2119"/>
    <s v="High"/>
  </r>
  <r>
    <n v="7683"/>
    <s v="CA-2016-120782"/>
    <x v="152"/>
    <d v="2016-05-01T00:00:00"/>
    <s v="First Class"/>
    <s v="SD-20485"/>
    <x v="174"/>
    <x v="2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x v="4890"/>
    <n v="492838.96630000067"/>
    <n v="2118"/>
    <s v="Low"/>
  </r>
  <r>
    <n v="7684"/>
    <s v="CA-2016-120782"/>
    <x v="152"/>
    <d v="2016-05-01T00:00:00"/>
    <s v="First Class"/>
    <s v="SD-20485"/>
    <x v="174"/>
    <x v="2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x v="4891"/>
    <n v="492652.23430000071"/>
    <n v="2117"/>
    <s v="High"/>
  </r>
  <r>
    <n v="7685"/>
    <s v="CA-2016-116876"/>
    <x v="966"/>
    <d v="2016-02-21T00:00:00"/>
    <s v="Standard Class"/>
    <s v="TT-21070"/>
    <x v="74"/>
    <x v="0"/>
    <s v="United States"/>
    <s v="Rochester"/>
    <s v="New York"/>
    <n v="14609"/>
    <x v="3"/>
    <s v="OFF-BI-10002897"/>
    <s v="Office Supplies"/>
    <s v="Binders"/>
    <s v="Black Avery Memo-Size 3-Ring Binder, 5 1/2&quot; x 8 1/2&quot;"/>
    <x v="4892"/>
    <n v="488839.26430000062"/>
    <n v="2116"/>
    <s v="Low"/>
  </r>
  <r>
    <n v="7686"/>
    <s v="CA-2016-116876"/>
    <x v="966"/>
    <d v="2016-02-21T00:00:00"/>
    <s v="Standard Class"/>
    <s v="TT-21070"/>
    <x v="74"/>
    <x v="0"/>
    <s v="United States"/>
    <s v="Rochester"/>
    <s v="New York"/>
    <n v="14609"/>
    <x v="3"/>
    <s v="TEC-PH-10002584"/>
    <s v="Technology"/>
    <s v="Phones"/>
    <s v="Samsung Galaxy S4"/>
    <x v="4893"/>
    <n v="488812.84030000062"/>
    <n v="2115"/>
    <s v="High"/>
  </r>
  <r>
    <n v="7687"/>
    <s v="CA-2017-169838"/>
    <x v="881"/>
    <d v="2017-11-29T00:00:00"/>
    <s v="Standard Class"/>
    <s v="BB-11545"/>
    <x v="179"/>
    <x v="1"/>
    <s v="United States"/>
    <s v="Jackson"/>
    <s v="Michigan"/>
    <n v="49201"/>
    <x v="2"/>
    <s v="FUR-TA-10001095"/>
    <s v="Furniture"/>
    <s v="Tables"/>
    <s v="Chromcraft Round Conference Tables"/>
    <x v="4894"/>
    <n v="488186.85030000051"/>
    <n v="2114"/>
    <s v="High"/>
  </r>
  <r>
    <n v="7688"/>
    <s v="CA-2017-169838"/>
    <x v="881"/>
    <d v="2017-11-29T00:00:00"/>
    <s v="Standard Class"/>
    <s v="BB-11545"/>
    <x v="179"/>
    <x v="1"/>
    <s v="United States"/>
    <s v="Jackson"/>
    <s v="Michigan"/>
    <n v="49201"/>
    <x v="2"/>
    <s v="OFF-BI-10004002"/>
    <s v="Office Supplies"/>
    <s v="Binders"/>
    <s v="Wilson Jones International Size A4 Ring Binders"/>
    <x v="4895"/>
    <n v="486618.24030000053"/>
    <n v="2113"/>
    <s v="Low"/>
  </r>
  <r>
    <n v="7689"/>
    <s v="CA-2017-169838"/>
    <x v="881"/>
    <d v="2017-11-29T00:00:00"/>
    <s v="Standard Class"/>
    <s v="BB-11545"/>
    <x v="179"/>
    <x v="1"/>
    <s v="United States"/>
    <s v="Jackson"/>
    <s v="Michigan"/>
    <n v="49201"/>
    <x v="2"/>
    <s v="TEC-AC-10004518"/>
    <s v="Technology"/>
    <s v="Accessories"/>
    <s v="Memorex Mini Travel Drive 32 GB USB 2.0 Flash Drive"/>
    <x v="4896"/>
    <n v="486600.9403000006"/>
    <n v="2112"/>
    <s v="Low"/>
  </r>
  <r>
    <n v="7690"/>
    <s v="US-2018-128951"/>
    <x v="663"/>
    <d v="2018-07-17T00:00:00"/>
    <s v="First Class"/>
    <s v="RS-19420"/>
    <x v="602"/>
    <x v="1"/>
    <s v="United States"/>
    <s v="Suffolk"/>
    <s v="Virginia"/>
    <n v="23434"/>
    <x v="0"/>
    <s v="OFF-AP-10002191"/>
    <s v="Office Supplies"/>
    <s v="Appliances"/>
    <s v="Belkin 8 Outlet SurgeMaster II Gold Surge Protector"/>
    <x v="3857"/>
    <n v="486440.9403000006"/>
    <n v="2111"/>
    <s v="Low"/>
  </r>
  <r>
    <n v="7691"/>
    <s v="US-2018-128951"/>
    <x v="663"/>
    <d v="2018-07-17T00:00:00"/>
    <s v="First Class"/>
    <s v="RS-19420"/>
    <x v="602"/>
    <x v="1"/>
    <s v="United States"/>
    <s v="Suffolk"/>
    <s v="Virginia"/>
    <n v="23434"/>
    <x v="0"/>
    <s v="FUR-TA-10004575"/>
    <s v="Furniture"/>
    <s v="Tables"/>
    <s v="Hon 5100 Series Wood Tables"/>
    <x v="1295"/>
    <n v="486261.00030000054"/>
    <n v="2110"/>
    <s v="High"/>
  </r>
  <r>
    <n v="7692"/>
    <s v="US-2018-128951"/>
    <x v="663"/>
    <d v="2018-07-17T00:00:00"/>
    <s v="First Class"/>
    <s v="RS-19420"/>
    <x v="602"/>
    <x v="1"/>
    <s v="United States"/>
    <s v="Suffolk"/>
    <s v="Virginia"/>
    <n v="23434"/>
    <x v="0"/>
    <s v="OFF-PA-10003177"/>
    <s v="Office Supplies"/>
    <s v="Paper"/>
    <s v="Xerox 1999"/>
    <x v="91"/>
    <n v="485388.06030000059"/>
    <n v="2109"/>
    <s v="Low"/>
  </r>
  <r>
    <n v="7693"/>
    <s v="CA-2015-102330"/>
    <x v="282"/>
    <d v="2016-01-03T00:00:00"/>
    <s v="Standard Class"/>
    <s v="AI-10855"/>
    <x v="482"/>
    <x v="0"/>
    <s v="United States"/>
    <s v="Brentwood"/>
    <s v="California"/>
    <n v="94513"/>
    <x v="1"/>
    <s v="OFF-LA-10003923"/>
    <s v="Office Supplies"/>
    <s v="Labels"/>
    <s v="Alphabetical Labels for Top Tab Filing"/>
    <x v="330"/>
    <n v="485375.10030000051"/>
    <n v="2108"/>
    <s v="Low"/>
  </r>
  <r>
    <n v="7694"/>
    <s v="CA-2015-102330"/>
    <x v="282"/>
    <d v="2016-01-03T00:00:00"/>
    <s v="Standard Class"/>
    <s v="AI-10855"/>
    <x v="482"/>
    <x v="0"/>
    <s v="United States"/>
    <s v="Brentwood"/>
    <s v="California"/>
    <n v="94513"/>
    <x v="1"/>
    <s v="TEC-PH-10001051"/>
    <s v="Technology"/>
    <s v="Phones"/>
    <s v="HTC One"/>
    <x v="1864"/>
    <n v="485286.30030000058"/>
    <n v="2107"/>
    <s v="Low"/>
  </r>
  <r>
    <n v="7695"/>
    <s v="CA-2017-118899"/>
    <x v="554"/>
    <d v="2017-03-22T00:00:00"/>
    <s v="Same Day"/>
    <s v="MC-17275"/>
    <x v="507"/>
    <x v="0"/>
    <s v="United States"/>
    <s v="Seattle"/>
    <s v="Washington"/>
    <n v="98103"/>
    <x v="1"/>
    <s v="FUR-CH-10004754"/>
    <s v="Furniture"/>
    <s v="Chairs"/>
    <s v="Global Stack Chair with Arms, Black"/>
    <x v="4897"/>
    <n v="484966.33230000059"/>
    <n v="2106"/>
    <s v="Low"/>
  </r>
  <r>
    <n v="7696"/>
    <s v="CA-2018-107958"/>
    <x v="1170"/>
    <d v="2018-07-05T00:00:00"/>
    <s v="First Class"/>
    <s v="AH-10120"/>
    <x v="571"/>
    <x v="2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x v="2844"/>
    <n v="484798.44430000056"/>
    <n v="2105"/>
    <s v="Low"/>
  </r>
  <r>
    <n v="7697"/>
    <s v="CA-2018-107958"/>
    <x v="1170"/>
    <d v="2018-07-05T00:00:00"/>
    <s v="First Class"/>
    <s v="AH-10120"/>
    <x v="571"/>
    <x v="2"/>
    <s v="United States"/>
    <s v="Houston"/>
    <s v="Texas"/>
    <n v="77036"/>
    <x v="2"/>
    <s v="OFF-BI-10001787"/>
    <s v="Office Supplies"/>
    <s v="Binders"/>
    <s v="Wilson Jones Four-Pocket Poly Binders"/>
    <x v="1836"/>
    <n v="484634.48430000059"/>
    <n v="2104"/>
    <s v="Low"/>
  </r>
  <r>
    <n v="7698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TEC-CO-10002313"/>
    <s v="Technology"/>
    <s v="Copiers"/>
    <s v="Canon PC1080F Personal Copier"/>
    <x v="4898"/>
    <n v="484629.25230000052"/>
    <n v="2103"/>
    <s v="High"/>
  </r>
  <r>
    <n v="7699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OFF-ST-10002790"/>
    <s v="Office Supplies"/>
    <s v="Storage"/>
    <s v="Safco Industrial Shelving"/>
    <x v="4899"/>
    <n v="483429.27230000054"/>
    <n v="2102"/>
    <s v="Low"/>
  </r>
  <r>
    <n v="7700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OFF-SU-10001664"/>
    <s v="Office Supplies"/>
    <s v="Supplies"/>
    <s v="Acme Office Executive Series Stainless Steel Trimmers"/>
    <x v="3462"/>
    <n v="483355.42230000056"/>
    <n v="2101"/>
    <s v="Low"/>
  </r>
  <r>
    <n v="7701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OFF-FA-10001332"/>
    <s v="Office Supplies"/>
    <s v="Fasteners"/>
    <s v="Acco Banker's Clasps, 5 3/4&quot;-Long"/>
    <x v="1300"/>
    <n v="483329.7123000006"/>
    <n v="2100"/>
    <s v="Low"/>
  </r>
  <r>
    <n v="7702"/>
    <s v="CA-2018-151799"/>
    <x v="817"/>
    <d v="2018-12-18T00:00:00"/>
    <s v="Standard Class"/>
    <s v="BF-11170"/>
    <x v="408"/>
    <x v="2"/>
    <s v="United States"/>
    <s v="Lawrence"/>
    <s v="Massachusetts"/>
    <n v="1841"/>
    <x v="3"/>
    <s v="FUR-TA-10003473"/>
    <s v="Furniture"/>
    <s v="Tables"/>
    <s v="Bretford Rectangular Conference Table Tops"/>
    <x v="4900"/>
    <n v="483312.43230000057"/>
    <n v="2099"/>
    <s v="High"/>
  </r>
  <r>
    <n v="7703"/>
    <s v="CA-2017-114601"/>
    <x v="370"/>
    <d v="2017-09-02T00:00:00"/>
    <s v="Standard Class"/>
    <s v="AA-10480"/>
    <x v="4"/>
    <x v="0"/>
    <s v="United States"/>
    <s v="Detroit"/>
    <s v="Michigan"/>
    <n v="48234"/>
    <x v="2"/>
    <s v="OFF-PA-10000605"/>
    <s v="Office Supplies"/>
    <s v="Paper"/>
    <s v="Xerox 1950"/>
    <x v="1049"/>
    <n v="482785.85030000063"/>
    <n v="2098"/>
    <s v="Low"/>
  </r>
  <r>
    <n v="7704"/>
    <s v="CA-2017-114601"/>
    <x v="370"/>
    <d v="2017-09-02T00:00:00"/>
    <s v="Standard Class"/>
    <s v="AA-10480"/>
    <x v="4"/>
    <x v="0"/>
    <s v="United States"/>
    <s v="Detroit"/>
    <s v="Michigan"/>
    <n v="48234"/>
    <x v="2"/>
    <s v="TEC-PH-10002170"/>
    <s v="Technology"/>
    <s v="Phones"/>
    <s v="ClearSounds CSC500 Amplified Spirit Phone Corded phone"/>
    <x v="2713"/>
    <n v="482774.29030000058"/>
    <n v="2097"/>
    <s v="Low"/>
  </r>
  <r>
    <n v="7705"/>
    <s v="CA-2017-114601"/>
    <x v="370"/>
    <d v="2017-09-02T00:00:00"/>
    <s v="Standard Class"/>
    <s v="AA-10480"/>
    <x v="4"/>
    <x v="0"/>
    <s v="United States"/>
    <s v="Detroit"/>
    <s v="Michigan"/>
    <n v="48234"/>
    <x v="2"/>
    <s v="FUR-TA-10004147"/>
    <s v="Furniture"/>
    <s v="Tables"/>
    <s v="Hon 4060 Series Tables"/>
    <x v="982"/>
    <n v="482564.3203000006"/>
    <n v="2096"/>
    <s v="Low"/>
  </r>
  <r>
    <n v="7706"/>
    <s v="CA-2017-114601"/>
    <x v="370"/>
    <d v="2017-09-02T00:00:00"/>
    <s v="Standard Class"/>
    <s v="AA-10480"/>
    <x v="4"/>
    <x v="0"/>
    <s v="United States"/>
    <s v="Detroit"/>
    <s v="Michigan"/>
    <n v="48234"/>
    <x v="2"/>
    <s v="TEC-AC-10003911"/>
    <s v="Technology"/>
    <s v="Accessories"/>
    <s v="NETGEAR AC1750 Dual Band GigabitÂ Smart WiFi Router"/>
    <x v="647"/>
    <n v="482116.48030000052"/>
    <n v="2095"/>
    <s v="Low"/>
  </r>
  <r>
    <n v="7707"/>
    <s v="CA-2017-114601"/>
    <x v="370"/>
    <d v="2017-09-02T00:00:00"/>
    <s v="Standard Class"/>
    <s v="AA-10480"/>
    <x v="4"/>
    <x v="0"/>
    <s v="United States"/>
    <s v="Detroit"/>
    <s v="Michigan"/>
    <n v="48234"/>
    <x v="2"/>
    <s v="OFF-AR-10002578"/>
    <s v="Office Supplies"/>
    <s v="Art"/>
    <s v="Newell 335"/>
    <x v="874"/>
    <n v="481636.51030000055"/>
    <n v="2094"/>
    <s v="Low"/>
  </r>
  <r>
    <n v="7708"/>
    <s v="CA-2018-100237"/>
    <x v="453"/>
    <d v="2018-10-19T00:00:00"/>
    <s v="Standard Class"/>
    <s v="SV-20815"/>
    <x v="458"/>
    <x v="1"/>
    <s v="United States"/>
    <s v="Orem"/>
    <s v="Utah"/>
    <n v="84057"/>
    <x v="1"/>
    <s v="OFF-AR-10001761"/>
    <s v="Office Supplies"/>
    <s v="Art"/>
    <s v="Avery Hi-Liter Smear-Safe Highlighters"/>
    <x v="2582"/>
    <n v="481627.87030000053"/>
    <n v="2093"/>
    <s v="Low"/>
  </r>
  <r>
    <n v="7709"/>
    <s v="CA-2015-139542"/>
    <x v="1089"/>
    <d v="2015-10-29T00:00:00"/>
    <s v="Standard Class"/>
    <s v="EH-14185"/>
    <x v="699"/>
    <x v="0"/>
    <s v="United States"/>
    <s v="Philadelphia"/>
    <s v="Pennsylvania"/>
    <n v="19120"/>
    <x v="3"/>
    <s v="TEC-AC-10001553"/>
    <s v="Technology"/>
    <s v="Accessories"/>
    <s v="Memorex 25GB 6X Branded Blu-Ray Recordable Disc, 15/Pack"/>
    <x v="2795"/>
    <n v="481616.1903000006"/>
    <n v="2092"/>
    <s v="Low"/>
  </r>
  <r>
    <n v="7710"/>
    <s v="CA-2015-139542"/>
    <x v="1089"/>
    <d v="2015-10-29T00:00:00"/>
    <s v="Standard Class"/>
    <s v="EH-14185"/>
    <x v="699"/>
    <x v="0"/>
    <s v="United States"/>
    <s v="Philadelphia"/>
    <s v="Pennsylvania"/>
    <n v="19120"/>
    <x v="3"/>
    <s v="OFF-BI-10000309"/>
    <s v="Office Supplies"/>
    <s v="Binders"/>
    <s v="GBC Twin Loop Wire Binding Elements, 9/16&quot; Spine, Black"/>
    <x v="4901"/>
    <n v="481575.41430000053"/>
    <n v="2091"/>
    <s v="Low"/>
  </r>
  <r>
    <n v="7711"/>
    <s v="US-2016-142811"/>
    <x v="788"/>
    <d v="2016-04-07T00:00:00"/>
    <s v="Standard Class"/>
    <s v="JL-15850"/>
    <x v="139"/>
    <x v="0"/>
    <s v="United States"/>
    <s v="Mesa"/>
    <s v="Arizona"/>
    <n v="85204"/>
    <x v="1"/>
    <s v="TEC-PH-10003095"/>
    <s v="Technology"/>
    <s v="Phones"/>
    <s v="Samsung HM1900 Bluetooth Headset"/>
    <x v="4253"/>
    <n v="481561.71630000055"/>
    <n v="2090"/>
    <s v="Low"/>
  </r>
  <r>
    <n v="7712"/>
    <s v="CA-2018-139353"/>
    <x v="960"/>
    <d v="2018-10-30T00:00:00"/>
    <s v="Second Class"/>
    <s v="JM-15250"/>
    <x v="49"/>
    <x v="0"/>
    <s v="United States"/>
    <s v="Fayetteville"/>
    <s v="North Carolina"/>
    <n v="28314"/>
    <x v="0"/>
    <s v="FUR-FU-10001876"/>
    <s v="Furniture"/>
    <s v="Furnishings"/>
    <s v="Computer Room Manger, 14&quot;"/>
    <x v="2486"/>
    <n v="481473.91630000062"/>
    <n v="2089"/>
    <s v="Low"/>
  </r>
  <r>
    <n v="7713"/>
    <s v="CA-2018-139353"/>
    <x v="960"/>
    <d v="2018-10-30T00:00:00"/>
    <s v="Second Class"/>
    <s v="JM-15250"/>
    <x v="49"/>
    <x v="0"/>
    <s v="United States"/>
    <s v="Fayetteville"/>
    <s v="North Carolina"/>
    <n v="28314"/>
    <x v="0"/>
    <s v="OFF-ST-10001522"/>
    <s v="Office Supplies"/>
    <s v="Storage"/>
    <s v="Gould Plastics 18-Pocket Panel Bin, 34w x 5-1/4d x 20-1/2h"/>
    <x v="2706"/>
    <n v="481395.96430000057"/>
    <n v="2088"/>
    <s v="Low"/>
  </r>
  <r>
    <n v="7714"/>
    <s v="CA-2018-139353"/>
    <x v="960"/>
    <d v="2018-10-30T00:00:00"/>
    <s v="Second Class"/>
    <s v="JM-15250"/>
    <x v="49"/>
    <x v="0"/>
    <s v="United States"/>
    <s v="Fayetteville"/>
    <s v="North Carolina"/>
    <n v="28314"/>
    <x v="0"/>
    <s v="OFF-PA-10000300"/>
    <s v="Office Supplies"/>
    <s v="Paper"/>
    <s v="Xerox 1936"/>
    <x v="1097"/>
    <n v="481248.78030000057"/>
    <n v="2087"/>
    <s v="Low"/>
  </r>
  <r>
    <n v="7715"/>
    <s v="CA-2015-150203"/>
    <x v="29"/>
    <d v="2015-12-07T00:00:00"/>
    <s v="First Class"/>
    <s v="JB-15925"/>
    <x v="102"/>
    <x v="0"/>
    <s v="United States"/>
    <s v="Los Angeles"/>
    <s v="California"/>
    <n v="90032"/>
    <x v="1"/>
    <s v="OFF-AP-10001469"/>
    <s v="Office Supplies"/>
    <s v="Appliances"/>
    <s v="Fellowes 8 Outlet Superior Workstation Surge Protector"/>
    <x v="4902"/>
    <n v="481200.82830000063"/>
    <n v="2086"/>
    <s v="Low"/>
  </r>
  <r>
    <n v="7716"/>
    <s v="US-2018-101518"/>
    <x v="132"/>
    <d v="2018-11-08T00:00:00"/>
    <s v="Standard Class"/>
    <s v="PB-19105"/>
    <x v="287"/>
    <x v="0"/>
    <s v="United States"/>
    <s v="Philadelphia"/>
    <s v="Pennsylvania"/>
    <n v="19140"/>
    <x v="3"/>
    <s v="TEC-AC-10001553"/>
    <s v="Technology"/>
    <s v="Accessories"/>
    <s v="Memorex 25GB 6X Branded Blu-Ray Recordable Disc, 15/Pack"/>
    <x v="2795"/>
    <n v="480950.56830000062"/>
    <n v="2085"/>
    <s v="Low"/>
  </r>
  <r>
    <n v="7717"/>
    <s v="CA-2016-149636"/>
    <x v="1171"/>
    <d v="2016-01-12T00:00:00"/>
    <s v="Standard Class"/>
    <s v="SP-20620"/>
    <x v="407"/>
    <x v="1"/>
    <s v="United States"/>
    <s v="Colorado Springs"/>
    <s v="Colorado"/>
    <n v="80906"/>
    <x v="1"/>
    <s v="OFF-PA-10004041"/>
    <s v="Office Supplies"/>
    <s v="Paper"/>
    <s v="It's Hot Message Books with Stickers, 2 3/4&quot; x 5&quot;"/>
    <x v="458"/>
    <n v="480909.79230000055"/>
    <n v="2084"/>
    <s v="Low"/>
  </r>
  <r>
    <n v="7718"/>
    <s v="CA-2016-149636"/>
    <x v="1171"/>
    <d v="2016-01-12T00:00:00"/>
    <s v="Standard Class"/>
    <s v="SP-20620"/>
    <x v="407"/>
    <x v="1"/>
    <s v="United States"/>
    <s v="Colorado Springs"/>
    <s v="Colorado"/>
    <n v="80906"/>
    <x v="1"/>
    <s v="OFF-BI-10002764"/>
    <s v="Office Supplies"/>
    <s v="Binders"/>
    <s v="Recycled Pressboard Report Cover with Reinforced Top Hinge"/>
    <x v="4903"/>
    <n v="480880.19230000058"/>
    <n v="2083"/>
    <s v="Low"/>
  </r>
  <r>
    <n v="7719"/>
    <s v="US-2018-146213"/>
    <x v="428"/>
    <d v="2018-09-14T00:00:00"/>
    <s v="Standard Class"/>
    <s v="MC-17605"/>
    <x v="204"/>
    <x v="1"/>
    <s v="United States"/>
    <s v="Los Angeles"/>
    <s v="California"/>
    <n v="90032"/>
    <x v="1"/>
    <s v="TEC-AC-10001114"/>
    <s v="Technology"/>
    <s v="Accessories"/>
    <s v="Microsoft Wireless Mobile Mouse 4000"/>
    <x v="3092"/>
    <n v="480878.25430000061"/>
    <n v="2082"/>
    <s v="Low"/>
  </r>
  <r>
    <n v="7720"/>
    <s v="CA-2016-108588"/>
    <x v="956"/>
    <d v="2016-01-10T00:00:00"/>
    <s v="Standard Class"/>
    <s v="BG-11695"/>
    <x v="410"/>
    <x v="1"/>
    <s v="United States"/>
    <s v="New York City"/>
    <s v="New York"/>
    <n v="10009"/>
    <x v="3"/>
    <s v="OFF-AR-10001615"/>
    <s v="Office Supplies"/>
    <s v="Art"/>
    <s v="Newell 34"/>
    <x v="423"/>
    <n v="480718.29430000053"/>
    <n v="2081"/>
    <s v="Low"/>
  </r>
  <r>
    <n v="7721"/>
    <s v="CA-2016-108588"/>
    <x v="956"/>
    <d v="2016-01-10T00:00:00"/>
    <s v="Standard Class"/>
    <s v="BG-11695"/>
    <x v="410"/>
    <x v="1"/>
    <s v="United States"/>
    <s v="New York City"/>
    <s v="New York"/>
    <n v="10009"/>
    <x v="3"/>
    <s v="OFF-EN-10000461"/>
    <s v="Office Supplies"/>
    <s v="Envelopes"/>
    <s v="#10- 4 1/8&quot; x 9 1/2&quot; Recycled Envelopes"/>
    <x v="1897"/>
    <n v="480658.77430000063"/>
    <n v="2080"/>
    <s v="Low"/>
  </r>
  <r>
    <n v="7722"/>
    <s v="CA-2016-108588"/>
    <x v="956"/>
    <d v="2016-01-10T00:00:00"/>
    <s v="Standard Class"/>
    <s v="BG-11695"/>
    <x v="410"/>
    <x v="1"/>
    <s v="United States"/>
    <s v="New York City"/>
    <s v="New York"/>
    <n v="10009"/>
    <x v="3"/>
    <s v="OFF-BI-10004506"/>
    <s v="Office Supplies"/>
    <s v="Binders"/>
    <s v="Wilson Jones data.warehouse D-Ring Binders with DublLock"/>
    <x v="4904"/>
    <n v="480641.29430000053"/>
    <n v="2079"/>
    <s v="Low"/>
  </r>
  <r>
    <n v="7723"/>
    <s v="US-2018-138086"/>
    <x v="513"/>
    <d v="2018-04-20T00:00:00"/>
    <s v="Standard Class"/>
    <s v="JO-15550"/>
    <x v="270"/>
    <x v="2"/>
    <s v="United States"/>
    <s v="San Francisco"/>
    <s v="California"/>
    <n v="94109"/>
    <x v="1"/>
    <s v="OFF-AP-10000027"/>
    <s v="Office Supplies"/>
    <s v="Appliances"/>
    <s v="Hoover Commercial SteamVac"/>
    <x v="1344"/>
    <n v="480628.12630000059"/>
    <n v="2078"/>
    <s v="Low"/>
  </r>
  <r>
    <n v="7724"/>
    <s v="CA-2016-139374"/>
    <x v="229"/>
    <d v="2016-09-14T00:00:00"/>
    <s v="Standard Class"/>
    <s v="AR-10345"/>
    <x v="753"/>
    <x v="1"/>
    <s v="United States"/>
    <s v="Austin"/>
    <s v="Texas"/>
    <n v="78745"/>
    <x v="2"/>
    <s v="FUR-CH-10003981"/>
    <s v="Furniture"/>
    <s v="Chairs"/>
    <s v="Global Commerce Series Low-Back Swivel/Tilt Chairs"/>
    <x v="4905"/>
    <n v="480587.38630000059"/>
    <n v="2077"/>
    <s v="Low"/>
  </r>
  <r>
    <n v="7725"/>
    <s v="CA-2017-113978"/>
    <x v="477"/>
    <d v="2017-09-29T00:00:00"/>
    <s v="Standard Class"/>
    <s v="TS-21505"/>
    <x v="700"/>
    <x v="0"/>
    <s v="United States"/>
    <s v="Cleveland"/>
    <s v="Ohio"/>
    <n v="44105"/>
    <x v="3"/>
    <s v="OFF-AP-10003849"/>
    <s v="Office Supplies"/>
    <s v="Appliances"/>
    <s v="Hoover Shoulder Vac Commercial Portable Vacuum"/>
    <x v="4906"/>
    <n v="480407.50030000054"/>
    <n v="2076"/>
    <s v="Low"/>
  </r>
  <r>
    <n v="7726"/>
    <s v="CA-2017-113978"/>
    <x v="477"/>
    <d v="2017-09-29T00:00:00"/>
    <s v="Standard Class"/>
    <s v="TS-21505"/>
    <x v="700"/>
    <x v="0"/>
    <s v="United States"/>
    <s v="Cleveland"/>
    <s v="Ohio"/>
    <n v="44105"/>
    <x v="3"/>
    <s v="OFF-ST-10004963"/>
    <s v="Office Supplies"/>
    <s v="Storage"/>
    <s v="Eldon Gobal File Keepers"/>
    <x v="4907"/>
    <n v="480121.2443000006"/>
    <n v="2075"/>
    <s v="Low"/>
  </r>
  <r>
    <n v="7727"/>
    <s v="CA-2017-113978"/>
    <x v="477"/>
    <d v="2017-09-29T00:00:00"/>
    <s v="Standard Class"/>
    <s v="TS-21505"/>
    <x v="700"/>
    <x v="0"/>
    <s v="United States"/>
    <s v="Cleveland"/>
    <s v="Ohio"/>
    <n v="44105"/>
    <x v="3"/>
    <s v="OFF-ST-10002574"/>
    <s v="Office Supplies"/>
    <s v="Storage"/>
    <s v="SAFCO Commercial Wire Shelving, Black"/>
    <x v="3956"/>
    <n v="480097.02030000056"/>
    <n v="2074"/>
    <s v="Low"/>
  </r>
  <r>
    <n v="7728"/>
    <s v="US-2016-150231"/>
    <x v="199"/>
    <d v="2016-03-20T00:00:00"/>
    <s v="Second Class"/>
    <s v="JK-15640"/>
    <x v="82"/>
    <x v="2"/>
    <s v="United States"/>
    <s v="New York City"/>
    <s v="New York"/>
    <n v="10009"/>
    <x v="3"/>
    <s v="OFF-AR-10001761"/>
    <s v="Office Supplies"/>
    <s v="Art"/>
    <s v="Avery Hi-Liter Smear-Safe Highlighters"/>
    <x v="254"/>
    <n v="479765.48430000048"/>
    <n v="2073"/>
    <s v="Low"/>
  </r>
  <r>
    <n v="7729"/>
    <s v="CA-2017-106915"/>
    <x v="491"/>
    <d v="2017-12-02T00:00:00"/>
    <s v="Standard Class"/>
    <s v="GA-14515"/>
    <x v="654"/>
    <x v="0"/>
    <s v="United States"/>
    <s v="El Paso"/>
    <s v="Texas"/>
    <n v="79907"/>
    <x v="2"/>
    <s v="OFF-AR-10000716"/>
    <s v="Office Supplies"/>
    <s v="Art"/>
    <s v="DIXON Ticonderoga Erasable Checking Pencils"/>
    <x v="326"/>
    <n v="479747.96430000057"/>
    <n v="2072"/>
    <s v="Low"/>
  </r>
  <r>
    <n v="7730"/>
    <s v="US-2017-109260"/>
    <x v="182"/>
    <d v="2017-10-01T00:00:00"/>
    <s v="Standard Class"/>
    <s v="TN-21040"/>
    <x v="184"/>
    <x v="2"/>
    <s v="United States"/>
    <s v="Tallahassee"/>
    <s v="Florida"/>
    <n v="32303"/>
    <x v="0"/>
    <s v="TEC-AC-10002637"/>
    <s v="Technology"/>
    <s v="Accessories"/>
    <s v="LogitechÂ VX Revolution Cordless Laser Mouse for Notebooks (Black)"/>
    <x v="2087"/>
    <n v="479730.10830000055"/>
    <n v="2071"/>
    <s v="Low"/>
  </r>
  <r>
    <n v="7731"/>
    <s v="CA-2018-104850"/>
    <x v="487"/>
    <d v="2018-06-19T00:00:00"/>
    <s v="Standard Class"/>
    <s v="TW-21025"/>
    <x v="69"/>
    <x v="2"/>
    <s v="United States"/>
    <s v="Seattle"/>
    <s v="Washington"/>
    <n v="98103"/>
    <x v="1"/>
    <s v="FUR-CH-10003774"/>
    <s v="Furniture"/>
    <s v="Chairs"/>
    <s v="Global Wood Trimmed Manager's Task Chair, Khaki"/>
    <x v="4908"/>
    <n v="479298.13230000052"/>
    <n v="2070"/>
    <s v="Low"/>
  </r>
  <r>
    <n v="7732"/>
    <s v="CA-2018-140508"/>
    <x v="65"/>
    <d v="2018-09-21T00:00:00"/>
    <s v="First Class"/>
    <s v="PA-19060"/>
    <x v="50"/>
    <x v="2"/>
    <s v="United States"/>
    <s v="Dallas"/>
    <s v="Texas"/>
    <n v="75220"/>
    <x v="2"/>
    <s v="OFF-EN-10000927"/>
    <s v="Office Supplies"/>
    <s v="Envelopes"/>
    <s v="Jet-Pak Recycled Peel 'N' Seal Padded Mailers"/>
    <x v="4909"/>
    <n v="479006.99630000058"/>
    <n v="2069"/>
    <s v="Low"/>
  </r>
  <r>
    <n v="7733"/>
    <s v="CA-2018-143294"/>
    <x v="455"/>
    <d v="2018-06-08T00:00:00"/>
    <s v="Standard Class"/>
    <s v="JD-15790"/>
    <x v="479"/>
    <x v="0"/>
    <s v="United States"/>
    <s v="Houston"/>
    <s v="Texas"/>
    <n v="77070"/>
    <x v="2"/>
    <s v="OFF-PA-10000743"/>
    <s v="Office Supplies"/>
    <s v="Paper"/>
    <s v="Xerox 1977"/>
    <x v="1414"/>
    <n v="478892.14830000047"/>
    <n v="2068"/>
    <s v="Low"/>
  </r>
  <r>
    <n v="7734"/>
    <s v="CA-2017-165673"/>
    <x v="666"/>
    <d v="2017-05-19T00:00:00"/>
    <s v="Second Class"/>
    <s v="MN-17935"/>
    <x v="438"/>
    <x v="0"/>
    <s v="United States"/>
    <s v="Springfield"/>
    <s v="Ohio"/>
    <n v="45503"/>
    <x v="3"/>
    <s v="OFF-PA-10000697"/>
    <s v="Office Supplies"/>
    <s v="Paper"/>
    <s v="TOPS Voice Message Log Book, Flash Format"/>
    <x v="300"/>
    <n v="478881.4603000005"/>
    <n v="2067"/>
    <s v="Low"/>
  </r>
  <r>
    <n v="7735"/>
    <s v="CA-2018-134418"/>
    <x v="175"/>
    <d v="2018-09-20T00:00:00"/>
    <s v="Standard Class"/>
    <s v="GM-14500"/>
    <x v="421"/>
    <x v="0"/>
    <s v="United States"/>
    <s v="Seattle"/>
    <s v="Washington"/>
    <n v="98103"/>
    <x v="1"/>
    <s v="OFF-AR-10004441"/>
    <s v="Office Supplies"/>
    <s v="Art"/>
    <s v="BIC Brite Liner Highlighters"/>
    <x v="2122"/>
    <n v="478866.22830000054"/>
    <n v="2066"/>
    <s v="Low"/>
  </r>
  <r>
    <n v="7736"/>
    <s v="US-2017-106313"/>
    <x v="250"/>
    <d v="2017-08-26T00:00:00"/>
    <s v="Standard Class"/>
    <s v="DG-13300"/>
    <x v="375"/>
    <x v="1"/>
    <s v="United States"/>
    <s v="Seattle"/>
    <s v="Washington"/>
    <n v="98105"/>
    <x v="1"/>
    <s v="OFF-PA-10001870"/>
    <s v="Office Supplies"/>
    <s v="Paper"/>
    <s v="Xerox 202"/>
    <x v="537"/>
    <n v="478853.8083000005"/>
    <n v="2065"/>
    <s v="Low"/>
  </r>
  <r>
    <n v="7737"/>
    <s v="CA-2015-105872"/>
    <x v="992"/>
    <d v="2015-06-06T00:00:00"/>
    <s v="Standard Class"/>
    <s v="JG-15160"/>
    <x v="506"/>
    <x v="0"/>
    <s v="United States"/>
    <s v="New York City"/>
    <s v="New York"/>
    <n v="10024"/>
    <x v="3"/>
    <s v="OFF-BI-10003684"/>
    <s v="Office Supplies"/>
    <s v="Binders"/>
    <s v="Wilson Jones Legal Size Ring Binders"/>
    <x v="464"/>
    <n v="478834.36830000055"/>
    <n v="2064"/>
    <s v="Low"/>
  </r>
  <r>
    <n v="7738"/>
    <s v="CA-2018-108287"/>
    <x v="404"/>
    <d v="2018-12-20T00:00:00"/>
    <s v="First Class"/>
    <s v="AG-10330"/>
    <x v="743"/>
    <x v="0"/>
    <s v="United States"/>
    <s v="Charlotte"/>
    <s v="North Carolina"/>
    <n v="28205"/>
    <x v="0"/>
    <s v="OFF-AR-10001315"/>
    <s v="Office Supplies"/>
    <s v="Art"/>
    <s v="Newell 310"/>
    <x v="2485"/>
    <n v="478764.00030000054"/>
    <n v="2063"/>
    <s v="Low"/>
  </r>
  <r>
    <n v="7739"/>
    <s v="CA-2018-141103"/>
    <x v="245"/>
    <d v="2018-08-06T00:00:00"/>
    <s v="Standard Class"/>
    <s v="JF-15355"/>
    <x v="282"/>
    <x v="0"/>
    <s v="United States"/>
    <s v="Baltimore"/>
    <s v="Maryland"/>
    <n v="21215"/>
    <x v="3"/>
    <s v="TEC-PH-10003589"/>
    <s v="Technology"/>
    <s v="Phones"/>
    <s v="invisibleSHIELD by ZAGG Smudge-Free Screen Protector"/>
    <x v="4910"/>
    <n v="478751.32830000052"/>
    <n v="2062"/>
    <s v="Low"/>
  </r>
  <r>
    <n v="7740"/>
    <s v="CA-2015-154781"/>
    <x v="871"/>
    <d v="2015-11-26T00:00:00"/>
    <s v="Standard Class"/>
    <s v="SC-20680"/>
    <x v="649"/>
    <x v="2"/>
    <s v="United States"/>
    <s v="San Francisco"/>
    <s v="California"/>
    <n v="94110"/>
    <x v="1"/>
    <s v="OFF-PA-10001609"/>
    <s v="Office Supplies"/>
    <s v="Paper"/>
    <s v="Tops Wirebound Message Log Books"/>
    <x v="1521"/>
    <n v="478661.37830000045"/>
    <n v="2061"/>
    <s v="Low"/>
  </r>
  <r>
    <n v="7741"/>
    <s v="CA-2015-154781"/>
    <x v="871"/>
    <d v="2015-11-26T00:00:00"/>
    <s v="Standard Class"/>
    <s v="SC-20680"/>
    <x v="649"/>
    <x v="2"/>
    <s v="United States"/>
    <s v="San Francisco"/>
    <s v="California"/>
    <n v="94110"/>
    <x v="1"/>
    <s v="TEC-AC-10000474"/>
    <s v="Technology"/>
    <s v="Accessories"/>
    <s v="Kensington Expert Mouse Optical USB Trackball for PC or Mac"/>
    <x v="4911"/>
    <n v="478654.79830000049"/>
    <n v="2060"/>
    <s v="Low"/>
  </r>
  <r>
    <n v="7742"/>
    <s v="CA-2016-147816"/>
    <x v="496"/>
    <d v="2016-09-26T00:00:00"/>
    <s v="Second Class"/>
    <s v="CM-11935"/>
    <x v="619"/>
    <x v="0"/>
    <s v="United States"/>
    <s v="Tucson"/>
    <s v="Arizona"/>
    <n v="85705"/>
    <x v="1"/>
    <s v="TEC-PH-10003095"/>
    <s v="Technology"/>
    <s v="Phones"/>
    <s v="Samsung HM1900 Bluetooth Headset"/>
    <x v="427"/>
    <n v="478559.8083000005"/>
    <n v="2059"/>
    <s v="Low"/>
  </r>
  <r>
    <n v="7743"/>
    <s v="CA-2018-105326"/>
    <x v="648"/>
    <d v="2018-08-27T00:00:00"/>
    <s v="Standard Class"/>
    <s v="KT-16480"/>
    <x v="409"/>
    <x v="0"/>
    <s v="United States"/>
    <s v="Los Angeles"/>
    <s v="California"/>
    <n v="90036"/>
    <x v="1"/>
    <s v="OFF-PA-10001639"/>
    <s v="Office Supplies"/>
    <s v="Paper"/>
    <s v="Xerox 203"/>
    <x v="233"/>
    <n v="478524.6883000005"/>
    <n v="2058"/>
    <s v="Low"/>
  </r>
  <r>
    <n v="7744"/>
    <s v="CA-2017-133613"/>
    <x v="26"/>
    <d v="2017-06-22T00:00:00"/>
    <s v="Standard Class"/>
    <s v="CP-12340"/>
    <x v="291"/>
    <x v="1"/>
    <s v="United States"/>
    <s v="Waterbury"/>
    <s v="Connecticut"/>
    <n v="6708"/>
    <x v="3"/>
    <s v="OFF-BI-10002003"/>
    <s v="Office Supplies"/>
    <s v="Binders"/>
    <s v="Ibico Presentation Index for Binding Systems"/>
    <x v="1181"/>
    <n v="478498.76830000046"/>
    <n v="2057"/>
    <s v="Low"/>
  </r>
  <r>
    <n v="7745"/>
    <s v="CA-2017-133613"/>
    <x v="26"/>
    <d v="2017-06-22T00:00:00"/>
    <s v="Standard Class"/>
    <s v="CP-12340"/>
    <x v="291"/>
    <x v="1"/>
    <s v="United States"/>
    <s v="Waterbury"/>
    <s v="Connecticut"/>
    <n v="6708"/>
    <x v="3"/>
    <s v="TEC-PH-10004539"/>
    <s v="Technology"/>
    <s v="Phones"/>
    <s v="Wireless Extenders zBoost YX545 SOHO Signal Booster"/>
    <x v="4912"/>
    <n v="478490.8083000005"/>
    <n v="2056"/>
    <s v="High"/>
  </r>
  <r>
    <n v="7746"/>
    <s v="CA-2017-133613"/>
    <x v="26"/>
    <d v="2017-06-22T00:00:00"/>
    <s v="Standard Class"/>
    <s v="CP-12340"/>
    <x v="291"/>
    <x v="1"/>
    <s v="United States"/>
    <s v="Waterbury"/>
    <s v="Connecticut"/>
    <n v="6708"/>
    <x v="3"/>
    <s v="OFF-AR-10003829"/>
    <s v="Office Supplies"/>
    <s v="Art"/>
    <s v="Newell 35"/>
    <x v="294"/>
    <n v="477923.83830000053"/>
    <n v="2055"/>
    <s v="Low"/>
  </r>
  <r>
    <n v="7747"/>
    <s v="CA-2016-109113"/>
    <x v="546"/>
    <d v="2016-12-23T00:00:00"/>
    <s v="Standard Class"/>
    <s v="EK-13795"/>
    <x v="735"/>
    <x v="2"/>
    <s v="United States"/>
    <s v="Chicago"/>
    <s v="Illinois"/>
    <n v="60610"/>
    <x v="2"/>
    <s v="TEC-AC-10004761"/>
    <s v="Technology"/>
    <s v="Accessories"/>
    <s v="Maxell 4.7GB DVD+RW 3/Pack"/>
    <x v="2079"/>
    <n v="477913.99830000056"/>
    <n v="2054"/>
    <s v="Low"/>
  </r>
  <r>
    <n v="7748"/>
    <s v="CA-2016-156153"/>
    <x v="70"/>
    <d v="2016-06-02T00:00:00"/>
    <s v="Second Class"/>
    <s v="CW-11905"/>
    <x v="194"/>
    <x v="2"/>
    <s v="United States"/>
    <s v="Long Beach"/>
    <s v="New York"/>
    <n v="11561"/>
    <x v="3"/>
    <s v="OFF-FA-10003472"/>
    <s v="Office Supplies"/>
    <s v="Fasteners"/>
    <s v="Bagged Rubber Bands"/>
    <x v="261"/>
    <n v="477888.51030000055"/>
    <n v="2053"/>
    <s v="Low"/>
  </r>
  <r>
    <n v="7749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FUR-FU-10003464"/>
    <s v="Furniture"/>
    <s v="Furnishings"/>
    <s v="Seth Thomas 8 1/2&quot; Cubicle Clock"/>
    <x v="3909"/>
    <n v="477880.95030000049"/>
    <n v="2052"/>
    <s v="Low"/>
  </r>
  <r>
    <n v="7750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OFF-ST-10003716"/>
    <s v="Office Supplies"/>
    <s v="Storage"/>
    <s v="Tennsco Double-Tier Lockers"/>
    <x v="4913"/>
    <n v="477820.11030000052"/>
    <n v="2051"/>
    <s v="Low"/>
  </r>
  <r>
    <n v="7751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OFF-BI-10004002"/>
    <s v="Office Supplies"/>
    <s v="Binders"/>
    <s v="Wilson Jones International Size A4 Ring Binders"/>
    <x v="4914"/>
    <n v="477370.07030000049"/>
    <n v="2050"/>
    <s v="Low"/>
  </r>
  <r>
    <n v="7752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TEC-PH-10002496"/>
    <s v="Technology"/>
    <s v="Phones"/>
    <s v="Cisco SPA301"/>
    <x v="4915"/>
    <n v="477335.47030000039"/>
    <n v="2049"/>
    <s v="Low"/>
  </r>
  <r>
    <n v="7753"/>
    <s v="CA-2016-133242"/>
    <x v="652"/>
    <d v="2016-06-24T00:00:00"/>
    <s v="Standard Class"/>
    <s v="KH-16510"/>
    <x v="168"/>
    <x v="0"/>
    <s v="United States"/>
    <s v="Arlington"/>
    <s v="Virginia"/>
    <n v="22204"/>
    <x v="0"/>
    <s v="OFF-BI-10004826"/>
    <s v="Office Supplies"/>
    <s v="Binders"/>
    <s v="JM Magazine Binder"/>
    <x v="4916"/>
    <n v="476867.50030000042"/>
    <n v="2048"/>
    <s v="Low"/>
  </r>
  <r>
    <n v="7754"/>
    <s v="CA-2016-158323"/>
    <x v="672"/>
    <d v="2016-12-03T00:00:00"/>
    <s v="First Class"/>
    <s v="AB-10600"/>
    <x v="448"/>
    <x v="1"/>
    <s v="United States"/>
    <s v="Jacksonville"/>
    <s v="North Carolina"/>
    <n v="28540"/>
    <x v="0"/>
    <s v="FUR-FU-10001546"/>
    <s v="Furniture"/>
    <s v="Furnishings"/>
    <s v="Dana Swing-Arm Lamps"/>
    <x v="1217"/>
    <n v="476834.4803000004"/>
    <n v="2047"/>
    <s v="Low"/>
  </r>
  <r>
    <n v="7755"/>
    <s v="CA-2016-161795"/>
    <x v="379"/>
    <d v="2016-12-23T00:00:00"/>
    <s v="Second Class"/>
    <s v="AH-10075"/>
    <x v="340"/>
    <x v="1"/>
    <s v="United States"/>
    <s v="Columbus"/>
    <s v="Ohio"/>
    <n v="43229"/>
    <x v="3"/>
    <s v="OFF-AR-10001919"/>
    <s v="Office Supplies"/>
    <s v="Art"/>
    <s v="OIC #2 Pencils, Medium Soft"/>
    <x v="4917"/>
    <n v="476817.39230000041"/>
    <n v="2046"/>
    <s v="Low"/>
  </r>
  <r>
    <n v="7756"/>
    <s v="CA-2018-100902"/>
    <x v="701"/>
    <d v="2018-11-21T00:00:00"/>
    <s v="Standard Class"/>
    <s v="CK-12595"/>
    <x v="242"/>
    <x v="0"/>
    <s v="United States"/>
    <s v="Charlotte"/>
    <s v="North Carolina"/>
    <n v="28205"/>
    <x v="0"/>
    <s v="OFF-PA-10002558"/>
    <s v="Office Supplies"/>
    <s v="Paper"/>
    <s v="Xerox 1938"/>
    <x v="4918"/>
    <n v="476814.38430000038"/>
    <n v="2045"/>
    <s v="Low"/>
  </r>
  <r>
    <n v="7757"/>
    <s v="CA-2018-100902"/>
    <x v="701"/>
    <d v="2018-11-21T00:00:00"/>
    <s v="Standard Class"/>
    <s v="CK-12595"/>
    <x v="242"/>
    <x v="0"/>
    <s v="United States"/>
    <s v="Charlotte"/>
    <s v="North Carolina"/>
    <n v="28205"/>
    <x v="0"/>
    <s v="TEC-AC-10003174"/>
    <s v="Technology"/>
    <s v="Accessories"/>
    <s v="Plantronics S12 Corded Telephone Headset System"/>
    <x v="4919"/>
    <n v="476546.14430000039"/>
    <n v="2044"/>
    <s v="Low"/>
  </r>
  <r>
    <n v="7758"/>
    <s v="CA-2018-112844"/>
    <x v="38"/>
    <d v="2018-11-16T00:00:00"/>
    <s v="Second Class"/>
    <s v="SP-20620"/>
    <x v="407"/>
    <x v="1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x v="3477"/>
    <n v="476114.98430000036"/>
    <n v="2043"/>
    <s v="Low"/>
  </r>
  <r>
    <n v="7759"/>
    <s v="CA-2018-112844"/>
    <x v="38"/>
    <d v="2018-11-16T00:00:00"/>
    <s v="Second Class"/>
    <s v="SP-20620"/>
    <x v="407"/>
    <x v="1"/>
    <s v="United States"/>
    <s v="Buffalo"/>
    <s v="New York"/>
    <n v="14215"/>
    <x v="3"/>
    <s v="FUR-FU-10004845"/>
    <s v="Furniture"/>
    <s v="Furnishings"/>
    <s v="Deflect-o EconoMat Nonstudded, No Bevel Mat"/>
    <x v="4920"/>
    <n v="476071.38430000038"/>
    <n v="2042"/>
    <s v="Low"/>
  </r>
  <r>
    <n v="7760"/>
    <s v="CA-2017-158925"/>
    <x v="1057"/>
    <d v="2017-10-28T00:00:00"/>
    <s v="Standard Class"/>
    <s v="JP-15460"/>
    <x v="687"/>
    <x v="1"/>
    <s v="United States"/>
    <s v="Houston"/>
    <s v="Texas"/>
    <n v="77041"/>
    <x v="2"/>
    <s v="OFF-PA-10003072"/>
    <s v="Office Supplies"/>
    <s v="Paper"/>
    <s v="Eureka Recycled Copy Paper 8 1/2&quot; x 11&quot;, Ream"/>
    <x v="12"/>
    <n v="475916.43430000043"/>
    <n v="2041"/>
    <s v="Low"/>
  </r>
  <r>
    <n v="7761"/>
    <s v="CA-2015-155390"/>
    <x v="776"/>
    <d v="2015-12-11T00:00:00"/>
    <s v="Standard Class"/>
    <s v="BG-11035"/>
    <x v="767"/>
    <x v="0"/>
    <s v="United States"/>
    <s v="Memphis"/>
    <s v="Tennessee"/>
    <n v="38109"/>
    <x v="0"/>
    <s v="OFF-PA-10003641"/>
    <s v="Office Supplies"/>
    <s v="Paper"/>
    <s v="Xerox 1909"/>
    <x v="4921"/>
    <n v="475900.8823000004"/>
    <n v="2040"/>
    <s v="Low"/>
  </r>
  <r>
    <n v="7762"/>
    <s v="CA-2018-123071"/>
    <x v="734"/>
    <d v="2018-12-06T00:00:00"/>
    <s v="First Class"/>
    <s v="CC-12550"/>
    <x v="142"/>
    <x v="0"/>
    <s v="United States"/>
    <s v="Plano"/>
    <s v="Texas"/>
    <n v="75023"/>
    <x v="2"/>
    <s v="OFF-PA-10003729"/>
    <s v="Office Supplies"/>
    <s v="Paper"/>
    <s v="Xerox 1998"/>
    <x v="559"/>
    <n v="475858.67430000042"/>
    <n v="2039"/>
    <s v="Low"/>
  </r>
  <r>
    <n v="7763"/>
    <s v="CA-2018-156391"/>
    <x v="986"/>
    <d v="2018-09-28T00:00:00"/>
    <s v="First Class"/>
    <s v="SL-20155"/>
    <x v="359"/>
    <x v="2"/>
    <s v="United States"/>
    <s v="Salem"/>
    <s v="Oregon"/>
    <n v="97301"/>
    <x v="1"/>
    <s v="OFF-AR-10003251"/>
    <s v="Office Supplies"/>
    <s v="Art"/>
    <s v="Prang Drawing Pencil Set"/>
    <x v="4922"/>
    <n v="475848.3063000004"/>
    <n v="2038"/>
    <s v="Low"/>
  </r>
  <r>
    <n v="7764"/>
    <s v="CA-2016-103093"/>
    <x v="302"/>
    <d v="2016-02-07T00:00:00"/>
    <s v="Standard Class"/>
    <s v="FO-14305"/>
    <x v="383"/>
    <x v="0"/>
    <s v="United States"/>
    <s v="Columbus"/>
    <s v="Georgia"/>
    <n v="31907"/>
    <x v="0"/>
    <s v="OFF-EN-10003286"/>
    <s v="Office Supplies"/>
    <s v="Envelopes"/>
    <s v="Staple envelope"/>
    <x v="4923"/>
    <n v="475846.08230000036"/>
    <n v="2037"/>
    <s v="Low"/>
  </r>
  <r>
    <n v="7765"/>
    <s v="US-2018-118941"/>
    <x v="801"/>
    <d v="2018-08-12T00:00:00"/>
    <s v="Same Day"/>
    <s v="BB-11545"/>
    <x v="179"/>
    <x v="1"/>
    <s v="United States"/>
    <s v="Columbia"/>
    <s v="Maryland"/>
    <n v="21044"/>
    <x v="3"/>
    <s v="OFF-AR-10004078"/>
    <s v="Office Supplies"/>
    <s v="Art"/>
    <s v="Newell 312"/>
    <x v="254"/>
    <n v="475771.56230000046"/>
    <n v="2036"/>
    <s v="Low"/>
  </r>
  <r>
    <n v="7766"/>
    <s v="US-2018-118941"/>
    <x v="801"/>
    <d v="2018-08-12T00:00:00"/>
    <s v="Same Day"/>
    <s v="BB-11545"/>
    <x v="179"/>
    <x v="1"/>
    <s v="United States"/>
    <s v="Columbia"/>
    <s v="Maryland"/>
    <n v="21044"/>
    <x v="3"/>
    <s v="FUR-CH-10002331"/>
    <s v="Furniture"/>
    <s v="Chairs"/>
    <s v="Hon 4700 Series Mobuis Mid-Back Task Chairs with Adjustable Arms"/>
    <x v="4924"/>
    <n v="475754.04230000044"/>
    <n v="2035"/>
    <s v="High"/>
  </r>
  <r>
    <n v="7767"/>
    <s v="US-2018-118941"/>
    <x v="801"/>
    <d v="2018-08-12T00:00:00"/>
    <s v="Same Day"/>
    <s v="BB-11545"/>
    <x v="179"/>
    <x v="1"/>
    <s v="United States"/>
    <s v="Columbia"/>
    <s v="Maryland"/>
    <n v="21044"/>
    <x v="3"/>
    <s v="OFF-AR-10001953"/>
    <s v="Office Supplies"/>
    <s v="Art"/>
    <s v="Boston 1645 Deluxe Heavier-Duty Electric Pencil Sharpener"/>
    <x v="4925"/>
    <n v="473974.1423000003"/>
    <n v="2034"/>
    <s v="Low"/>
  </r>
  <r>
    <n v="7768"/>
    <s v="CA-2016-169299"/>
    <x v="252"/>
    <d v="2016-08-26T00:00:00"/>
    <s v="First Class"/>
    <s v="DO-13435"/>
    <x v="157"/>
    <x v="0"/>
    <s v="United States"/>
    <s v="Portland"/>
    <s v="Oregon"/>
    <n v="97206"/>
    <x v="1"/>
    <s v="OFF-AR-10002053"/>
    <s v="Office Supplies"/>
    <s v="Art"/>
    <s v="Premium Writing Pencils, Soft, #2 by Central Association for the Blind"/>
    <x v="485"/>
    <n v="473754.24230000039"/>
    <n v="2033"/>
    <s v="Low"/>
  </r>
  <r>
    <n v="7769"/>
    <s v="CA-2018-154088"/>
    <x v="105"/>
    <d v="2018-11-17T00:00:00"/>
    <s v="Standard Class"/>
    <s v="LB-16735"/>
    <x v="445"/>
    <x v="0"/>
    <s v="United States"/>
    <s v="Tallahassee"/>
    <s v="Florida"/>
    <n v="32303"/>
    <x v="0"/>
    <s v="OFF-PA-10003651"/>
    <s v="Office Supplies"/>
    <s v="Paper"/>
    <s v="Xerox 1968"/>
    <x v="2979"/>
    <n v="473747.09030000039"/>
    <n v="2032"/>
    <s v="Low"/>
  </r>
  <r>
    <n v="7770"/>
    <s v="CA-2017-155978"/>
    <x v="1147"/>
    <d v="2017-08-01T00:00:00"/>
    <s v="Same Day"/>
    <s v="TS-21205"/>
    <x v="131"/>
    <x v="1"/>
    <s v="United States"/>
    <s v="Riverside"/>
    <s v="California"/>
    <n v="92503"/>
    <x v="1"/>
    <s v="TEC-PH-10002885"/>
    <s v="Technology"/>
    <s v="Phones"/>
    <s v="Apple iPhone 5"/>
    <x v="4926"/>
    <n v="473720.3703000003"/>
    <n v="2031"/>
    <s v="High"/>
  </r>
  <r>
    <n v="7771"/>
    <s v="CA-2017-155978"/>
    <x v="1147"/>
    <d v="2017-08-01T00:00:00"/>
    <s v="Same Day"/>
    <s v="TS-21205"/>
    <x v="131"/>
    <x v="1"/>
    <s v="United States"/>
    <s v="Riverside"/>
    <s v="California"/>
    <n v="92503"/>
    <x v="1"/>
    <s v="OFF-AP-10002892"/>
    <s v="Office Supplies"/>
    <s v="Appliances"/>
    <s v="Belkin F5C206VTEL 6 Outlet Surge"/>
    <x v="4927"/>
    <n v="472680.6423000003"/>
    <n v="2030"/>
    <s v="Low"/>
  </r>
  <r>
    <n v="7772"/>
    <s v="CA-2017-108196"/>
    <x v="881"/>
    <d v="2017-12-02T00:00:00"/>
    <s v="Standard Class"/>
    <s v="CS-12505"/>
    <x v="473"/>
    <x v="0"/>
    <s v="United States"/>
    <s v="Lancaster"/>
    <s v="Ohio"/>
    <n v="43130"/>
    <x v="3"/>
    <s v="OFF-BI-10000545"/>
    <s v="Office Supplies"/>
    <s v="Binders"/>
    <s v="GBC Ibimaster 500 Manual ProClick Binding System"/>
    <x v="4928"/>
    <n v="472634.68230000034"/>
    <n v="2029"/>
    <s v="Low"/>
  </r>
  <r>
    <n v="7773"/>
    <s v="CA-2017-108196"/>
    <x v="881"/>
    <d v="2017-12-02T00:00:00"/>
    <s v="Standard Class"/>
    <s v="CS-12505"/>
    <x v="473"/>
    <x v="0"/>
    <s v="United States"/>
    <s v="Lancaster"/>
    <s v="Ohio"/>
    <n v="43130"/>
    <x v="3"/>
    <s v="TEC-MA-10000418"/>
    <s v="Technology"/>
    <s v="Machines"/>
    <s v="Cubify CubeX 3D Printer Double Head Print"/>
    <x v="4929"/>
    <n v="472178.09430000035"/>
    <n v="2028"/>
    <s v="High"/>
  </r>
  <r>
    <n v="7774"/>
    <s v="CA-2017-108196"/>
    <x v="881"/>
    <d v="2017-12-02T00:00:00"/>
    <s v="Standard Class"/>
    <s v="CS-12505"/>
    <x v="473"/>
    <x v="0"/>
    <s v="United States"/>
    <s v="Lancaster"/>
    <s v="Ohio"/>
    <n v="43130"/>
    <x v="3"/>
    <s v="TEC-AC-10000926"/>
    <s v="Technology"/>
    <s v="Accessories"/>
    <s v="NETGEAR RangeMax WNR1000 Wireless Router"/>
    <x v="4930"/>
    <n v="467678.10930000024"/>
    <n v="2027"/>
    <s v="Low"/>
  </r>
  <r>
    <n v="7775"/>
    <s v="CA-2017-152800"/>
    <x v="1172"/>
    <d v="2017-04-15T00:00:00"/>
    <s v="First Class"/>
    <s v="SP-20920"/>
    <x v="727"/>
    <x v="0"/>
    <s v="United States"/>
    <s v="San Francisco"/>
    <s v="California"/>
    <n v="94109"/>
    <x v="1"/>
    <s v="OFF-EN-10001509"/>
    <s v="Office Supplies"/>
    <s v="Envelopes"/>
    <s v="Poly String Tie Envelopes"/>
    <x v="4931"/>
    <n v="467618.13330000022"/>
    <n v="2026"/>
    <s v="Low"/>
  </r>
  <r>
    <n v="7776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AP-10001366"/>
    <s v="Office Supplies"/>
    <s v="Appliances"/>
    <s v="Staple holder"/>
    <x v="4932"/>
    <n v="467612.01330000022"/>
    <n v="2025"/>
    <s v="Low"/>
  </r>
  <r>
    <n v="7777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FA-10003485"/>
    <s v="Office Supplies"/>
    <s v="Fasteners"/>
    <s v="Staples"/>
    <x v="1974"/>
    <n v="467601.03330000024"/>
    <n v="2024"/>
    <s v="Low"/>
  </r>
  <r>
    <n v="7778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ST-10004507"/>
    <s v="Office Supplies"/>
    <s v="Storage"/>
    <s v="Advantus Rolling Storage Box"/>
    <x v="488"/>
    <n v="467593.17330000026"/>
    <n v="2023"/>
    <s v="Low"/>
  </r>
  <r>
    <n v="7779"/>
    <s v="CA-2015-166961"/>
    <x v="422"/>
    <d v="2015-12-31T00:00:00"/>
    <s v="Standard Class"/>
    <s v="CD-12790"/>
    <x v="522"/>
    <x v="2"/>
    <s v="United States"/>
    <s v="Moreno Valley"/>
    <s v="California"/>
    <n v="92553"/>
    <x v="1"/>
    <s v="OFF-BI-10002353"/>
    <s v="Office Supplies"/>
    <s v="Binders"/>
    <s v="GBC VeloBind Cover Sets"/>
    <x v="4505"/>
    <n v="467541.72330000019"/>
    <n v="2022"/>
    <s v="Low"/>
  </r>
  <r>
    <n v="7780"/>
    <s v="CA-2017-139381"/>
    <x v="724"/>
    <d v="2017-04-22T00:00:00"/>
    <s v="Standard Class"/>
    <s v="RF-19840"/>
    <x v="167"/>
    <x v="0"/>
    <s v="United States"/>
    <s v="Chesapeake"/>
    <s v="Virginia"/>
    <n v="23320"/>
    <x v="0"/>
    <s v="OFF-AP-10001271"/>
    <s v="Office Supplies"/>
    <s v="Appliances"/>
    <s v="Eureka The Boss Cordless Rechargeable Stick Vac"/>
    <x v="2572"/>
    <n v="467504.6673000002"/>
    <n v="2021"/>
    <s v="Low"/>
  </r>
  <r>
    <n v="7781"/>
    <s v="CA-2017-139381"/>
    <x v="724"/>
    <d v="2017-04-22T00:00:00"/>
    <s v="Standard Class"/>
    <s v="RF-19840"/>
    <x v="167"/>
    <x v="0"/>
    <s v="United States"/>
    <s v="Chesapeake"/>
    <s v="Virginia"/>
    <n v="23320"/>
    <x v="0"/>
    <s v="TEC-PH-10004924"/>
    <s v="Technology"/>
    <s v="Phones"/>
    <s v="SKILCRAFT Telephone Shoulder Rest, 2&quot; x 6.5&quot; x 2.5&quot;, Black"/>
    <x v="4933"/>
    <n v="467300.74730000028"/>
    <n v="2020"/>
    <s v="Low"/>
  </r>
  <r>
    <n v="7782"/>
    <s v="CA-2016-132136"/>
    <x v="936"/>
    <d v="2016-03-12T00:00:00"/>
    <s v="Standard Class"/>
    <s v="FO-14305"/>
    <x v="383"/>
    <x v="0"/>
    <s v="United States"/>
    <s v="Chicago"/>
    <s v="Illinois"/>
    <n v="60623"/>
    <x v="2"/>
    <s v="OFF-BI-10002706"/>
    <s v="Office Supplies"/>
    <s v="Binders"/>
    <s v="Avery Premier Heavy-Duty Binder with Round Locking Rings"/>
    <x v="835"/>
    <n v="467271.18730000022"/>
    <n v="2019"/>
    <s v="Low"/>
  </r>
  <r>
    <n v="7783"/>
    <s v="CA-2017-162236"/>
    <x v="254"/>
    <d v="2017-11-06T00:00:00"/>
    <s v="Second Class"/>
    <s v="ER-13855"/>
    <x v="45"/>
    <x v="1"/>
    <s v="United States"/>
    <s v="Charlotte"/>
    <s v="North Carolina"/>
    <n v="28205"/>
    <x v="0"/>
    <s v="OFF-ST-10003442"/>
    <s v="Office Supplies"/>
    <s v="Storage"/>
    <s v="Eldon Portable Mobile Manager"/>
    <x v="3395"/>
    <n v="467262.61930000025"/>
    <n v="2018"/>
    <s v="Low"/>
  </r>
  <r>
    <n v="7784"/>
    <s v="CA-2017-162236"/>
    <x v="254"/>
    <d v="2017-11-06T00:00:00"/>
    <s v="Second Class"/>
    <s v="ER-13855"/>
    <x v="45"/>
    <x v="1"/>
    <s v="United States"/>
    <s v="Charlotte"/>
    <s v="North Carolina"/>
    <n v="28205"/>
    <x v="0"/>
    <s v="FUR-TA-10002533"/>
    <s v="Furniture"/>
    <s v="Tables"/>
    <s v="BPI Conference Tables"/>
    <x v="4934"/>
    <n v="467217.37130000023"/>
    <n v="2017"/>
    <s v="High"/>
  </r>
  <r>
    <n v="7785"/>
    <s v="CA-2017-162236"/>
    <x v="254"/>
    <d v="2017-11-06T00:00:00"/>
    <s v="Second Class"/>
    <s v="ER-13855"/>
    <x v="45"/>
    <x v="1"/>
    <s v="United States"/>
    <s v="Charlotte"/>
    <s v="North Carolina"/>
    <n v="28205"/>
    <x v="0"/>
    <s v="OFF-SU-10003505"/>
    <s v="Office Supplies"/>
    <s v="Supplies"/>
    <s v="Premier Electric Letter Opener"/>
    <x v="439"/>
    <n v="466341.07130000019"/>
    <n v="2016"/>
    <s v="Low"/>
  </r>
  <r>
    <n v="7786"/>
    <s v="US-2015-111353"/>
    <x v="503"/>
    <d v="2015-12-06T00:00:00"/>
    <s v="Standard Class"/>
    <s v="PB-19150"/>
    <x v="171"/>
    <x v="0"/>
    <s v="United States"/>
    <s v="New York City"/>
    <s v="New York"/>
    <n v="10009"/>
    <x v="3"/>
    <s v="OFF-LA-10002762"/>
    <s v="Office Supplies"/>
    <s v="Labels"/>
    <s v="Avery 485"/>
    <x v="2910"/>
    <n v="466155.69530000025"/>
    <n v="2015"/>
    <s v="Low"/>
  </r>
  <r>
    <n v="7787"/>
    <s v="US-2017-117037"/>
    <x v="624"/>
    <d v="2017-05-20T00:00:00"/>
    <s v="First Class"/>
    <s v="LW-17215"/>
    <x v="560"/>
    <x v="0"/>
    <s v="United States"/>
    <s v="Chicago"/>
    <s v="Illinois"/>
    <n v="60653"/>
    <x v="2"/>
    <s v="OFF-BI-10000279"/>
    <s v="Office Supplies"/>
    <s v="Binders"/>
    <s v="Acco Recycled 2&quot; Capacity Laser Printer Hanging Data Binders"/>
    <x v="793"/>
    <n v="466130.6353000002"/>
    <n v="2014"/>
    <s v="Low"/>
  </r>
  <r>
    <n v="7788"/>
    <s v="US-2017-117037"/>
    <x v="624"/>
    <d v="2017-05-20T00:00:00"/>
    <s v="First Class"/>
    <s v="LW-17215"/>
    <x v="560"/>
    <x v="0"/>
    <s v="United States"/>
    <s v="Chicago"/>
    <s v="Illinois"/>
    <n v="60653"/>
    <x v="2"/>
    <s v="OFF-FA-10000936"/>
    <s v="Office Supplies"/>
    <s v="Fasteners"/>
    <s v="Acco Hot Clips Clips to Go"/>
    <x v="4935"/>
    <n v="466127.74530000018"/>
    <n v="2013"/>
    <s v="Low"/>
  </r>
  <r>
    <n v="7789"/>
    <s v="US-2017-117037"/>
    <x v="624"/>
    <d v="2017-05-20T00:00:00"/>
    <s v="First Class"/>
    <s v="LW-17215"/>
    <x v="560"/>
    <x v="0"/>
    <s v="United States"/>
    <s v="Chicago"/>
    <s v="Illinois"/>
    <n v="60653"/>
    <x v="2"/>
    <s v="FUR-FU-10004973"/>
    <s v="Furniture"/>
    <s v="Furnishings"/>
    <s v="Flat Face Poster Frame"/>
    <x v="1803"/>
    <n v="466119.84930000023"/>
    <n v="2012"/>
    <s v="Low"/>
  </r>
  <r>
    <n v="7790"/>
    <s v="US-2017-117037"/>
    <x v="624"/>
    <d v="2017-05-20T00:00:00"/>
    <s v="First Class"/>
    <s v="LW-17215"/>
    <x v="560"/>
    <x v="0"/>
    <s v="United States"/>
    <s v="Chicago"/>
    <s v="Illinois"/>
    <n v="60653"/>
    <x v="2"/>
    <s v="OFF-PA-10000791"/>
    <s v="Office Supplies"/>
    <s v="Paper"/>
    <s v="Wirebound Message Books, Four 2 3/4 x 5 Forms per Page, 200 Sets per Book"/>
    <x v="4936"/>
    <n v="466097.24130000023"/>
    <n v="2011"/>
    <s v="Low"/>
  </r>
  <r>
    <n v="7791"/>
    <s v="CA-2018-160801"/>
    <x v="20"/>
    <d v="2018-09-19T00:00:00"/>
    <s v="Same Day"/>
    <s v="FG-14260"/>
    <x v="435"/>
    <x v="2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x v="4937"/>
    <n v="466066.71330000029"/>
    <n v="2010"/>
    <s v="Low"/>
  </r>
  <r>
    <n v="7792"/>
    <s v="CA-2017-108364"/>
    <x v="1054"/>
    <d v="2017-12-24T00:00:00"/>
    <s v="Standard Class"/>
    <s v="BP-11050"/>
    <x v="771"/>
    <x v="1"/>
    <s v="United States"/>
    <s v="Chicago"/>
    <s v="Illinois"/>
    <n v="60623"/>
    <x v="2"/>
    <s v="OFF-BI-10002012"/>
    <s v="Office Supplies"/>
    <s v="Binders"/>
    <s v="Wilson Jones Easy Flow II Sheet Lifters"/>
    <x v="4938"/>
    <n v="466061.87130000023"/>
    <n v="2009"/>
    <s v="Low"/>
  </r>
  <r>
    <n v="7793"/>
    <s v="CA-2018-169362"/>
    <x v="386"/>
    <d v="2018-10-15T00:00:00"/>
    <s v="First Class"/>
    <s v="SP-20860"/>
    <x v="133"/>
    <x v="1"/>
    <s v="United States"/>
    <s v="Dallas"/>
    <s v="Texas"/>
    <n v="75217"/>
    <x v="2"/>
    <s v="TEC-AC-10001383"/>
    <s v="Technology"/>
    <s v="Accessories"/>
    <s v="Logitech Wireless Touch Keyboard K400"/>
    <x v="3806"/>
    <n v="466060.0713000003"/>
    <n v="2008"/>
    <s v="Low"/>
  </r>
  <r>
    <n v="7794"/>
    <s v="CA-2016-127481"/>
    <x v="295"/>
    <d v="2016-12-15T00:00:00"/>
    <s v="Second Class"/>
    <s v="JD-15895"/>
    <x v="63"/>
    <x v="1"/>
    <s v="United States"/>
    <s v="Las Vegas"/>
    <s v="Nevada"/>
    <n v="89115"/>
    <x v="1"/>
    <s v="OFF-PA-10002036"/>
    <s v="Office Supplies"/>
    <s v="Paper"/>
    <s v="Xerox 1930"/>
    <x v="56"/>
    <n v="466020.08730000025"/>
    <n v="2007"/>
    <s v="Low"/>
  </r>
  <r>
    <n v="7795"/>
    <s v="CA-2016-127481"/>
    <x v="295"/>
    <d v="2016-12-15T00:00:00"/>
    <s v="Second Class"/>
    <s v="JD-15895"/>
    <x v="63"/>
    <x v="1"/>
    <s v="United States"/>
    <s v="Las Vegas"/>
    <s v="Nevada"/>
    <n v="89115"/>
    <x v="1"/>
    <s v="OFF-PA-10002377"/>
    <s v="Office Supplies"/>
    <s v="Paper"/>
    <s v="Xerox 1916"/>
    <x v="3038"/>
    <n v="465987.68730000022"/>
    <n v="2006"/>
    <s v="Low"/>
  </r>
  <r>
    <n v="7796"/>
    <s v="CA-2016-112711"/>
    <x v="984"/>
    <d v="2016-07-18T00:00:00"/>
    <s v="Standard Class"/>
    <s v="FM-14380"/>
    <x v="248"/>
    <x v="0"/>
    <s v="United States"/>
    <s v="Amarillo"/>
    <s v="Texas"/>
    <n v="79109"/>
    <x v="2"/>
    <s v="TEC-PH-10000526"/>
    <s v="Technology"/>
    <s v="Phones"/>
    <s v="Vtech CS6719"/>
    <x v="4939"/>
    <n v="465889.80730000022"/>
    <n v="2005"/>
    <s v="Low"/>
  </r>
  <r>
    <n v="7797"/>
    <s v="US-2016-145121"/>
    <x v="653"/>
    <d v="2016-10-06T00:00:00"/>
    <s v="Standard Class"/>
    <s v="MP-17965"/>
    <x v="172"/>
    <x v="1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x v="4940"/>
    <n v="465582.63930000027"/>
    <n v="2004"/>
    <s v="Low"/>
  </r>
  <r>
    <n v="7798"/>
    <s v="CA-2018-166184"/>
    <x v="668"/>
    <d v="2018-03-27T00:00:00"/>
    <s v="First Class"/>
    <s v="HR-14830"/>
    <x v="403"/>
    <x v="1"/>
    <s v="United States"/>
    <s v="New York City"/>
    <s v="New York"/>
    <n v="10035"/>
    <x v="3"/>
    <s v="OFF-EN-10004483"/>
    <s v="Office Supplies"/>
    <s v="Envelopes"/>
    <s v="#10 White Business Envelopes,4 1/8 x 9 1/2"/>
    <x v="4941"/>
    <n v="465555.73930000025"/>
    <n v="2003"/>
    <s v="Low"/>
  </r>
  <r>
    <n v="7799"/>
    <s v="CA-2018-166184"/>
    <x v="668"/>
    <d v="2018-03-27T00:00:00"/>
    <s v="First Class"/>
    <s v="HR-14830"/>
    <x v="403"/>
    <x v="1"/>
    <s v="United States"/>
    <s v="New York City"/>
    <s v="New York"/>
    <n v="10035"/>
    <x v="3"/>
    <s v="TEC-PH-10002624"/>
    <s v="Technology"/>
    <s v="Phones"/>
    <s v="Samsung Galaxy S4 Mini"/>
    <x v="4942"/>
    <n v="465508.72930000024"/>
    <n v="2002"/>
    <s v="Low"/>
  </r>
  <r>
    <n v="7800"/>
    <s v="CA-2018-166184"/>
    <x v="668"/>
    <d v="2018-03-27T00:00:00"/>
    <s v="First Class"/>
    <s v="HR-14830"/>
    <x v="403"/>
    <x v="1"/>
    <s v="United States"/>
    <s v="New York City"/>
    <s v="New York"/>
    <n v="10035"/>
    <x v="3"/>
    <s v="FUR-CH-10003396"/>
    <s v="Furniture"/>
    <s v="Chairs"/>
    <s v="Global Deluxe Steno Chair"/>
    <x v="415"/>
    <n v="465038.73930000025"/>
    <n v="2001"/>
    <s v="Low"/>
  </r>
  <r>
    <n v="7801"/>
    <s v="CA-2018-157413"/>
    <x v="702"/>
    <d v="2018-06-06T00:00:00"/>
    <s v="Standard Class"/>
    <s v="BW-11065"/>
    <x v="768"/>
    <x v="0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x v="4943"/>
    <n v="464830.89330000035"/>
    <n v="2000"/>
    <s v="Low"/>
  </r>
  <r>
    <n v="7802"/>
    <s v="CA-2015-143637"/>
    <x v="977"/>
    <d v="2015-03-29T00:00:00"/>
    <s v="Second Class"/>
    <s v="MS-17710"/>
    <x v="384"/>
    <x v="0"/>
    <s v="United States"/>
    <s v="Fresno"/>
    <s v="California"/>
    <n v="93727"/>
    <x v="1"/>
    <s v="FUR-FU-10002813"/>
    <s v="Furniture"/>
    <s v="Furnishings"/>
    <s v="DAX Contemporary Wood Frame with Silver Metal Mat, Desktop, 11 x 14 Size"/>
    <x v="582"/>
    <n v="464506.14930000028"/>
    <n v="1999"/>
    <s v="Low"/>
  </r>
  <r>
    <n v="7803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LA-10003714"/>
    <s v="Office Supplies"/>
    <s v="Labels"/>
    <s v="Avery 510"/>
    <x v="4944"/>
    <n v="464465.6693000003"/>
    <n v="1998"/>
    <s v="Low"/>
  </r>
  <r>
    <n v="7804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ST-10003716"/>
    <s v="Office Supplies"/>
    <s v="Storage"/>
    <s v="Tennsco Double-Tier Lockers"/>
    <x v="2889"/>
    <n v="464453.6693000003"/>
    <n v="1997"/>
    <s v="High"/>
  </r>
  <r>
    <n v="7805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x v="4945"/>
    <n v="463733.60530000029"/>
    <n v="1996"/>
    <s v="Low"/>
  </r>
  <r>
    <n v="7806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AR-10001315"/>
    <s v="Office Supplies"/>
    <s v="Art"/>
    <s v="Newell 310"/>
    <x v="1850"/>
    <n v="463708.18130000029"/>
    <n v="1995"/>
    <s v="Low"/>
  </r>
  <r>
    <n v="7807"/>
    <s v="CA-2016-102260"/>
    <x v="357"/>
    <d v="2016-09-26T00:00:00"/>
    <s v="Standard Class"/>
    <s v="SJ-20125"/>
    <x v="319"/>
    <x v="2"/>
    <s v="United States"/>
    <s v="Franklin"/>
    <s v="Tennessee"/>
    <n v="37064"/>
    <x v="0"/>
    <s v="OFF-BI-10000042"/>
    <s v="Office Supplies"/>
    <s v="Binders"/>
    <s v="Pressboard Data Binder, Crimson, 12&quot; X 8 1/2&quot;"/>
    <x v="2193"/>
    <n v="463705.3653000003"/>
    <n v="1994"/>
    <s v="Low"/>
  </r>
  <r>
    <n v="7808"/>
    <s v="US-2017-137295"/>
    <x v="1134"/>
    <d v="2017-01-13T00:00:00"/>
    <s v="Standard Class"/>
    <s v="VS-21820"/>
    <x v="745"/>
    <x v="0"/>
    <s v="United States"/>
    <s v="Raleigh"/>
    <s v="North Carolina"/>
    <n v="27604"/>
    <x v="0"/>
    <s v="OFF-BI-10004236"/>
    <s v="Office Supplies"/>
    <s v="Binders"/>
    <s v="XtraLife ClearVue Slant-D Ring Binder, White, 3&quot;"/>
    <x v="4946"/>
    <n v="463702.16130000027"/>
    <n v="1993"/>
    <s v="Low"/>
  </r>
  <r>
    <n v="7809"/>
    <s v="US-2017-137295"/>
    <x v="1134"/>
    <d v="2017-01-13T00:00:00"/>
    <s v="Standard Class"/>
    <s v="VS-21820"/>
    <x v="745"/>
    <x v="0"/>
    <s v="United States"/>
    <s v="Raleigh"/>
    <s v="North Carolina"/>
    <n v="27604"/>
    <x v="0"/>
    <s v="OFF-AR-10001955"/>
    <s v="Office Supplies"/>
    <s v="Art"/>
    <s v="Newell 319"/>
    <x v="1634"/>
    <n v="463671.33330000029"/>
    <n v="1992"/>
    <s v="Low"/>
  </r>
  <r>
    <n v="7810"/>
    <s v="US-2017-137295"/>
    <x v="1134"/>
    <d v="2017-01-13T00:00:00"/>
    <s v="Standard Class"/>
    <s v="VS-21820"/>
    <x v="745"/>
    <x v="0"/>
    <s v="United States"/>
    <s v="Raleigh"/>
    <s v="North Carolina"/>
    <n v="27604"/>
    <x v="0"/>
    <s v="TEC-PH-10004080"/>
    <s v="Technology"/>
    <s v="Phones"/>
    <s v="Avaya 5410 Digital phone"/>
    <x v="2955"/>
    <n v="463623.71730000025"/>
    <n v="1991"/>
    <s v="Low"/>
  </r>
  <r>
    <n v="7811"/>
    <s v="CA-2017-134334"/>
    <x v="1173"/>
    <d v="2017-02-15T00:00:00"/>
    <s v="First Class"/>
    <s v="DK-13090"/>
    <x v="54"/>
    <x v="0"/>
    <s v="United States"/>
    <s v="Clinton"/>
    <s v="Maryland"/>
    <n v="20735"/>
    <x v="3"/>
    <s v="OFF-PA-10000791"/>
    <s v="Office Supplies"/>
    <s v="Paper"/>
    <s v="Wirebound Message Books, Four 2 3/4 x 5 Forms per Page, 200 Sets per Book"/>
    <x v="4947"/>
    <n v="463514.93330000027"/>
    <n v="1990"/>
    <s v="Low"/>
  </r>
  <r>
    <n v="7812"/>
    <s v="CA-2017-134334"/>
    <x v="1173"/>
    <d v="2017-02-15T00:00:00"/>
    <s v="First Class"/>
    <s v="DK-13090"/>
    <x v="54"/>
    <x v="0"/>
    <s v="United States"/>
    <s v="Clinton"/>
    <s v="Maryland"/>
    <n v="20735"/>
    <x v="3"/>
    <s v="OFF-AR-10001770"/>
    <s v="Office Supplies"/>
    <s v="Art"/>
    <s v="Economy #2 Pencils"/>
    <x v="3277"/>
    <n v="463510.16330000025"/>
    <n v="1989"/>
    <s v="Low"/>
  </r>
  <r>
    <n v="7813"/>
    <s v="CA-2017-134334"/>
    <x v="1173"/>
    <d v="2017-02-15T00:00:00"/>
    <s v="First Class"/>
    <s v="DK-13090"/>
    <x v="54"/>
    <x v="0"/>
    <s v="United States"/>
    <s v="Clinton"/>
    <s v="Maryland"/>
    <n v="20735"/>
    <x v="3"/>
    <s v="FUR-TA-10002356"/>
    <s v="Furniture"/>
    <s v="Tables"/>
    <s v="Bevis Boat-Shaped Conference Table"/>
    <x v="4948"/>
    <n v="463502.18330000027"/>
    <n v="1988"/>
    <s v="High"/>
  </r>
  <r>
    <n v="7814"/>
    <s v="CA-2017-134334"/>
    <x v="1173"/>
    <d v="2017-02-15T00:00:00"/>
    <s v="First Class"/>
    <s v="DK-13090"/>
    <x v="54"/>
    <x v="0"/>
    <s v="United States"/>
    <s v="Clinton"/>
    <s v="Maryland"/>
    <n v="20735"/>
    <x v="3"/>
    <s v="FUR-FU-10003274"/>
    <s v="Furniture"/>
    <s v="Furnishings"/>
    <s v="Regeneration Desk Collection"/>
    <x v="232"/>
    <n v="462951.75230000028"/>
    <n v="1987"/>
    <s v="Low"/>
  </r>
  <r>
    <n v="7815"/>
    <s v="US-2018-109316"/>
    <x v="110"/>
    <d v="2018-06-10T00:00:00"/>
    <s v="First Class"/>
    <s v="MG-17680"/>
    <x v="67"/>
    <x v="2"/>
    <s v="United States"/>
    <s v="Los Angeles"/>
    <s v="California"/>
    <n v="90049"/>
    <x v="1"/>
    <s v="FUR-BO-10004834"/>
    <s v="Furniture"/>
    <s v="Bookcases"/>
    <s v="Riverside Palais Royal Lawyers Bookcase, Royale Cherry Finish"/>
    <x v="4949"/>
    <n v="462941.19230000034"/>
    <n v="1986"/>
    <s v="High"/>
  </r>
  <r>
    <n v="7816"/>
    <s v="US-2018-109316"/>
    <x v="110"/>
    <d v="2018-06-10T00:00:00"/>
    <s v="First Class"/>
    <s v="MG-17680"/>
    <x v="67"/>
    <x v="2"/>
    <s v="United States"/>
    <s v="Los Angeles"/>
    <s v="California"/>
    <n v="90049"/>
    <x v="1"/>
    <s v="TEC-PH-10000307"/>
    <s v="Technology"/>
    <s v="Phones"/>
    <s v="Shocksock Galaxy S4 Armband"/>
    <x v="254"/>
    <n v="461443.52630000026"/>
    <n v="1985"/>
    <s v="Low"/>
  </r>
  <r>
    <n v="7817"/>
    <s v="CA-2017-138478"/>
    <x v="147"/>
    <d v="2017-10-26T00:00:00"/>
    <s v="Second Class"/>
    <s v="DP-13390"/>
    <x v="503"/>
    <x v="2"/>
    <s v="United States"/>
    <s v="North Las Vegas"/>
    <s v="Nevada"/>
    <n v="89031"/>
    <x v="1"/>
    <s v="OFF-AR-10002240"/>
    <s v="Office Supplies"/>
    <s v="Art"/>
    <s v="Panasonic KP-150 Electric Pencil Sharpener"/>
    <x v="4950"/>
    <n v="461426.00630000036"/>
    <n v="1984"/>
    <s v="Low"/>
  </r>
  <r>
    <n v="7818"/>
    <s v="CA-2017-138478"/>
    <x v="147"/>
    <d v="2017-10-26T00:00:00"/>
    <s v="Second Class"/>
    <s v="DP-13390"/>
    <x v="503"/>
    <x v="2"/>
    <s v="United States"/>
    <s v="North Las Vegas"/>
    <s v="Nevada"/>
    <n v="89031"/>
    <x v="1"/>
    <s v="OFF-PA-10001801"/>
    <s v="Office Supplies"/>
    <s v="Paper"/>
    <s v="Xerox 193"/>
    <x v="1197"/>
    <n v="461312.78630000027"/>
    <n v="1983"/>
    <s v="Low"/>
  </r>
  <r>
    <n v="7819"/>
    <s v="CA-2017-138478"/>
    <x v="147"/>
    <d v="2017-10-26T00:00:00"/>
    <s v="Second Class"/>
    <s v="DP-13390"/>
    <x v="503"/>
    <x v="2"/>
    <s v="United States"/>
    <s v="North Las Vegas"/>
    <s v="Nevada"/>
    <n v="89031"/>
    <x v="1"/>
    <s v="OFF-BI-10001120"/>
    <s v="Office Supplies"/>
    <s v="Binders"/>
    <s v="Ibico EPK-21 Electric Binding System"/>
    <x v="4951"/>
    <n v="461276.90630000026"/>
    <n v="1982"/>
    <s v="High"/>
  </r>
  <r>
    <n v="7820"/>
    <s v="CA-2018-150469"/>
    <x v="795"/>
    <d v="2018-01-30T00:00:00"/>
    <s v="Standard Class"/>
    <s v="CJ-12010"/>
    <x v="170"/>
    <x v="0"/>
    <s v="United States"/>
    <s v="San Francisco"/>
    <s v="California"/>
    <n v="94109"/>
    <x v="1"/>
    <s v="OFF-FA-10000611"/>
    <s v="Office Supplies"/>
    <s v="Fasteners"/>
    <s v="Binder Clips by OIC"/>
    <x v="1559"/>
    <n v="456740.93030000012"/>
    <n v="1981"/>
    <s v="Low"/>
  </r>
  <r>
    <n v="7821"/>
    <s v="CA-2018-152436"/>
    <x v="166"/>
    <d v="2018-12-10T00:00:00"/>
    <s v="Second Class"/>
    <s v="CW-11905"/>
    <x v="194"/>
    <x v="2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x v="4952"/>
    <n v="456729.09030000004"/>
    <n v="1980"/>
    <s v="High"/>
  </r>
  <r>
    <n v="7822"/>
    <s v="CA-2017-169334"/>
    <x v="147"/>
    <d v="2017-10-24T00:00:00"/>
    <s v="Second Class"/>
    <s v="GW-14605"/>
    <x v="543"/>
    <x v="0"/>
    <s v="United States"/>
    <s v="Jackson"/>
    <s v="Tennessee"/>
    <n v="38301"/>
    <x v="0"/>
    <s v="OFF-ST-10004950"/>
    <s v="Office Supplies"/>
    <s v="Storage"/>
    <s v="Tenex Personal Filing Tote With Secure Closure Lid, Black/Frost"/>
    <x v="2637"/>
    <n v="456136.35030000028"/>
    <n v="1979"/>
    <s v="Low"/>
  </r>
  <r>
    <n v="7823"/>
    <s v="US-2015-115413"/>
    <x v="86"/>
    <d v="2015-09-01T00:00:00"/>
    <s v="Standard Class"/>
    <s v="PP-18955"/>
    <x v="452"/>
    <x v="2"/>
    <s v="United States"/>
    <s v="Newark"/>
    <s v="Delaware"/>
    <n v="19711"/>
    <x v="3"/>
    <s v="OFF-AR-10003770"/>
    <s v="Office Supplies"/>
    <s v="Art"/>
    <s v="Newell 340"/>
    <x v="874"/>
    <n v="456024.67830000038"/>
    <n v="1978"/>
    <s v="Low"/>
  </r>
  <r>
    <n v="7824"/>
    <s v="US-2015-115413"/>
    <x v="86"/>
    <d v="2015-09-01T00:00:00"/>
    <s v="Standard Class"/>
    <s v="PP-18955"/>
    <x v="452"/>
    <x v="2"/>
    <s v="United States"/>
    <s v="Newark"/>
    <s v="Delaware"/>
    <n v="19711"/>
    <x v="3"/>
    <s v="TEC-AC-10002800"/>
    <s v="Technology"/>
    <s v="Accessories"/>
    <s v="Plantronics Audio 478 Stereo USB Headset"/>
    <x v="145"/>
    <n v="456016.03830000036"/>
    <n v="1977"/>
    <s v="Low"/>
  </r>
  <r>
    <n v="7825"/>
    <s v="CA-2015-125150"/>
    <x v="1174"/>
    <d v="2015-05-23T00:00:00"/>
    <s v="Standard Class"/>
    <s v="PW-19030"/>
    <x v="463"/>
    <x v="1"/>
    <s v="United States"/>
    <s v="Los Angeles"/>
    <s v="California"/>
    <n v="90036"/>
    <x v="1"/>
    <s v="FUR-CH-10002439"/>
    <s v="Furniture"/>
    <s v="Chairs"/>
    <s v="Iceberg Nesting Folding Chair, 19w x 6d x 43h"/>
    <x v="3047"/>
    <n v="455866.06830000028"/>
    <n v="1976"/>
    <s v="Low"/>
  </r>
  <r>
    <n v="7826"/>
    <s v="CA-2016-127327"/>
    <x v="302"/>
    <d v="2016-02-07T00:00:00"/>
    <s v="Standard Class"/>
    <s v="PW-19030"/>
    <x v="463"/>
    <x v="1"/>
    <s v="United States"/>
    <s v="Rome"/>
    <s v="New York"/>
    <n v="13440"/>
    <x v="3"/>
    <s v="FUR-CH-10004218"/>
    <s v="Furniture"/>
    <s v="Chairs"/>
    <s v="Global Fabric Manager's Chair, Dark Gray"/>
    <x v="4953"/>
    <n v="455633.18830000027"/>
    <n v="1975"/>
    <s v="Low"/>
  </r>
  <r>
    <n v="7827"/>
    <s v="CA-2018-117114"/>
    <x v="1108"/>
    <d v="2018-11-05T00:00:00"/>
    <s v="Standard Class"/>
    <s v="CY-12745"/>
    <x v="388"/>
    <x v="1"/>
    <s v="United States"/>
    <s v="Chicago"/>
    <s v="Illinois"/>
    <n v="60610"/>
    <x v="2"/>
    <s v="TEC-PH-10004042"/>
    <s v="Technology"/>
    <s v="Phones"/>
    <s v="ClearOne Communications CHAT 70 OCÂ Speaker Phone"/>
    <x v="4954"/>
    <n v="455542.30630000029"/>
    <n v="1974"/>
    <s v="High"/>
  </r>
  <r>
    <n v="7828"/>
    <s v="CA-2018-117114"/>
    <x v="1108"/>
    <d v="2018-11-05T00:00:00"/>
    <s v="Standard Class"/>
    <s v="CY-12745"/>
    <x v="388"/>
    <x v="1"/>
    <s v="United States"/>
    <s v="Chicago"/>
    <s v="Illinois"/>
    <n v="60610"/>
    <x v="2"/>
    <s v="OFF-EN-10001137"/>
    <s v="Office Supplies"/>
    <s v="Envelopes"/>
    <s v="#10 Gummed Flap White Envelopes, 100/Box"/>
    <x v="4373"/>
    <n v="455033.53830000036"/>
    <n v="1973"/>
    <s v="Low"/>
  </r>
  <r>
    <n v="7829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FUR-CH-10002017"/>
    <s v="Furniture"/>
    <s v="Chairs"/>
    <s v="SAFCO Optional Arm Kit for Workspace Cribbage Stacking Chair"/>
    <x v="2796"/>
    <n v="455023.62630000035"/>
    <n v="1972"/>
    <s v="Low"/>
  </r>
  <r>
    <n v="7830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OFF-AR-10000588"/>
    <s v="Office Supplies"/>
    <s v="Art"/>
    <s v="Newell 345"/>
    <x v="423"/>
    <n v="454959.69030000037"/>
    <n v="1971"/>
    <s v="Low"/>
  </r>
  <r>
    <n v="7831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TEC-PH-10003174"/>
    <s v="Technology"/>
    <s v="Phones"/>
    <s v="RCA ViSYS 25825 Wireless digital phone"/>
    <x v="2977"/>
    <n v="454900.17030000035"/>
    <n v="1970"/>
    <s v="Low"/>
  </r>
  <r>
    <n v="7832"/>
    <s v="CA-2016-137302"/>
    <x v="33"/>
    <d v="2016-05-01T00:00:00"/>
    <s v="Standard Class"/>
    <s v="BW-11110"/>
    <x v="308"/>
    <x v="1"/>
    <s v="United States"/>
    <s v="San Diego"/>
    <s v="California"/>
    <n v="92105"/>
    <x v="1"/>
    <s v="OFF-BI-10001524"/>
    <s v="Office Supplies"/>
    <s v="Binders"/>
    <s v="GBC Premium Transparent Covers with Diagonal Lined Pattern"/>
    <x v="4338"/>
    <n v="454588.19430000032"/>
    <n v="1969"/>
    <s v="Low"/>
  </r>
  <r>
    <n v="7833"/>
    <s v="CA-2017-112382"/>
    <x v="195"/>
    <d v="2017-05-13T00:00:00"/>
    <s v="Standard Class"/>
    <s v="MB-18085"/>
    <x v="469"/>
    <x v="0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x v="4336"/>
    <n v="454537.84230000037"/>
    <n v="1968"/>
    <s v="Low"/>
  </r>
  <r>
    <n v="7834"/>
    <s v="CA-2016-128958"/>
    <x v="1175"/>
    <d v="2016-01-28T00:00:00"/>
    <s v="Standard Class"/>
    <s v="CR-12820"/>
    <x v="736"/>
    <x v="2"/>
    <s v="United States"/>
    <s v="West Palm Beach"/>
    <s v="Florida"/>
    <n v="33407"/>
    <x v="0"/>
    <s v="OFF-AR-10004757"/>
    <s v="Office Supplies"/>
    <s v="Art"/>
    <s v="Crayola Colored Pencils"/>
    <x v="1317"/>
    <n v="454518.70630000031"/>
    <n v="1967"/>
    <s v="Low"/>
  </r>
  <r>
    <n v="7835"/>
    <s v="CA-2016-106257"/>
    <x v="657"/>
    <d v="2016-04-17T00:00:00"/>
    <s v="Second Class"/>
    <s v="EB-14110"/>
    <x v="686"/>
    <x v="0"/>
    <s v="United States"/>
    <s v="Los Angeles"/>
    <s v="California"/>
    <n v="90045"/>
    <x v="1"/>
    <s v="FUR-TA-10002530"/>
    <s v="Furniture"/>
    <s v="Tables"/>
    <s v="Iceberg OfficeWorks 42&quot; Round Tables"/>
    <x v="472"/>
    <n v="454505.58630000032"/>
    <n v="1966"/>
    <s v="Low"/>
  </r>
  <r>
    <n v="7836"/>
    <s v="CA-2016-106257"/>
    <x v="657"/>
    <d v="2016-04-17T00:00:00"/>
    <s v="Second Class"/>
    <s v="EB-14110"/>
    <x v="686"/>
    <x v="0"/>
    <s v="United States"/>
    <s v="Los Angeles"/>
    <s v="California"/>
    <n v="90045"/>
    <x v="1"/>
    <s v="TEC-PH-10001494"/>
    <s v="Technology"/>
    <s v="Phones"/>
    <s v="Polycom CX600 IP Phone VoIP phone"/>
    <x v="4955"/>
    <n v="454264.01830000035"/>
    <n v="1965"/>
    <s v="Low"/>
  </r>
  <r>
    <n v="7837"/>
    <s v="CA-2016-149083"/>
    <x v="12"/>
    <d v="2016-09-30T00:00:00"/>
    <s v="Standard Class"/>
    <s v="SH-19975"/>
    <x v="64"/>
    <x v="1"/>
    <s v="United States"/>
    <s v="Seattle"/>
    <s v="Washington"/>
    <n v="98103"/>
    <x v="1"/>
    <s v="FUR-CH-10004289"/>
    <s v="Furniture"/>
    <s v="Chairs"/>
    <s v="Global Super Steno Chair"/>
    <x v="393"/>
    <n v="453784.0983000003"/>
    <n v="1964"/>
    <s v="Low"/>
  </r>
  <r>
    <n v="7838"/>
    <s v="CA-2016-149083"/>
    <x v="12"/>
    <d v="2016-09-30T00:00:00"/>
    <s v="Standard Class"/>
    <s v="SH-19975"/>
    <x v="64"/>
    <x v="1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x v="2336"/>
    <n v="453476.96230000036"/>
    <n v="1963"/>
    <s v="Low"/>
  </r>
  <r>
    <n v="7839"/>
    <s v="CA-2016-149083"/>
    <x v="12"/>
    <d v="2016-09-30T00:00:00"/>
    <s v="Standard Class"/>
    <s v="SH-19975"/>
    <x v="64"/>
    <x v="1"/>
    <s v="United States"/>
    <s v="Seattle"/>
    <s v="Washington"/>
    <n v="98103"/>
    <x v="1"/>
    <s v="TEC-AC-10002567"/>
    <s v="Technology"/>
    <s v="Accessories"/>
    <s v="Logitech G602 Wireless Gaming Mouse"/>
    <x v="457"/>
    <n v="453464.36230000039"/>
    <n v="1962"/>
    <s v="Low"/>
  </r>
  <r>
    <n v="7840"/>
    <s v="US-2015-137869"/>
    <x v="1176"/>
    <d v="2015-04-02T00:00:00"/>
    <s v="Standard Class"/>
    <s v="CV-12295"/>
    <x v="610"/>
    <x v="0"/>
    <s v="United States"/>
    <s v="Des Moines"/>
    <s v="Iowa"/>
    <n v="50315"/>
    <x v="2"/>
    <s v="OFF-EN-10001509"/>
    <s v="Office Supplies"/>
    <s v="Envelopes"/>
    <s v="Poly String Tie Envelopes"/>
    <x v="4931"/>
    <n v="453304.38230000029"/>
    <n v="1961"/>
    <s v="Low"/>
  </r>
  <r>
    <n v="7841"/>
    <s v="US-2015-137869"/>
    <x v="1176"/>
    <d v="2015-04-02T00:00:00"/>
    <s v="Standard Class"/>
    <s v="CV-12295"/>
    <x v="610"/>
    <x v="0"/>
    <s v="United States"/>
    <s v="Des Moines"/>
    <s v="Iowa"/>
    <n v="50315"/>
    <x v="2"/>
    <s v="FUR-TA-10003954"/>
    <s v="Furniture"/>
    <s v="Tables"/>
    <s v="Hon 94000 Series Round Tables"/>
    <x v="4956"/>
    <n v="453298.26230000029"/>
    <n v="1960"/>
    <s v="High"/>
  </r>
  <r>
    <n v="7842"/>
    <s v="CA-2017-116603"/>
    <x v="19"/>
    <d v="2017-07-22T00:00:00"/>
    <s v="Standard Class"/>
    <s v="AT-10735"/>
    <x v="247"/>
    <x v="0"/>
    <s v="United States"/>
    <s v="New York City"/>
    <s v="New York"/>
    <n v="10024"/>
    <x v="3"/>
    <s v="OFF-AP-10002892"/>
    <s v="Office Supplies"/>
    <s v="Appliances"/>
    <s v="Belkin F5C206VTEL 6 Outlet Surge"/>
    <x v="4927"/>
    <n v="452113.54230000032"/>
    <n v="1959"/>
    <s v="Low"/>
  </r>
  <r>
    <n v="7843"/>
    <s v="CA-2015-158470"/>
    <x v="987"/>
    <d v="2015-04-23T00:00:00"/>
    <s v="Second Class"/>
    <s v="AG-10390"/>
    <x v="369"/>
    <x v="0"/>
    <s v="United States"/>
    <s v="Arlington"/>
    <s v="Virginia"/>
    <n v="22204"/>
    <x v="0"/>
    <s v="OFF-BI-10003638"/>
    <s v="Office Supplies"/>
    <s v="Binders"/>
    <s v="GBC Durable Plastic Covers"/>
    <x v="701"/>
    <n v="452067.58230000036"/>
    <n v="1958"/>
    <s v="Low"/>
  </r>
  <r>
    <n v="7844"/>
    <s v="CA-2015-158470"/>
    <x v="987"/>
    <d v="2015-04-23T00:00:00"/>
    <s v="Second Class"/>
    <s v="AG-10390"/>
    <x v="369"/>
    <x v="0"/>
    <s v="United States"/>
    <s v="Arlington"/>
    <s v="Virginia"/>
    <n v="22204"/>
    <x v="0"/>
    <s v="OFF-PA-10001569"/>
    <s v="Office Supplies"/>
    <s v="Paper"/>
    <s v="Xerox 232"/>
    <x v="4204"/>
    <n v="452009.53230000031"/>
    <n v="1957"/>
    <s v="Low"/>
  </r>
  <r>
    <n v="7845"/>
    <s v="US-2018-123834"/>
    <x v="246"/>
    <d v="2018-07-25T00:00:00"/>
    <s v="Standard Class"/>
    <s v="GM-14500"/>
    <x v="421"/>
    <x v="0"/>
    <s v="United States"/>
    <s v="Pharr"/>
    <s v="Texas"/>
    <n v="78577"/>
    <x v="2"/>
    <s v="FUR-TA-10001676"/>
    <s v="Furniture"/>
    <s v="Tables"/>
    <s v="Hon 61000 Series Interactive Training Tables"/>
    <x v="4957"/>
    <n v="451938.25230000028"/>
    <n v="1956"/>
    <s v="Low"/>
  </r>
  <r>
    <n v="7846"/>
    <s v="CA-2016-125976"/>
    <x v="874"/>
    <d v="2016-10-02T00:00:00"/>
    <s v="Standard Class"/>
    <s v="JK-15205"/>
    <x v="523"/>
    <x v="0"/>
    <s v="United States"/>
    <s v="Arlington"/>
    <s v="Virginia"/>
    <n v="22204"/>
    <x v="0"/>
    <s v="OFF-PA-10001125"/>
    <s v="Office Supplies"/>
    <s v="Paper"/>
    <s v="Xerox 1988"/>
    <x v="894"/>
    <n v="451813.8483000003"/>
    <n v="1955"/>
    <s v="Low"/>
  </r>
  <r>
    <n v="7847"/>
    <s v="CA-2016-125976"/>
    <x v="874"/>
    <d v="2016-10-02T00:00:00"/>
    <s v="Standard Class"/>
    <s v="JK-15205"/>
    <x v="523"/>
    <x v="0"/>
    <s v="United States"/>
    <s v="Arlington"/>
    <s v="Virginia"/>
    <n v="22204"/>
    <x v="0"/>
    <s v="TEC-PH-10002496"/>
    <s v="Technology"/>
    <s v="Phones"/>
    <s v="Cisco SPA301"/>
    <x v="4958"/>
    <n v="451658.9483000004"/>
    <n v="1954"/>
    <s v="High"/>
  </r>
  <r>
    <n v="7848"/>
    <s v="CA-2017-128706"/>
    <x v="535"/>
    <d v="2017-03-02T00:00:00"/>
    <s v="Standard Class"/>
    <s v="DW-13540"/>
    <x v="386"/>
    <x v="0"/>
    <s v="United States"/>
    <s v="Houston"/>
    <s v="Texas"/>
    <n v="77070"/>
    <x v="2"/>
    <s v="FUR-FU-10004053"/>
    <s v="Furniture"/>
    <s v="Furnishings"/>
    <s v="DAX Two-Tone Silver Metal Document Frame"/>
    <x v="2674"/>
    <n v="449787.06830000039"/>
    <n v="1953"/>
    <s v="Low"/>
  </r>
  <r>
    <n v="7849"/>
    <s v="CA-2017-104311"/>
    <x v="440"/>
    <d v="2017-05-06T00:00:00"/>
    <s v="Standard Class"/>
    <s v="AS-10090"/>
    <x v="548"/>
    <x v="0"/>
    <s v="United States"/>
    <s v="Irving"/>
    <s v="Texas"/>
    <n v="75061"/>
    <x v="2"/>
    <s v="OFF-ST-10000321"/>
    <s v="Office Supplies"/>
    <s v="Storage"/>
    <s v="Akro Stacking Bins"/>
    <x v="2206"/>
    <n v="449770.87630000035"/>
    <n v="1952"/>
    <s v="Low"/>
  </r>
  <r>
    <n v="7850"/>
    <s v="CA-2017-104311"/>
    <x v="440"/>
    <d v="2017-05-06T00:00:00"/>
    <s v="Standard Class"/>
    <s v="AS-10090"/>
    <x v="548"/>
    <x v="0"/>
    <s v="United States"/>
    <s v="Irving"/>
    <s v="Texas"/>
    <n v="75061"/>
    <x v="2"/>
    <s v="OFF-ST-10002957"/>
    <s v="Office Supplies"/>
    <s v="Storage"/>
    <s v="Sterilite Show Offs Storage Containers"/>
    <x v="2485"/>
    <n v="449751.94030000037"/>
    <n v="1951"/>
    <s v="Low"/>
  </r>
  <r>
    <n v="7851"/>
    <s v="CA-2017-104311"/>
    <x v="440"/>
    <d v="2017-05-06T00:00:00"/>
    <s v="Standard Class"/>
    <s v="AS-10090"/>
    <x v="548"/>
    <x v="0"/>
    <s v="United States"/>
    <s v="Irving"/>
    <s v="Texas"/>
    <n v="75061"/>
    <x v="2"/>
    <s v="OFF-LA-10000973"/>
    <s v="Office Supplies"/>
    <s v="Labels"/>
    <s v="Avery 502"/>
    <x v="1310"/>
    <n v="449739.26830000035"/>
    <n v="1950"/>
    <s v="Low"/>
  </r>
  <r>
    <n v="7852"/>
    <s v="CA-2015-169649"/>
    <x v="337"/>
    <d v="2015-12-15T00:00:00"/>
    <s v="Standard Class"/>
    <s v="TS-21205"/>
    <x v="131"/>
    <x v="1"/>
    <s v="United States"/>
    <s v="Chicago"/>
    <s v="Illinois"/>
    <n v="60653"/>
    <x v="2"/>
    <s v="OFF-PA-10000143"/>
    <s v="Office Supplies"/>
    <s v="Paper"/>
    <s v="Astroparche Fine Business Paper"/>
    <x v="578"/>
    <n v="449734.22830000031"/>
    <n v="1949"/>
    <s v="Low"/>
  </r>
  <r>
    <n v="7853"/>
    <s v="CA-2015-169649"/>
    <x v="337"/>
    <d v="2015-12-15T00:00:00"/>
    <s v="Standard Class"/>
    <s v="TS-21205"/>
    <x v="131"/>
    <x v="1"/>
    <s v="United States"/>
    <s v="Chicago"/>
    <s v="Illinois"/>
    <n v="60653"/>
    <x v="2"/>
    <s v="OFF-AP-10003287"/>
    <s v="Office Supplies"/>
    <s v="Appliances"/>
    <s v="Tripp Lite TLP810NET Broadband Surge for Modem/Fax"/>
    <x v="4959"/>
    <n v="449725.78030000033"/>
    <n v="1948"/>
    <s v="Low"/>
  </r>
  <r>
    <n v="7854"/>
    <s v="CA-2016-144890"/>
    <x v="707"/>
    <d v="2016-12-29T00:00:00"/>
    <s v="Standard Class"/>
    <s v="SM-20320"/>
    <x v="598"/>
    <x v="2"/>
    <s v="United States"/>
    <s v="Los Angeles"/>
    <s v="California"/>
    <n v="90049"/>
    <x v="1"/>
    <s v="OFF-PA-10001526"/>
    <s v="Office Supplies"/>
    <s v="Paper"/>
    <s v="Xerox 1949"/>
    <x v="739"/>
    <n v="449705.3923000003"/>
    <n v="1947"/>
    <s v="Low"/>
  </r>
  <r>
    <n v="7855"/>
    <s v="CA-2018-135587"/>
    <x v="226"/>
    <d v="2018-12-12T00:00:00"/>
    <s v="Standard Class"/>
    <s v="BH-11710"/>
    <x v="3"/>
    <x v="0"/>
    <s v="United States"/>
    <s v="Hattiesburg"/>
    <s v="Mississippi"/>
    <n v="39401"/>
    <x v="0"/>
    <s v="OFF-AP-10004540"/>
    <s v="Office Supplies"/>
    <s v="Appliances"/>
    <s v="Eureka The Boss Lite 10-Amp Upright Vacuum, Blue"/>
    <x v="4960"/>
    <n v="449695.43230000034"/>
    <n v="1946"/>
    <s v="Low"/>
  </r>
  <r>
    <n v="7856"/>
    <s v="CA-2018-135587"/>
    <x v="226"/>
    <d v="2018-12-12T00:00:00"/>
    <s v="Standard Class"/>
    <s v="BH-11710"/>
    <x v="3"/>
    <x v="0"/>
    <s v="United States"/>
    <s v="Hattiesburg"/>
    <s v="Mississippi"/>
    <n v="39401"/>
    <x v="0"/>
    <s v="TEC-AC-10001266"/>
    <s v="Technology"/>
    <s v="Accessories"/>
    <s v="Memorex Micro Travel Drive 8 GB"/>
    <x v="4961"/>
    <n v="449374.79230000032"/>
    <n v="1945"/>
    <s v="Low"/>
  </r>
  <r>
    <n v="7857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x v="2171"/>
    <n v="449322.79230000032"/>
    <n v="1944"/>
    <s v="Low"/>
  </r>
  <r>
    <n v="7858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TEC-PH-10003505"/>
    <s v="Technology"/>
    <s v="Phones"/>
    <s v="Geemarc AmpliPOWER60"/>
    <x v="4962"/>
    <n v="449297.20830000029"/>
    <n v="1943"/>
    <s v="Low"/>
  </r>
  <r>
    <n v="7859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OFF-AP-10001005"/>
    <s v="Office Supplies"/>
    <s v="Appliances"/>
    <s v="Honeywell Quietcare HEPA Air Cleaner"/>
    <x v="4963"/>
    <n v="448833.20830000029"/>
    <n v="1942"/>
    <s v="Low"/>
  </r>
  <r>
    <n v="7860"/>
    <s v="CA-2015-103429"/>
    <x v="992"/>
    <d v="2015-06-01T00:00:00"/>
    <s v="First Class"/>
    <s v="LW-16825"/>
    <x v="429"/>
    <x v="1"/>
    <s v="United States"/>
    <s v="New York City"/>
    <s v="New York"/>
    <n v="10024"/>
    <x v="3"/>
    <s v="OFF-PA-10001712"/>
    <s v="Office Supplies"/>
    <s v="Paper"/>
    <s v="Xerox 1948"/>
    <x v="786"/>
    <n v="448597.25830000034"/>
    <n v="1941"/>
    <s v="Low"/>
  </r>
  <r>
    <n v="7861"/>
    <s v="CA-2018-152261"/>
    <x v="580"/>
    <d v="2018-03-06T00:00:00"/>
    <s v="Standard Class"/>
    <s v="JA-15970"/>
    <x v="350"/>
    <x v="0"/>
    <s v="United States"/>
    <s v="Cuyahoga Falls"/>
    <s v="Ohio"/>
    <n v="44221"/>
    <x v="3"/>
    <s v="OFF-BI-10002353"/>
    <s v="Office Supplies"/>
    <s v="Binders"/>
    <s v="GBC VeloBind Cover Sets"/>
    <x v="4964"/>
    <n v="448557.29830000026"/>
    <n v="1940"/>
    <s v="Low"/>
  </r>
  <r>
    <n v="7862"/>
    <s v="CA-2016-142993"/>
    <x v="88"/>
    <d v="2016-10-17T00:00:00"/>
    <s v="Standard Class"/>
    <s v="KA-16525"/>
    <x v="567"/>
    <x v="0"/>
    <s v="United States"/>
    <s v="Seattle"/>
    <s v="Washington"/>
    <n v="98103"/>
    <x v="1"/>
    <s v="TEC-AC-10003038"/>
    <s v="Technology"/>
    <s v="Accessories"/>
    <s v="Kingston Digital DataTraveler 16GB USB 2.0"/>
    <x v="1488"/>
    <n v="448538.77030000032"/>
    <n v="1939"/>
    <s v="Low"/>
  </r>
  <r>
    <n v="7863"/>
    <s v="CA-2016-142993"/>
    <x v="88"/>
    <d v="2016-10-17T00:00:00"/>
    <s v="Standard Class"/>
    <s v="KA-16525"/>
    <x v="567"/>
    <x v="0"/>
    <s v="United States"/>
    <s v="Seattle"/>
    <s v="Washington"/>
    <n v="98103"/>
    <x v="1"/>
    <s v="OFF-ST-10000934"/>
    <s v="Office Supplies"/>
    <s v="Storage"/>
    <s v="Contico 72&quot;H Heavy-Duty Storage System"/>
    <x v="3314"/>
    <n v="448520.8703000003"/>
    <n v="1938"/>
    <s v="Low"/>
  </r>
  <r>
    <n v="7864"/>
    <s v="CA-2016-143364"/>
    <x v="1177"/>
    <d v="2016-07-19T00:00:00"/>
    <s v="Second Class"/>
    <s v="TG-21310"/>
    <x v="592"/>
    <x v="0"/>
    <s v="United States"/>
    <s v="Mesa"/>
    <s v="Arizona"/>
    <n v="85204"/>
    <x v="1"/>
    <s v="OFF-ST-10002743"/>
    <s v="Office Supplies"/>
    <s v="Storage"/>
    <s v="SAFCO Boltless Steel Shelving"/>
    <x v="693"/>
    <n v="448438.91030000034"/>
    <n v="1937"/>
    <s v="Low"/>
  </r>
  <r>
    <n v="7865"/>
    <s v="CA-2016-143364"/>
    <x v="1177"/>
    <d v="2016-07-19T00:00:00"/>
    <s v="Second Class"/>
    <s v="TG-21310"/>
    <x v="592"/>
    <x v="0"/>
    <s v="United States"/>
    <s v="Mesa"/>
    <s v="Arizona"/>
    <n v="85204"/>
    <x v="1"/>
    <s v="OFF-PA-10001846"/>
    <s v="Office Supplies"/>
    <s v="Paper"/>
    <s v="Xerox 1899"/>
    <x v="281"/>
    <n v="448166.1743000003"/>
    <n v="1936"/>
    <s v="Low"/>
  </r>
  <r>
    <n v="7866"/>
    <s v="CA-2016-143364"/>
    <x v="1177"/>
    <d v="2016-07-19T00:00:00"/>
    <s v="Second Class"/>
    <s v="TG-21310"/>
    <x v="592"/>
    <x v="0"/>
    <s v="United States"/>
    <s v="Mesa"/>
    <s v="Arizona"/>
    <n v="85204"/>
    <x v="1"/>
    <s v="FUR-CH-10004287"/>
    <s v="Furniture"/>
    <s v="Chairs"/>
    <s v="SAFCO Arco Folding Chair"/>
    <x v="4965"/>
    <n v="448147.67830000026"/>
    <n v="1935"/>
    <s v="Low"/>
  </r>
  <r>
    <n v="7867"/>
    <s v="CA-2016-143364"/>
    <x v="1177"/>
    <d v="2016-07-19T00:00:00"/>
    <s v="Second Class"/>
    <s v="TG-21310"/>
    <x v="592"/>
    <x v="0"/>
    <s v="United States"/>
    <s v="Mesa"/>
    <s v="Arizona"/>
    <n v="85204"/>
    <x v="1"/>
    <s v="FUR-BO-10001608"/>
    <s v="Furniture"/>
    <s v="Bookcases"/>
    <s v="Hon Metal Bookcases, Black"/>
    <x v="3947"/>
    <n v="447705.75830000022"/>
    <n v="1934"/>
    <s v="Low"/>
  </r>
  <r>
    <n v="7868"/>
    <s v="CA-2015-100972"/>
    <x v="84"/>
    <d v="2015-11-24T00:00:00"/>
    <s v="Second Class"/>
    <s v="DB-13360"/>
    <x v="748"/>
    <x v="2"/>
    <s v="United States"/>
    <s v="Salt Lake City"/>
    <s v="Utah"/>
    <n v="84106"/>
    <x v="1"/>
    <s v="OFF-PA-10000357"/>
    <s v="Office Supplies"/>
    <s v="Paper"/>
    <s v="Xerox 1888"/>
    <x v="1668"/>
    <n v="447577.99430000025"/>
    <n v="1933"/>
    <s v="Low"/>
  </r>
  <r>
    <n v="7869"/>
    <s v="CA-2017-136994"/>
    <x v="1022"/>
    <d v="2017-06-02T00:00:00"/>
    <s v="Standard Class"/>
    <s v="LS-17245"/>
    <x v="201"/>
    <x v="0"/>
    <s v="United States"/>
    <s v="Los Angeles"/>
    <s v="California"/>
    <n v="90045"/>
    <x v="1"/>
    <s v="OFF-PA-10000575"/>
    <s v="Office Supplies"/>
    <s v="Paper"/>
    <s v="Wirebound Message Books, Four 2 3/4 x 5 White Forms per Page"/>
    <x v="4966"/>
    <n v="447411.55430000031"/>
    <n v="1932"/>
    <s v="Low"/>
  </r>
  <r>
    <n v="7870"/>
    <s v="US-2018-166233"/>
    <x v="445"/>
    <d v="2018-07-09T00:00:00"/>
    <s v="Standard Class"/>
    <s v="MO-17950"/>
    <x v="657"/>
    <x v="0"/>
    <s v="United States"/>
    <s v="Jacksonville"/>
    <s v="North Carolina"/>
    <n v="28540"/>
    <x v="0"/>
    <s v="TEC-AC-10002167"/>
    <s v="Technology"/>
    <s v="Accessories"/>
    <s v="ImationÂ 8gb Micro Traveldrive Usb 2.0Â Flash Drive"/>
    <x v="728"/>
    <n v="447398.1743000003"/>
    <n v="1931"/>
    <s v="Low"/>
  </r>
  <r>
    <n v="7871"/>
    <s v="CA-2018-122112"/>
    <x v="145"/>
    <d v="2018-09-29T00:00:00"/>
    <s v="Standard Class"/>
    <s v="CA-11965"/>
    <x v="662"/>
    <x v="1"/>
    <s v="United States"/>
    <s v="Lakewood"/>
    <s v="Ohio"/>
    <n v="44107"/>
    <x v="3"/>
    <s v="OFF-EN-10004459"/>
    <s v="Office Supplies"/>
    <s v="Envelopes"/>
    <s v="Security-Tint Envelopes"/>
    <x v="667"/>
    <n v="447374.1743000003"/>
    <n v="1930"/>
    <s v="Low"/>
  </r>
  <r>
    <n v="7872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OFF-LA-10002271"/>
    <s v="Office Supplies"/>
    <s v="Labels"/>
    <s v="Smead Alpha-Z Color-Coded Second Alphabetical Labels and Starter Set"/>
    <x v="51"/>
    <n v="447349.72630000021"/>
    <n v="1929"/>
    <s v="Low"/>
  </r>
  <r>
    <n v="7873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FUR-CH-10004063"/>
    <s v="Furniture"/>
    <s v="Chairs"/>
    <s v="Global Deluxe High-Back Manager's Chair"/>
    <x v="4232"/>
    <n v="447343.56630000018"/>
    <n v="1928"/>
    <s v="High"/>
  </r>
  <r>
    <n v="7874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OFF-PA-10004610"/>
    <s v="Office Supplies"/>
    <s v="Paper"/>
    <s v="Xerox 1900"/>
    <x v="18"/>
    <n v="446428.43030000024"/>
    <n v="1927"/>
    <s v="Low"/>
  </r>
  <r>
    <n v="7875"/>
    <s v="CA-2017-101672"/>
    <x v="339"/>
    <d v="2017-10-07T00:00:00"/>
    <s v="Standard Class"/>
    <s v="DB-12910"/>
    <x v="626"/>
    <x v="2"/>
    <s v="United States"/>
    <s v="Lake Forest"/>
    <s v="California"/>
    <n v="92630"/>
    <x v="1"/>
    <s v="OFF-PA-10001878"/>
    <s v="Office Supplies"/>
    <s v="Paper"/>
    <s v="Xerox 1891"/>
    <x v="615"/>
    <n v="446419.8703000003"/>
    <n v="1926"/>
    <s v="Low"/>
  </r>
  <r>
    <n v="7876"/>
    <s v="CA-2018-168403"/>
    <x v="428"/>
    <d v="2018-09-15T00:00:00"/>
    <s v="Standard Class"/>
    <s v="DK-12835"/>
    <x v="460"/>
    <x v="1"/>
    <s v="United States"/>
    <s v="Portland"/>
    <s v="Oregon"/>
    <n v="97206"/>
    <x v="1"/>
    <s v="OFF-PA-10002036"/>
    <s v="Office Supplies"/>
    <s v="Paper"/>
    <s v="Xerox 1930"/>
    <x v="276"/>
    <n v="446322.05030000035"/>
    <n v="1925"/>
    <s v="Low"/>
  </r>
  <r>
    <n v="7877"/>
    <s v="CA-2018-168403"/>
    <x v="428"/>
    <d v="2018-09-15T00:00:00"/>
    <s v="Standard Class"/>
    <s v="DK-12835"/>
    <x v="460"/>
    <x v="1"/>
    <s v="United States"/>
    <s v="Portland"/>
    <s v="Oregon"/>
    <n v="97206"/>
    <x v="1"/>
    <s v="OFF-AP-10003278"/>
    <s v="Office Supplies"/>
    <s v="Appliances"/>
    <s v="Belkin 7-Outlet SurgeMaster Home Series"/>
    <x v="4967"/>
    <n v="446290.9463000003"/>
    <n v="1924"/>
    <s v="Low"/>
  </r>
  <r>
    <n v="7878"/>
    <s v="CA-2016-148705"/>
    <x v="899"/>
    <d v="2016-03-18T00:00:00"/>
    <s v="Standard Class"/>
    <s v="EB-14170"/>
    <x v="432"/>
    <x v="0"/>
    <s v="United States"/>
    <s v="Charlotte"/>
    <s v="North Carolina"/>
    <n v="28205"/>
    <x v="0"/>
    <s v="OFF-LA-10001641"/>
    <s v="Office Supplies"/>
    <s v="Labels"/>
    <s v="Avery 518"/>
    <x v="1310"/>
    <n v="446279.77030000032"/>
    <n v="1923"/>
    <s v="Low"/>
  </r>
  <r>
    <n v="7879"/>
    <s v="CA-2017-160241"/>
    <x v="896"/>
    <d v="2017-12-04T00:00:00"/>
    <s v="Second Class"/>
    <s v="DR-12940"/>
    <x v="660"/>
    <x v="2"/>
    <s v="United States"/>
    <s v="Aurora"/>
    <s v="Illinois"/>
    <n v="60505"/>
    <x v="2"/>
    <s v="FUR-FU-10003806"/>
    <s v="Furniture"/>
    <s v="Furnishings"/>
    <s v="Tenex Chairmat w/ Average Lip, 45&quot; x 53&quot;"/>
    <x v="4968"/>
    <n v="446274.73030000029"/>
    <n v="1922"/>
    <s v="Low"/>
  </r>
  <r>
    <n v="7880"/>
    <s v="CA-2017-155747"/>
    <x v="403"/>
    <d v="2017-06-21T00:00:00"/>
    <s v="Standard Class"/>
    <s v="JS-15685"/>
    <x v="40"/>
    <x v="1"/>
    <s v="United States"/>
    <s v="Philadelphia"/>
    <s v="Pennsylvania"/>
    <n v="19140"/>
    <x v="3"/>
    <s v="FUR-TA-10003392"/>
    <s v="Furniture"/>
    <s v="Tables"/>
    <s v="Global Adaptabilities Conference Tables"/>
    <x v="4969"/>
    <n v="446032.55430000031"/>
    <n v="1921"/>
    <s v="Low"/>
  </r>
  <r>
    <n v="7881"/>
    <s v="CA-2018-118017"/>
    <x v="734"/>
    <d v="2018-12-06T00:00:00"/>
    <s v="Second Class"/>
    <s v="LC-16870"/>
    <x v="48"/>
    <x v="0"/>
    <s v="United States"/>
    <s v="Thornton"/>
    <s v="Colorado"/>
    <n v="80229"/>
    <x v="1"/>
    <s v="OFF-AR-10003856"/>
    <s v="Office Supplies"/>
    <s v="Art"/>
    <s v="Newell 344"/>
    <x v="3832"/>
    <n v="445695.37830000033"/>
    <n v="1920"/>
    <s v="Low"/>
  </r>
  <r>
    <n v="7882"/>
    <s v="CA-2018-118017"/>
    <x v="734"/>
    <d v="2018-12-06T00:00:00"/>
    <s v="Second Class"/>
    <s v="LC-16870"/>
    <x v="48"/>
    <x v="0"/>
    <s v="United States"/>
    <s v="Thornton"/>
    <s v="Colorado"/>
    <n v="80229"/>
    <x v="1"/>
    <s v="TEC-AC-10002006"/>
    <s v="Technology"/>
    <s v="Accessories"/>
    <s v="Memorex Micro Travel Drive 16 GB"/>
    <x v="3398"/>
    <n v="445682.03430000029"/>
    <n v="1919"/>
    <s v="Low"/>
  </r>
  <r>
    <n v="7883"/>
    <s v="CA-2018-118017"/>
    <x v="734"/>
    <d v="2018-12-06T00:00:00"/>
    <s v="Second Class"/>
    <s v="LC-16870"/>
    <x v="48"/>
    <x v="0"/>
    <s v="United States"/>
    <s v="Thornton"/>
    <s v="Colorado"/>
    <n v="80229"/>
    <x v="1"/>
    <s v="TEC-AC-10002006"/>
    <s v="Technology"/>
    <s v="Accessories"/>
    <s v="Memorex Micro Travel Drive 16 GB"/>
    <x v="1129"/>
    <n v="445605.28230000031"/>
    <n v="1918"/>
    <s v="Low"/>
  </r>
  <r>
    <n v="7884"/>
    <s v="CA-2018-118017"/>
    <x v="734"/>
    <d v="2018-12-06T00:00:00"/>
    <s v="Second Class"/>
    <s v="LC-16870"/>
    <x v="48"/>
    <x v="0"/>
    <s v="United States"/>
    <s v="Thornton"/>
    <s v="Colorado"/>
    <n v="80229"/>
    <x v="1"/>
    <s v="OFF-PA-10002246"/>
    <s v="Office Supplies"/>
    <s v="Paper"/>
    <s v="Wirebound Four 2-3/4 x 5 Forms per Page, 400 Sets per Book"/>
    <x v="4970"/>
    <n v="445502.9463000003"/>
    <n v="1917"/>
    <s v="Low"/>
  </r>
  <r>
    <n v="7885"/>
    <s v="CA-2018-118017"/>
    <x v="734"/>
    <d v="2018-12-06T00:00:00"/>
    <s v="Second Class"/>
    <s v="LC-16870"/>
    <x v="48"/>
    <x v="0"/>
    <s v="United States"/>
    <s v="Thornton"/>
    <s v="Colorado"/>
    <n v="80229"/>
    <x v="1"/>
    <s v="OFF-SU-10004782"/>
    <s v="Office Supplies"/>
    <s v="Supplies"/>
    <s v="Elite 5&quot; Scissors"/>
    <x v="4971"/>
    <n v="445492.62630000035"/>
    <n v="1916"/>
    <s v="Low"/>
  </r>
  <r>
    <n v="7886"/>
    <s v="CA-2018-118017"/>
    <x v="734"/>
    <d v="2018-12-06T00:00:00"/>
    <s v="Second Class"/>
    <s v="LC-16870"/>
    <x v="48"/>
    <x v="0"/>
    <s v="United States"/>
    <s v="Thornton"/>
    <s v="Colorado"/>
    <n v="80229"/>
    <x v="1"/>
    <s v="FUR-FU-10004351"/>
    <s v="Furniture"/>
    <s v="Furnishings"/>
    <s v="Staple-based wall hangings"/>
    <x v="4972"/>
    <n v="445445.30630000029"/>
    <n v="1915"/>
    <s v="Low"/>
  </r>
  <r>
    <n v="7887"/>
    <s v="CA-2018-118017"/>
    <x v="734"/>
    <d v="2018-12-06T00:00:00"/>
    <s v="Second Class"/>
    <s v="LC-16870"/>
    <x v="48"/>
    <x v="0"/>
    <s v="United States"/>
    <s v="Thornton"/>
    <s v="Colorado"/>
    <n v="80229"/>
    <x v="1"/>
    <s v="FUR-FU-10004270"/>
    <s v="Furniture"/>
    <s v="Furnishings"/>
    <s v="Eldon Image Series Desk Accessories, Burgundy"/>
    <x v="2423"/>
    <n v="445421.93030000036"/>
    <n v="1914"/>
    <s v="Low"/>
  </r>
  <r>
    <n v="7888"/>
    <s v="CA-2018-118017"/>
    <x v="734"/>
    <d v="2018-12-06T00:00:00"/>
    <s v="Second Class"/>
    <s v="LC-16870"/>
    <x v="48"/>
    <x v="0"/>
    <s v="United States"/>
    <s v="Thornton"/>
    <s v="Colorado"/>
    <n v="80229"/>
    <x v="1"/>
    <s v="FUR-FU-10004053"/>
    <s v="Furniture"/>
    <s v="Furnishings"/>
    <s v="DAX Two-Tone Silver Metal Document Frame"/>
    <x v="2674"/>
    <n v="445405.21030000038"/>
    <n v="1913"/>
    <s v="Low"/>
  </r>
  <r>
    <n v="7889"/>
    <s v="CA-2017-113117"/>
    <x v="765"/>
    <d v="2017-08-22T00:00:00"/>
    <s v="Standard Class"/>
    <s v="JP-15520"/>
    <x v="187"/>
    <x v="0"/>
    <s v="United States"/>
    <s v="Davis"/>
    <s v="California"/>
    <n v="95616"/>
    <x v="1"/>
    <s v="OFF-PA-10000019"/>
    <s v="Office Supplies"/>
    <s v="Paper"/>
    <s v="Xerox 1931"/>
    <x v="56"/>
    <n v="445389.01830000035"/>
    <n v="1912"/>
    <s v="Low"/>
  </r>
  <r>
    <n v="7890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OFF-AR-10003811"/>
    <s v="Office Supplies"/>
    <s v="Art"/>
    <s v="Newell 327"/>
    <x v="4973"/>
    <n v="445356.61830000032"/>
    <n v="1911"/>
    <s v="Low"/>
  </r>
  <r>
    <n v="7891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TEC-AC-10001838"/>
    <s v="Technology"/>
    <s v="Accessories"/>
    <s v="Razer Tiamat Over Ear 7.1 Surround Sound PC Gaming Headset"/>
    <x v="4974"/>
    <n v="445336.72830000031"/>
    <n v="1910"/>
    <s v="Low"/>
  </r>
  <r>
    <n v="7892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FUR-FU-10003553"/>
    <s v="Furniture"/>
    <s v="Furnishings"/>
    <s v="Howard Miller 13-1/2&quot; Diameter Rosebrook Wall Clock"/>
    <x v="4975"/>
    <n v="444936.74830000033"/>
    <n v="1909"/>
    <s v="Low"/>
  </r>
  <r>
    <n v="7893"/>
    <s v="CA-2017-148684"/>
    <x v="591"/>
    <d v="2017-12-29T00:00:00"/>
    <s v="Standard Class"/>
    <s v="TS-21655"/>
    <x v="772"/>
    <x v="0"/>
    <s v="United States"/>
    <s v="Fayetteville"/>
    <s v="Arkansas"/>
    <n v="72701"/>
    <x v="0"/>
    <s v="OFF-PA-10003302"/>
    <s v="Office Supplies"/>
    <s v="Paper"/>
    <s v="Xerox 1906"/>
    <x v="1907"/>
    <n v="444592.89830000035"/>
    <n v="1908"/>
    <s v="Low"/>
  </r>
  <r>
    <n v="7894"/>
    <s v="CA-2018-125367"/>
    <x v="283"/>
    <d v="2018-07-30T00:00:00"/>
    <s v="Standard Class"/>
    <s v="NM-18445"/>
    <x v="134"/>
    <x v="2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x v="3961"/>
    <n v="444486.57830000028"/>
    <n v="1907"/>
    <s v="Low"/>
  </r>
  <r>
    <n v="7895"/>
    <s v="CA-2018-124744"/>
    <x v="548"/>
    <d v="2018-06-25T00:00:00"/>
    <s v="Standard Class"/>
    <s v="EH-14125"/>
    <x v="258"/>
    <x v="2"/>
    <s v="United States"/>
    <s v="Wheeling"/>
    <s v="West Virginia"/>
    <n v="26003"/>
    <x v="3"/>
    <s v="OFF-BI-10002852"/>
    <s v="Office Supplies"/>
    <s v="Binders"/>
    <s v="Ibico Standard Transparent Covers"/>
    <x v="4976"/>
    <n v="444472.65830000036"/>
    <n v="1906"/>
    <s v="Low"/>
  </r>
  <r>
    <n v="7896"/>
    <s v="CA-2018-124744"/>
    <x v="548"/>
    <d v="2018-06-25T00:00:00"/>
    <s v="Standard Class"/>
    <s v="EH-14125"/>
    <x v="258"/>
    <x v="2"/>
    <s v="United States"/>
    <s v="Wheeling"/>
    <s v="West Virginia"/>
    <n v="26003"/>
    <x v="3"/>
    <s v="OFF-BI-10000145"/>
    <s v="Office Supplies"/>
    <s v="Binders"/>
    <s v="Zipper Ring Binder Pockets"/>
    <x v="869"/>
    <n v="444390.25830000034"/>
    <n v="1905"/>
    <s v="Low"/>
  </r>
  <r>
    <n v="7897"/>
    <s v="CA-2018-124744"/>
    <x v="548"/>
    <d v="2018-06-25T00:00:00"/>
    <s v="Standard Class"/>
    <s v="EH-14125"/>
    <x v="258"/>
    <x v="2"/>
    <s v="United States"/>
    <s v="Wheeling"/>
    <s v="West Virginia"/>
    <n v="26003"/>
    <x v="3"/>
    <s v="OFF-PA-10001970"/>
    <s v="Office Supplies"/>
    <s v="Paper"/>
    <s v="Xerox 1908"/>
    <x v="982"/>
    <n v="444384.01830000035"/>
    <n v="1904"/>
    <s v="Low"/>
  </r>
  <r>
    <n v="7898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AP-10001563"/>
    <s v="Office Supplies"/>
    <s v="Appliances"/>
    <s v="Belkin Premiere Surge Master II 8-outlet surge protector"/>
    <x v="4977"/>
    <n v="443936.17830000038"/>
    <n v="1903"/>
    <s v="Low"/>
  </r>
  <r>
    <n v="7899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BI-10001359"/>
    <s v="Office Supplies"/>
    <s v="Binders"/>
    <s v="GBC DocuBind TL300 Electric Binding System"/>
    <x v="4978"/>
    <n v="443664.13030000031"/>
    <n v="1902"/>
    <s v="High"/>
  </r>
  <r>
    <n v="7900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FA-10003495"/>
    <s v="Office Supplies"/>
    <s v="Fasteners"/>
    <s v="Staples"/>
    <x v="1867"/>
    <n v="442049.54830000037"/>
    <n v="1901"/>
    <s v="Low"/>
  </r>
  <r>
    <n v="7901"/>
    <s v="CA-2018-128363"/>
    <x v="802"/>
    <d v="2018-08-18T00:00:00"/>
    <s v="Standard Class"/>
    <s v="DC-12850"/>
    <x v="419"/>
    <x v="0"/>
    <s v="United States"/>
    <s v="Memphis"/>
    <s v="Tennessee"/>
    <n v="38109"/>
    <x v="0"/>
    <s v="TEC-AC-10003709"/>
    <s v="Technology"/>
    <s v="Accessories"/>
    <s v="Maxell 4.7GB DVD-R 5/Pack"/>
    <x v="4979"/>
    <n v="442025.22830000031"/>
    <n v="1900"/>
    <s v="Low"/>
  </r>
  <r>
    <n v="7902"/>
    <s v="CA-2018-128363"/>
    <x v="802"/>
    <d v="2018-08-18T00:00:00"/>
    <s v="Standard Class"/>
    <s v="DC-12850"/>
    <x v="419"/>
    <x v="0"/>
    <s v="United States"/>
    <s v="Memphis"/>
    <s v="Tennessee"/>
    <n v="38109"/>
    <x v="0"/>
    <s v="FUR-FU-10003268"/>
    <s v="Furniture"/>
    <s v="Furnishings"/>
    <s v="Eldon Radial Chair Mat for Low to Medium Pile Carpets"/>
    <x v="236"/>
    <n v="442023.64430000039"/>
    <n v="1899"/>
    <s v="Low"/>
  </r>
  <r>
    <n v="7903"/>
    <s v="CA-2018-128363"/>
    <x v="802"/>
    <d v="2018-08-18T00:00:00"/>
    <s v="Standard Class"/>
    <s v="DC-12850"/>
    <x v="419"/>
    <x v="0"/>
    <s v="United States"/>
    <s v="Memphis"/>
    <s v="Tennessee"/>
    <n v="38109"/>
    <x v="0"/>
    <s v="OFF-EN-10003845"/>
    <s v="Office Supplies"/>
    <s v="Envelopes"/>
    <s v="Colored Envelopes"/>
    <x v="1787"/>
    <n v="441991.66030000034"/>
    <n v="1898"/>
    <s v="Low"/>
  </r>
  <r>
    <n v="7904"/>
    <s v="CA-2018-128363"/>
    <x v="802"/>
    <d v="2018-08-18T00:00:00"/>
    <s v="Standard Class"/>
    <s v="DC-12850"/>
    <x v="419"/>
    <x v="0"/>
    <s v="United States"/>
    <s v="Memphis"/>
    <s v="Tennessee"/>
    <n v="38109"/>
    <x v="0"/>
    <s v="FUR-CH-10002073"/>
    <s v="Furniture"/>
    <s v="Chairs"/>
    <s v="Hon Olson Stacker Chairs"/>
    <x v="4980"/>
    <n v="441976.90030000033"/>
    <n v="1897"/>
    <s v="Low"/>
  </r>
  <r>
    <n v="7905"/>
    <s v="CA-2016-126669"/>
    <x v="209"/>
    <d v="2016-11-13T00:00:00"/>
    <s v="Standard Class"/>
    <s v="DO-13645"/>
    <x v="770"/>
    <x v="0"/>
    <s v="United States"/>
    <s v="Houston"/>
    <s v="Texas"/>
    <n v="77036"/>
    <x v="2"/>
    <s v="OFF-PA-10001357"/>
    <s v="Office Supplies"/>
    <s v="Paper"/>
    <s v="Xerox 1886"/>
    <x v="4981"/>
    <n v="441553.2523000004"/>
    <n v="1896"/>
    <s v="Low"/>
  </r>
  <r>
    <n v="7906"/>
    <s v="US-2016-118766"/>
    <x v="52"/>
    <d v="2016-10-22T00:00:00"/>
    <s v="Standard Class"/>
    <s v="LS-16975"/>
    <x v="60"/>
    <x v="2"/>
    <s v="United States"/>
    <s v="Dallas"/>
    <s v="Texas"/>
    <n v="75217"/>
    <x v="2"/>
    <s v="OFF-EN-10001415"/>
    <s v="Office Supplies"/>
    <s v="Envelopes"/>
    <s v="Staple envelope"/>
    <x v="3743"/>
    <n v="441476.61230000039"/>
    <n v="1895"/>
    <s v="Low"/>
  </r>
  <r>
    <n v="7907"/>
    <s v="US-2016-118766"/>
    <x v="52"/>
    <d v="2016-10-22T00:00:00"/>
    <s v="Standard Class"/>
    <s v="LS-16975"/>
    <x v="60"/>
    <x v="2"/>
    <s v="United States"/>
    <s v="Dallas"/>
    <s v="Texas"/>
    <n v="75217"/>
    <x v="2"/>
    <s v="OFF-BI-10002813"/>
    <s v="Office Supplies"/>
    <s v="Binders"/>
    <s v="Avery Reinforcements for Hole-Punch Pages"/>
    <x v="532"/>
    <n v="441472.14830000035"/>
    <n v="1894"/>
    <s v="Low"/>
  </r>
  <r>
    <n v="7908"/>
    <s v="CA-2017-112585"/>
    <x v="679"/>
    <d v="2017-08-02T00:00:00"/>
    <s v="First Class"/>
    <s v="RW-19630"/>
    <x v="338"/>
    <x v="1"/>
    <s v="United States"/>
    <s v="San Francisco"/>
    <s v="California"/>
    <n v="94122"/>
    <x v="1"/>
    <s v="OFF-AP-10003849"/>
    <s v="Office Supplies"/>
    <s v="Appliances"/>
    <s v="Hoover Shoulder Vac Commercial Portable Vacuum"/>
    <x v="4019"/>
    <n v="441468.18830000039"/>
    <n v="1893"/>
    <s v="High"/>
  </r>
  <r>
    <n v="7909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FUR-TA-10004147"/>
    <s v="Furniture"/>
    <s v="Tables"/>
    <s v="Hon 4060 Series Tables"/>
    <x v="4982"/>
    <n v="440752.54830000037"/>
    <n v="1892"/>
    <s v="Low"/>
  </r>
  <r>
    <n v="7910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OFF-AR-10001662"/>
    <s v="Office Supplies"/>
    <s v="Art"/>
    <s v="Rogers Handheld Barrel Pencil Sharpener"/>
    <x v="4983"/>
    <n v="440483.84430000035"/>
    <n v="1891"/>
    <s v="Low"/>
  </r>
  <r>
    <n v="7911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OFF-ST-10001558"/>
    <s v="Office Supplies"/>
    <s v="Storage"/>
    <s v="Acco Perma 4000 Stacking Storage Drawers"/>
    <x v="4984"/>
    <n v="440461.9243000003"/>
    <n v="1890"/>
    <s v="Low"/>
  </r>
  <r>
    <n v="7912"/>
    <s v="CA-2017-149762"/>
    <x v="275"/>
    <d v="2017-12-07T00:00:00"/>
    <s v="Standard Class"/>
    <s v="RD-19720"/>
    <x v="742"/>
    <x v="0"/>
    <s v="United States"/>
    <s v="Morgan Hill"/>
    <s v="California"/>
    <n v="95037"/>
    <x v="1"/>
    <s v="FUR-BO-10001337"/>
    <s v="Furniture"/>
    <s v="Bookcases"/>
    <s v="O'Sullivan Living Dimensions 2-Shelf Bookcases"/>
    <x v="4153"/>
    <n v="440413.20430000033"/>
    <n v="1889"/>
    <s v="Low"/>
  </r>
  <r>
    <n v="7913"/>
    <s v="CA-2017-167605"/>
    <x v="236"/>
    <d v="2017-04-30T00:00:00"/>
    <s v="Second Class"/>
    <s v="RB-19570"/>
    <x v="262"/>
    <x v="0"/>
    <s v="United States"/>
    <s v="Saint Charles"/>
    <s v="Illinois"/>
    <n v="60174"/>
    <x v="2"/>
    <s v="FUR-FU-10001602"/>
    <s v="Furniture"/>
    <s v="Furnishings"/>
    <s v="Eldon Delta Triangular Chair Mat, 52&quot; x 58&quot;, Clear"/>
    <x v="4985"/>
    <n v="440207.53830000036"/>
    <n v="1888"/>
    <s v="Low"/>
  </r>
  <r>
    <n v="7914"/>
    <s v="US-2018-105697"/>
    <x v="326"/>
    <d v="2018-08-27T00:00:00"/>
    <s v="First Class"/>
    <s v="JE-15715"/>
    <x v="555"/>
    <x v="0"/>
    <s v="United States"/>
    <s v="Cleveland"/>
    <s v="Ohio"/>
    <n v="44105"/>
    <x v="3"/>
    <s v="OFF-ST-10003996"/>
    <s v="Office Supplies"/>
    <s v="Storage"/>
    <s v="Letter/Legal File Tote with Clear Snap-On Lid, Black Granite"/>
    <x v="4986"/>
    <n v="440177.19430000032"/>
    <n v="1887"/>
    <s v="Low"/>
  </r>
  <r>
    <n v="7915"/>
    <s v="CA-2018-165323"/>
    <x v="46"/>
    <d v="2018-06-21T00:00:00"/>
    <s v="Standard Class"/>
    <s v="SR-20740"/>
    <x v="256"/>
    <x v="2"/>
    <s v="United States"/>
    <s v="New York City"/>
    <s v="New York"/>
    <n v="10024"/>
    <x v="3"/>
    <s v="TEC-MA-10003673"/>
    <s v="Technology"/>
    <s v="Machines"/>
    <s v="Hewlett-Packard Desktjet 6988DT Refurbished Printer"/>
    <x v="4987"/>
    <n v="440151.49830000033"/>
    <n v="1886"/>
    <s v="High"/>
  </r>
  <r>
    <n v="7916"/>
    <s v="CA-2018-165323"/>
    <x v="46"/>
    <d v="2018-06-21T00:00:00"/>
    <s v="Standard Class"/>
    <s v="SR-20740"/>
    <x v="256"/>
    <x v="2"/>
    <s v="United States"/>
    <s v="New York City"/>
    <s v="New York"/>
    <n v="10024"/>
    <x v="3"/>
    <s v="TEC-AC-10004992"/>
    <s v="Technology"/>
    <s v="Accessories"/>
    <s v="Kingston Digital DataTraveler 64GB USB 2.0"/>
    <x v="3803"/>
    <n v="436746.99830000033"/>
    <n v="1885"/>
    <s v="Low"/>
  </r>
  <r>
    <n v="7917"/>
    <s v="CA-2016-110891"/>
    <x v="312"/>
    <d v="2016-11-24T00:00:00"/>
    <s v="Standard Class"/>
    <s v="PO-19195"/>
    <x v="285"/>
    <x v="2"/>
    <s v="United States"/>
    <s v="Philadelphia"/>
    <s v="Pennsylvania"/>
    <n v="19140"/>
    <x v="3"/>
    <s v="FUR-CH-10002880"/>
    <s v="Furniture"/>
    <s v="Chairs"/>
    <s v="Global High-Back Leather Tilter, Burgundy"/>
    <x v="4988"/>
    <n v="436645.65830000036"/>
    <n v="1884"/>
    <s v="Low"/>
  </r>
  <r>
    <n v="7918"/>
    <s v="CA-2018-100783"/>
    <x v="507"/>
    <d v="2018-09-08T00:00:00"/>
    <s v="Second Class"/>
    <s v="JK-16120"/>
    <x v="451"/>
    <x v="2"/>
    <s v="United States"/>
    <s v="Garland"/>
    <s v="Texas"/>
    <n v="75043"/>
    <x v="2"/>
    <s v="OFF-AR-10000380"/>
    <s v="Office Supplies"/>
    <s v="Art"/>
    <s v="Hunt PowerHouse Electric Pencil Sharpener, Blue"/>
    <x v="4989"/>
    <n v="436301.28630000039"/>
    <n v="1883"/>
    <s v="Low"/>
  </r>
  <r>
    <n v="7919"/>
    <s v="CA-2016-152513"/>
    <x v="433"/>
    <d v="2016-07-08T00:00:00"/>
    <s v="Second Class"/>
    <s v="JP-16135"/>
    <x v="655"/>
    <x v="2"/>
    <s v="United States"/>
    <s v="San Diego"/>
    <s v="California"/>
    <n v="92024"/>
    <x v="1"/>
    <s v="OFF-BI-10002706"/>
    <s v="Office Supplies"/>
    <s v="Binders"/>
    <s v="Avery Premier Heavy-Duty Binder with Round Locking Rings"/>
    <x v="2489"/>
    <n v="436270.90230000042"/>
    <n v="1882"/>
    <s v="Low"/>
  </r>
  <r>
    <n v="7920"/>
    <s v="CA-2018-139822"/>
    <x v="175"/>
    <d v="2018-09-21T00:00:00"/>
    <s v="Standard Class"/>
    <s v="Dp-13240"/>
    <x v="656"/>
    <x v="2"/>
    <s v="United States"/>
    <s v="Waterbury"/>
    <s v="Connecticut"/>
    <n v="6708"/>
    <x v="3"/>
    <s v="OFF-ST-10000943"/>
    <s v="Office Supplies"/>
    <s v="Storage"/>
    <s v="Eldon ProFile File 'N Store Portable File Tub Letter/Legal Size Black"/>
    <x v="4990"/>
    <n v="436248.05430000043"/>
    <n v="1881"/>
    <s v="Low"/>
  </r>
  <r>
    <n v="7921"/>
    <s v="CA-2018-139822"/>
    <x v="175"/>
    <d v="2018-09-21T00:00:00"/>
    <s v="Standard Class"/>
    <s v="Dp-13240"/>
    <x v="656"/>
    <x v="2"/>
    <s v="United States"/>
    <s v="Waterbury"/>
    <s v="Connecticut"/>
    <n v="6708"/>
    <x v="3"/>
    <s v="TEC-AC-10001090"/>
    <s v="Technology"/>
    <s v="Accessories"/>
    <s v="Micro Innovations Wireless Classic Keyboard with Mouse"/>
    <x v="2759"/>
    <n v="436209.43430000043"/>
    <n v="1880"/>
    <s v="Low"/>
  </r>
  <r>
    <n v="7922"/>
    <s v="CA-2018-107713"/>
    <x v="677"/>
    <d v="2018-03-17T00:00:00"/>
    <s v="Standard Class"/>
    <s v="JB-16000"/>
    <x v="677"/>
    <x v="0"/>
    <s v="United States"/>
    <s v="Columbia"/>
    <s v="Maryland"/>
    <n v="21044"/>
    <x v="3"/>
    <s v="OFF-BI-10002026"/>
    <s v="Office Supplies"/>
    <s v="Binders"/>
    <s v="Avery Arch Ring Binders"/>
    <x v="4991"/>
    <n v="436149.45430000045"/>
    <n v="1879"/>
    <s v="Low"/>
  </r>
  <r>
    <n v="7923"/>
    <s v="CA-2018-134096"/>
    <x v="241"/>
    <d v="2018-09-29T00:00:00"/>
    <s v="Standard Class"/>
    <s v="PP-18955"/>
    <x v="452"/>
    <x v="2"/>
    <s v="United States"/>
    <s v="Hollywood"/>
    <s v="Florida"/>
    <n v="33021"/>
    <x v="0"/>
    <s v="TEC-PH-10000526"/>
    <s v="Technology"/>
    <s v="Phones"/>
    <s v="Vtech CS6719"/>
    <x v="3202"/>
    <n v="435975.1543000004"/>
    <n v="1878"/>
    <s v="Low"/>
  </r>
  <r>
    <n v="7924"/>
    <s v="CA-2018-134096"/>
    <x v="241"/>
    <d v="2018-09-29T00:00:00"/>
    <s v="Standard Class"/>
    <s v="PP-18955"/>
    <x v="452"/>
    <x v="2"/>
    <s v="United States"/>
    <s v="Hollywood"/>
    <s v="Florida"/>
    <n v="33021"/>
    <x v="0"/>
    <s v="OFF-BI-10004002"/>
    <s v="Office Supplies"/>
    <s v="Binders"/>
    <s v="Wilson Jones International Size A4 Ring Binders"/>
    <x v="4735"/>
    <n v="435591.19430000032"/>
    <n v="1877"/>
    <s v="Low"/>
  </r>
  <r>
    <n v="7925"/>
    <s v="CA-2017-125843"/>
    <x v="572"/>
    <d v="2017-08-16T00:00:00"/>
    <s v="First Class"/>
    <s v="RF-19840"/>
    <x v="167"/>
    <x v="0"/>
    <s v="United States"/>
    <s v="Springfield"/>
    <s v="Virginia"/>
    <n v="22153"/>
    <x v="0"/>
    <s v="OFF-BI-10002309"/>
    <s v="Office Supplies"/>
    <s v="Binders"/>
    <s v="Avery Heavy-Duty EZD  Binder With Locking Rings"/>
    <x v="4545"/>
    <n v="435575.62430000037"/>
    <n v="1876"/>
    <s v="Low"/>
  </r>
  <r>
    <n v="7926"/>
    <s v="CA-2017-125843"/>
    <x v="572"/>
    <d v="2017-08-16T00:00:00"/>
    <s v="First Class"/>
    <s v="RF-19840"/>
    <x v="167"/>
    <x v="0"/>
    <s v="United States"/>
    <s v="Springfield"/>
    <s v="Virginia"/>
    <n v="22153"/>
    <x v="0"/>
    <s v="OFF-LA-10003923"/>
    <s v="Office Supplies"/>
    <s v="Labels"/>
    <s v="Alphabetical Labels for Top Tab Filing"/>
    <x v="819"/>
    <n v="435553.30430000031"/>
    <n v="1875"/>
    <s v="Low"/>
  </r>
  <r>
    <n v="7927"/>
    <s v="CA-2018-120404"/>
    <x v="225"/>
    <d v="2018-11-24T00:00:00"/>
    <s v="Second Class"/>
    <s v="KH-16330"/>
    <x v="542"/>
    <x v="1"/>
    <s v="United States"/>
    <s v="New York City"/>
    <s v="New York"/>
    <n v="10035"/>
    <x v="3"/>
    <s v="TEC-AC-10003433"/>
    <s v="Technology"/>
    <s v="Accessories"/>
    <s v="Maxell 4.7GB DVD+R 5/Pack"/>
    <x v="1179"/>
    <n v="435449.70430000033"/>
    <n v="1874"/>
    <s v="Low"/>
  </r>
  <r>
    <n v="7928"/>
    <s v="CA-2018-120404"/>
    <x v="225"/>
    <d v="2018-11-24T00:00:00"/>
    <s v="Second Class"/>
    <s v="KH-16330"/>
    <x v="542"/>
    <x v="1"/>
    <s v="United States"/>
    <s v="New York City"/>
    <s v="New York"/>
    <n v="10035"/>
    <x v="3"/>
    <s v="TEC-PH-10001363"/>
    <s v="Technology"/>
    <s v="Phones"/>
    <s v="Apple iPhone 5S"/>
    <x v="4992"/>
    <n v="435446.73430000036"/>
    <n v="1873"/>
    <s v="High"/>
  </r>
  <r>
    <n v="7929"/>
    <s v="CA-2018-120404"/>
    <x v="225"/>
    <d v="2018-11-24T00:00:00"/>
    <s v="Second Class"/>
    <s v="KH-16330"/>
    <x v="542"/>
    <x v="1"/>
    <s v="United States"/>
    <s v="New York City"/>
    <s v="New York"/>
    <n v="10035"/>
    <x v="3"/>
    <s v="FUR-FU-10000820"/>
    <s v="Furniture"/>
    <s v="Furnishings"/>
    <s v="Tensor Brushed Steel Torchiere Floor Lamp"/>
    <x v="4187"/>
    <n v="434876.74430000037"/>
    <n v="1872"/>
    <s v="Low"/>
  </r>
  <r>
    <n v="7930"/>
    <s v="CA-2018-167549"/>
    <x v="800"/>
    <d v="2018-07-27T00:00:00"/>
    <s v="First Class"/>
    <s v="EM-14200"/>
    <x v="773"/>
    <x v="2"/>
    <s v="United States"/>
    <s v="Dallas"/>
    <s v="Texas"/>
    <n v="75217"/>
    <x v="2"/>
    <s v="FUR-TA-10004767"/>
    <s v="Furniture"/>
    <s v="Tables"/>
    <s v="Safco Drafting Table"/>
    <x v="4993"/>
    <n v="434825.7743000004"/>
    <n v="1871"/>
    <s v="Low"/>
  </r>
  <r>
    <n v="7931"/>
    <s v="CA-2017-120082"/>
    <x v="869"/>
    <d v="2017-03-27T00:00:00"/>
    <s v="Second Class"/>
    <s v="DK-12835"/>
    <x v="460"/>
    <x v="1"/>
    <s v="United States"/>
    <s v="New York City"/>
    <s v="New York"/>
    <n v="10024"/>
    <x v="3"/>
    <s v="OFF-AR-10001955"/>
    <s v="Office Supplies"/>
    <s v="Art"/>
    <s v="Newell 319"/>
    <x v="423"/>
    <n v="434527.65830000036"/>
    <n v="1870"/>
    <s v="Low"/>
  </r>
  <r>
    <n v="7932"/>
    <s v="US-2017-168095"/>
    <x v="692"/>
    <d v="2017-07-20T00:00:00"/>
    <s v="Standard Class"/>
    <s v="MC-17425"/>
    <x v="466"/>
    <x v="1"/>
    <s v="United States"/>
    <s v="Portland"/>
    <s v="Oregon"/>
    <n v="97206"/>
    <x v="1"/>
    <s v="FUR-CH-10004886"/>
    <s v="Furniture"/>
    <s v="Chairs"/>
    <s v="Bevis Steel Folding Chairs"/>
    <x v="2145"/>
    <n v="434468.13830000034"/>
    <n v="1869"/>
    <s v="Low"/>
  </r>
  <r>
    <n v="7933"/>
    <s v="US-2017-168095"/>
    <x v="692"/>
    <d v="2017-07-20T00:00:00"/>
    <s v="Standard Class"/>
    <s v="MC-17425"/>
    <x v="466"/>
    <x v="1"/>
    <s v="United States"/>
    <s v="Portland"/>
    <s v="Oregon"/>
    <n v="97206"/>
    <x v="1"/>
    <s v="OFF-PA-10003641"/>
    <s v="Office Supplies"/>
    <s v="Paper"/>
    <s v="Xerox 1909"/>
    <x v="151"/>
    <n v="434237.85830000031"/>
    <n v="1868"/>
    <s v="Low"/>
  </r>
  <r>
    <n v="7934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EN-10003134"/>
    <s v="Office Supplies"/>
    <s v="Envelopes"/>
    <s v="Staple envelope"/>
    <x v="368"/>
    <n v="434132.33830000041"/>
    <n v="1867"/>
    <s v="Low"/>
  </r>
  <r>
    <n v="7935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TEC-PH-10002564"/>
    <s v="Technology"/>
    <s v="Phones"/>
    <s v="OtterBox Defender Series Case - Samsung Galaxy S4"/>
    <x v="973"/>
    <n v="434108.97830000031"/>
    <n v="1866"/>
    <s v="Low"/>
  </r>
  <r>
    <n v="7936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PA-10003893"/>
    <s v="Office Supplies"/>
    <s v="Paper"/>
    <s v="Xerox 1962"/>
    <x v="18"/>
    <n v="434037.0023000004"/>
    <n v="1865"/>
    <s v="Low"/>
  </r>
  <r>
    <n v="7937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x v="3961"/>
    <n v="434028.44230000034"/>
    <n v="1864"/>
    <s v="Low"/>
  </r>
  <r>
    <n v="7938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AP-10001058"/>
    <s v="Office Supplies"/>
    <s v="Appliances"/>
    <s v="Sanyo 2.5 Cubic Foot Mid-Size Office Refrigerators"/>
    <x v="4994"/>
    <n v="434014.52230000042"/>
    <n v="1863"/>
    <s v="High"/>
  </r>
  <r>
    <n v="7939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ST-10001496"/>
    <s v="Office Supplies"/>
    <s v="Storage"/>
    <s v="Standard Rollaway File with Lock"/>
    <x v="857"/>
    <n v="431496.23230000038"/>
    <n v="1862"/>
    <s v="High"/>
  </r>
  <r>
    <n v="7940"/>
    <s v="CA-2018-166093"/>
    <x v="629"/>
    <d v="2018-08-24T00:00:00"/>
    <s v="Standard Class"/>
    <s v="RW-19540"/>
    <x v="459"/>
    <x v="1"/>
    <s v="United States"/>
    <s v="Brentwood"/>
    <s v="California"/>
    <n v="94513"/>
    <x v="1"/>
    <s v="OFF-BI-10004230"/>
    <s v="Office Supplies"/>
    <s v="Binders"/>
    <s v="GBC Recycled Grain Textured Covers"/>
    <x v="4995"/>
    <n v="430955.66230000032"/>
    <n v="1861"/>
    <s v="Low"/>
  </r>
  <r>
    <n v="7941"/>
    <s v="CA-2017-146325"/>
    <x v="882"/>
    <d v="2017-12-17T00:00:00"/>
    <s v="First Class"/>
    <s v="DS-13180"/>
    <x v="103"/>
    <x v="1"/>
    <s v="United States"/>
    <s v="San Diego"/>
    <s v="California"/>
    <n v="92037"/>
    <x v="1"/>
    <s v="FUR-CH-10001146"/>
    <s v="Furniture"/>
    <s v="Chairs"/>
    <s v="Global Task Chair, Black"/>
    <x v="125"/>
    <n v="430734.60630000033"/>
    <n v="1860"/>
    <s v="Low"/>
  </r>
  <r>
    <n v="7942"/>
    <s v="CA-2017-146325"/>
    <x v="882"/>
    <d v="2017-12-17T00:00:00"/>
    <s v="First Class"/>
    <s v="DS-13180"/>
    <x v="103"/>
    <x v="1"/>
    <s v="United States"/>
    <s v="San Diego"/>
    <s v="California"/>
    <n v="92037"/>
    <x v="1"/>
    <s v="OFF-ST-10001590"/>
    <s v="Office Supplies"/>
    <s v="Storage"/>
    <s v="Tenex Personal Project File with Scoop Front Design, Black"/>
    <x v="4996"/>
    <n v="430653.18230000034"/>
    <n v="1859"/>
    <s v="Low"/>
  </r>
  <r>
    <n v="7943"/>
    <s v="CA-2018-134194"/>
    <x v="53"/>
    <d v="2019-01-01T00:00:00"/>
    <s v="Standard Class"/>
    <s v="GA-14725"/>
    <x v="315"/>
    <x v="0"/>
    <s v="United States"/>
    <s v="Dallas"/>
    <s v="Texas"/>
    <n v="75081"/>
    <x v="2"/>
    <s v="OFF-BI-10003684"/>
    <s v="Office Supplies"/>
    <s v="Binders"/>
    <s v="Wilson Jones Legal Size Ring Binders"/>
    <x v="4997"/>
    <n v="430518.3823000004"/>
    <n v="1858"/>
    <s v="Low"/>
  </r>
  <r>
    <n v="7944"/>
    <s v="CA-2018-134194"/>
    <x v="53"/>
    <d v="2019-01-01T00:00:00"/>
    <s v="Standard Class"/>
    <s v="GA-14725"/>
    <x v="315"/>
    <x v="0"/>
    <s v="United States"/>
    <s v="Dallas"/>
    <s v="Texas"/>
    <n v="75081"/>
    <x v="2"/>
    <s v="OFF-SU-10000946"/>
    <s v="Office Supplies"/>
    <s v="Supplies"/>
    <s v="Staple remover"/>
    <x v="4998"/>
    <n v="430478.80030000035"/>
    <n v="1857"/>
    <s v="Low"/>
  </r>
  <r>
    <n v="7945"/>
    <s v="CA-2018-134194"/>
    <x v="53"/>
    <d v="2019-01-01T00:00:00"/>
    <s v="Standard Class"/>
    <s v="GA-14725"/>
    <x v="315"/>
    <x v="0"/>
    <s v="United States"/>
    <s v="Dallas"/>
    <s v="Texas"/>
    <n v="75081"/>
    <x v="2"/>
    <s v="OFF-AR-10001615"/>
    <s v="Office Supplies"/>
    <s v="Art"/>
    <s v="Newell 34"/>
    <x v="3993"/>
    <n v="430434.11230000039"/>
    <n v="1856"/>
    <s v="Low"/>
  </r>
  <r>
    <n v="7946"/>
    <s v="CA-2018-134194"/>
    <x v="53"/>
    <d v="2019-01-01T00:00:00"/>
    <s v="Standard Class"/>
    <s v="GA-14725"/>
    <x v="315"/>
    <x v="0"/>
    <s v="United States"/>
    <s v="Dallas"/>
    <s v="Texas"/>
    <n v="75081"/>
    <x v="2"/>
    <s v="OFF-BI-10001597"/>
    <s v="Office Supplies"/>
    <s v="Binders"/>
    <s v="Wilson Jones Ledger-Size, Piano-Hinge Binder, 2&quot;, Blue"/>
    <x v="4999"/>
    <n v="430402.36830000032"/>
    <n v="1855"/>
    <s v="Low"/>
  </r>
  <r>
    <n v="7947"/>
    <s v="CA-2018-134194"/>
    <x v="53"/>
    <d v="2019-01-01T00:00:00"/>
    <s v="Standard Class"/>
    <s v="GA-14725"/>
    <x v="315"/>
    <x v="0"/>
    <s v="United States"/>
    <s v="Dallas"/>
    <s v="Texas"/>
    <n v="75081"/>
    <x v="2"/>
    <s v="OFF-BI-10001116"/>
    <s v="Office Supplies"/>
    <s v="Binders"/>
    <s v="Wilson Jones 1&quot; Hanging DublLock Ring Binders"/>
    <x v="754"/>
    <n v="430361.38830000034"/>
    <n v="1854"/>
    <s v="Low"/>
  </r>
  <r>
    <n v="7948"/>
    <s v="CA-2015-131009"/>
    <x v="72"/>
    <d v="2015-03-05T00:00:00"/>
    <s v="Standard Class"/>
    <s v="SC-20380"/>
    <x v="618"/>
    <x v="0"/>
    <s v="United States"/>
    <s v="El Paso"/>
    <s v="Texas"/>
    <n v="79907"/>
    <x v="2"/>
    <s v="OFF-FA-10004395"/>
    <s v="Office Supplies"/>
    <s v="Fasteners"/>
    <s v="Plymouth Boxed Rubber Bands by Plymouth"/>
    <x v="605"/>
    <n v="430358.22030000039"/>
    <n v="1853"/>
    <s v="Low"/>
  </r>
  <r>
    <n v="7949"/>
    <s v="CA-2015-131009"/>
    <x v="72"/>
    <d v="2015-03-05T00:00:00"/>
    <s v="Standard Class"/>
    <s v="SC-20380"/>
    <x v="618"/>
    <x v="0"/>
    <s v="United States"/>
    <s v="El Paso"/>
    <s v="Texas"/>
    <n v="79907"/>
    <x v="2"/>
    <s v="FUR-CH-10001270"/>
    <s v="Furniture"/>
    <s v="Chairs"/>
    <s v="Harbour Creations Steel Folding Chair"/>
    <x v="5000"/>
    <n v="430339.38030000031"/>
    <n v="1852"/>
    <s v="Low"/>
  </r>
  <r>
    <n v="7950"/>
    <s v="CA-2015-131009"/>
    <x v="72"/>
    <d v="2015-03-05T00:00:00"/>
    <s v="Standard Class"/>
    <s v="SC-20380"/>
    <x v="618"/>
    <x v="0"/>
    <s v="United States"/>
    <s v="El Paso"/>
    <s v="Texas"/>
    <n v="79907"/>
    <x v="2"/>
    <s v="FUR-FU-10001095"/>
    <s v="Furniture"/>
    <s v="Furnishings"/>
    <s v="DAX Black Cherry Wood-Tone Poster Frame"/>
    <x v="3020"/>
    <n v="429977.13030000031"/>
    <n v="1851"/>
    <s v="Low"/>
  </r>
  <r>
    <n v="7951"/>
    <s v="CA-2015-131009"/>
    <x v="72"/>
    <d v="2015-03-05T00:00:00"/>
    <s v="Standard Class"/>
    <s v="SC-20380"/>
    <x v="618"/>
    <x v="0"/>
    <s v="United States"/>
    <s v="El Paso"/>
    <s v="Texas"/>
    <n v="79907"/>
    <x v="2"/>
    <s v="OFF-ST-10001469"/>
    <s v="Office Supplies"/>
    <s v="Storage"/>
    <s v="Fellowes Bankers Box Recycled Super Stor/Drawer"/>
    <x v="5001"/>
    <n v="429913.5783000004"/>
    <n v="1850"/>
    <s v="Low"/>
  </r>
  <r>
    <n v="7952"/>
    <s v="CA-2016-145814"/>
    <x v="902"/>
    <d v="2016-11-24T00:00:00"/>
    <s v="Standard Class"/>
    <s v="KD-16345"/>
    <x v="44"/>
    <x v="0"/>
    <s v="United States"/>
    <s v="New York City"/>
    <s v="New York"/>
    <n v="10035"/>
    <x v="3"/>
    <s v="OFF-BI-10003196"/>
    <s v="Office Supplies"/>
    <s v="Binders"/>
    <s v="Accohide Poly Flexible Ring Binders"/>
    <x v="4290"/>
    <n v="429784.02630000038"/>
    <n v="1849"/>
    <s v="Low"/>
  </r>
  <r>
    <n v="7953"/>
    <s v="CA-2016-145814"/>
    <x v="902"/>
    <d v="2016-11-24T00:00:00"/>
    <s v="Standard Class"/>
    <s v="KD-16345"/>
    <x v="44"/>
    <x v="0"/>
    <s v="United States"/>
    <s v="New York City"/>
    <s v="New York"/>
    <n v="10035"/>
    <x v="3"/>
    <s v="TEC-PH-10002200"/>
    <s v="Technology"/>
    <s v="Phones"/>
    <s v="Aastra 6757i CT Wireless VoIP phone"/>
    <x v="5002"/>
    <n v="429778.04230000032"/>
    <n v="1848"/>
    <s v="High"/>
  </r>
  <r>
    <n v="7954"/>
    <s v="CA-2015-138359"/>
    <x v="470"/>
    <d v="2015-04-06T00:00:00"/>
    <s v="Standard Class"/>
    <s v="KH-16330"/>
    <x v="542"/>
    <x v="1"/>
    <s v="United States"/>
    <s v="Revere"/>
    <s v="Massachusetts"/>
    <n v="2151"/>
    <x v="3"/>
    <s v="OFF-ST-10000636"/>
    <s v="Office Supplies"/>
    <s v="Storage"/>
    <s v="Rogers Profile Extra Capacity Storage Tub"/>
    <x v="5003"/>
    <n v="428916.28230000031"/>
    <n v="1847"/>
    <s v="Low"/>
  </r>
  <r>
    <n v="7955"/>
    <s v="CA-2015-138359"/>
    <x v="470"/>
    <d v="2015-04-06T00:00:00"/>
    <s v="Standard Class"/>
    <s v="KH-16330"/>
    <x v="542"/>
    <x v="1"/>
    <s v="United States"/>
    <s v="Revere"/>
    <s v="Massachusetts"/>
    <n v="2151"/>
    <x v="3"/>
    <s v="OFF-BI-10000145"/>
    <s v="Office Supplies"/>
    <s v="Binders"/>
    <s v="Zipper Ring Binder Pockets"/>
    <x v="869"/>
    <n v="428849.32230000035"/>
    <n v="1846"/>
    <s v="Low"/>
  </r>
  <r>
    <n v="7956"/>
    <s v="CA-2018-131807"/>
    <x v="361"/>
    <d v="2018-10-10T00:00:00"/>
    <s v="Standard Class"/>
    <s v="GG-14650"/>
    <x v="55"/>
    <x v="1"/>
    <s v="United States"/>
    <s v="Chico"/>
    <s v="California"/>
    <n v="95928"/>
    <x v="1"/>
    <s v="FUR-CH-10001190"/>
    <s v="Furniture"/>
    <s v="Chairs"/>
    <s v="Global Deluxe High-Back Office Chair in Storm"/>
    <x v="4828"/>
    <n v="428843.08230000036"/>
    <n v="1845"/>
    <s v="Low"/>
  </r>
  <r>
    <n v="7957"/>
    <s v="CA-2018-131807"/>
    <x v="361"/>
    <d v="2018-10-10T00:00:00"/>
    <s v="Standard Class"/>
    <s v="GG-14650"/>
    <x v="55"/>
    <x v="1"/>
    <s v="United States"/>
    <s v="Chico"/>
    <s v="California"/>
    <n v="95928"/>
    <x v="1"/>
    <s v="OFF-FA-10002780"/>
    <s v="Office Supplies"/>
    <s v="Fasteners"/>
    <s v="Staples"/>
    <x v="81"/>
    <n v="428407.9143000003"/>
    <n v="1844"/>
    <s v="Low"/>
  </r>
  <r>
    <n v="7958"/>
    <s v="CA-2018-131807"/>
    <x v="361"/>
    <d v="2018-10-10T00:00:00"/>
    <s v="Standard Class"/>
    <s v="GG-14650"/>
    <x v="55"/>
    <x v="1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x v="2347"/>
    <n v="428393.01430000039"/>
    <n v="1843"/>
    <s v="Low"/>
  </r>
  <r>
    <n v="7959"/>
    <s v="CA-2018-131807"/>
    <x v="361"/>
    <d v="2018-10-10T00:00:00"/>
    <s v="Standard Class"/>
    <s v="GG-14650"/>
    <x v="55"/>
    <x v="1"/>
    <s v="United States"/>
    <s v="Chico"/>
    <s v="California"/>
    <n v="95928"/>
    <x v="1"/>
    <s v="FUR-FU-10004666"/>
    <s v="Furniture"/>
    <s v="Furnishings"/>
    <s v="DAX Clear Channel Poster Frame"/>
    <x v="5004"/>
    <n v="428377.21430000034"/>
    <n v="1842"/>
    <s v="Low"/>
  </r>
  <r>
    <n v="7960"/>
    <s v="CA-2018-131807"/>
    <x v="361"/>
    <d v="2018-10-10T00:00:00"/>
    <s v="Standard Class"/>
    <s v="GG-14650"/>
    <x v="55"/>
    <x v="1"/>
    <s v="United States"/>
    <s v="Chico"/>
    <s v="California"/>
    <n v="95928"/>
    <x v="1"/>
    <s v="FUR-TA-10004086"/>
    <s v="Furniture"/>
    <s v="Tables"/>
    <s v="KI Adjustable-Height Table"/>
    <x v="5005"/>
    <n v="428304.31430000032"/>
    <n v="1841"/>
    <s v="Low"/>
  </r>
  <r>
    <n v="7961"/>
    <s v="CA-2018-131807"/>
    <x v="361"/>
    <d v="2018-10-10T00:00:00"/>
    <s v="Standard Class"/>
    <s v="GG-14650"/>
    <x v="55"/>
    <x v="1"/>
    <s v="United States"/>
    <s v="Chico"/>
    <s v="California"/>
    <n v="95928"/>
    <x v="1"/>
    <s v="TEC-PH-10000702"/>
    <s v="Technology"/>
    <s v="Phones"/>
    <s v="Square Credit Card Reader, 4 1/2&quot; x 4 1/2&quot; x 1&quot;, White"/>
    <x v="462"/>
    <n v="428097.96230000036"/>
    <n v="1840"/>
    <s v="Low"/>
  </r>
  <r>
    <n v="7962"/>
    <s v="CA-2018-104864"/>
    <x v="551"/>
    <d v="2018-11-23T00:00:00"/>
    <s v="Second Class"/>
    <s v="JS-15685"/>
    <x v="40"/>
    <x v="1"/>
    <s v="United States"/>
    <s v="Miramar"/>
    <s v="Florida"/>
    <n v="33023"/>
    <x v="0"/>
    <s v="OFF-ST-10002301"/>
    <s v="Office Supplies"/>
    <s v="Storage"/>
    <s v="Tennsco Commercial Shelving"/>
    <x v="5006"/>
    <n v="428089.97030000039"/>
    <n v="1839"/>
    <s v="Low"/>
  </r>
  <r>
    <n v="7963"/>
    <s v="CA-2018-104864"/>
    <x v="551"/>
    <d v="2018-11-23T00:00:00"/>
    <s v="Second Class"/>
    <s v="JS-15685"/>
    <x v="40"/>
    <x v="1"/>
    <s v="United States"/>
    <s v="Miramar"/>
    <s v="Florida"/>
    <n v="33023"/>
    <x v="0"/>
    <s v="OFF-BI-10001636"/>
    <s v="Office Supplies"/>
    <s v="Binders"/>
    <s v="Ibico Plastic and Wire Spiral Binding Combs"/>
    <x v="3163"/>
    <n v="428008.61030000029"/>
    <n v="1838"/>
    <s v="Low"/>
  </r>
  <r>
    <n v="7964"/>
    <s v="CA-2018-104864"/>
    <x v="551"/>
    <d v="2018-11-23T00:00:00"/>
    <s v="Second Class"/>
    <s v="JS-15685"/>
    <x v="40"/>
    <x v="1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x v="5007"/>
    <n v="427988.37830000033"/>
    <n v="1837"/>
    <s v="Low"/>
  </r>
  <r>
    <n v="7965"/>
    <s v="CA-2018-104864"/>
    <x v="551"/>
    <d v="2018-11-23T00:00:00"/>
    <s v="Second Class"/>
    <s v="JS-15685"/>
    <x v="40"/>
    <x v="1"/>
    <s v="United States"/>
    <s v="Miramar"/>
    <s v="Florida"/>
    <n v="33023"/>
    <x v="0"/>
    <s v="OFF-PA-10004609"/>
    <s v="Office Supplies"/>
    <s v="Paper"/>
    <s v="Xerox 221"/>
    <x v="557"/>
    <n v="427599.32230000035"/>
    <n v="1836"/>
    <s v="Low"/>
  </r>
  <r>
    <n v="7966"/>
    <s v="CA-2018-104864"/>
    <x v="551"/>
    <d v="2018-11-23T00:00:00"/>
    <s v="Second Class"/>
    <s v="JS-15685"/>
    <x v="40"/>
    <x v="1"/>
    <s v="United States"/>
    <s v="Miramar"/>
    <s v="Florida"/>
    <n v="33023"/>
    <x v="0"/>
    <s v="OFF-PA-10003309"/>
    <s v="Office Supplies"/>
    <s v="Paper"/>
    <s v="Xerox 211"/>
    <x v="753"/>
    <n v="427578.58630000043"/>
    <n v="1835"/>
    <s v="Low"/>
  </r>
  <r>
    <n v="7967"/>
    <s v="CA-2016-138219"/>
    <x v="391"/>
    <d v="2016-03-30T00:00:00"/>
    <s v="Standard Class"/>
    <s v="BP-11095"/>
    <x v="162"/>
    <x v="1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x v="1707"/>
    <n v="427537.11430000036"/>
    <n v="1834"/>
    <s v="Low"/>
  </r>
  <r>
    <n v="7968"/>
    <s v="CA-2017-157707"/>
    <x v="1155"/>
    <d v="2017-10-12T00:00:00"/>
    <s v="First Class"/>
    <s v="CC-12610"/>
    <x v="566"/>
    <x v="1"/>
    <s v="United States"/>
    <s v="Denver"/>
    <s v="Colorado"/>
    <n v="80219"/>
    <x v="1"/>
    <s v="FUR-BO-10001567"/>
    <s v="Furniture"/>
    <s v="Bookcases"/>
    <s v="Bush Westfield Collection Bookcases, Dark Cherry Finish, Fully Assembled"/>
    <x v="4953"/>
    <n v="427503.75430000038"/>
    <n v="1833"/>
    <s v="Low"/>
  </r>
  <r>
    <n v="7969"/>
    <s v="CA-2017-157707"/>
    <x v="1155"/>
    <d v="2017-10-12T00:00:00"/>
    <s v="First Class"/>
    <s v="CC-12610"/>
    <x v="566"/>
    <x v="1"/>
    <s v="United States"/>
    <s v="Denver"/>
    <s v="Colorado"/>
    <n v="80219"/>
    <x v="1"/>
    <s v="TEC-PH-10002583"/>
    <s v="Technology"/>
    <s v="Phones"/>
    <s v="iOttie HLCRIO102 Car Mount"/>
    <x v="312"/>
    <n v="427412.8723000004"/>
    <n v="1832"/>
    <s v="Low"/>
  </r>
  <r>
    <n v="7970"/>
    <s v="CA-2017-157707"/>
    <x v="1155"/>
    <d v="2017-10-12T00:00:00"/>
    <s v="First Class"/>
    <s v="CC-12610"/>
    <x v="566"/>
    <x v="1"/>
    <s v="United States"/>
    <s v="Denver"/>
    <s v="Colorado"/>
    <n v="80219"/>
    <x v="1"/>
    <s v="FUR-CH-10004853"/>
    <s v="Furniture"/>
    <s v="Chairs"/>
    <s v="Global Manager's Adjustable Task Chair, Storm"/>
    <x v="3115"/>
    <n v="427396.88030000043"/>
    <n v="1831"/>
    <s v="Low"/>
  </r>
  <r>
    <n v="7971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TEC-PH-10003580"/>
    <s v="Technology"/>
    <s v="Phones"/>
    <s v="Cisco IP Phone 7961G-GE VoIP phone"/>
    <x v="5008"/>
    <n v="427276.09630000044"/>
    <n v="1830"/>
    <s v="High"/>
  </r>
  <r>
    <n v="7972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TEC-AC-10004227"/>
    <s v="Technology"/>
    <s v="Accessories"/>
    <s v="SanDisk Ultra 16 GB MicroSDHC Class 10 Memory Card"/>
    <x v="5009"/>
    <n v="426756.30430000043"/>
    <n v="1829"/>
    <s v="Low"/>
  </r>
  <r>
    <n v="7973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PA-10002787"/>
    <s v="Office Supplies"/>
    <s v="Paper"/>
    <s v="Xerox 227"/>
    <x v="559"/>
    <n v="426725.12830000045"/>
    <n v="1828"/>
    <s v="Low"/>
  </r>
  <r>
    <n v="7974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BI-10003981"/>
    <s v="Office Supplies"/>
    <s v="Binders"/>
    <s v="Avery Durable Plastic 1&quot; Binders"/>
    <x v="625"/>
    <n v="426714.76030000043"/>
    <n v="1827"/>
    <s v="Low"/>
  </r>
  <r>
    <n v="7975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x v="1796"/>
    <n v="426712.03630000039"/>
    <n v="1826"/>
    <s v="Low"/>
  </r>
  <r>
    <n v="7976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BI-10003727"/>
    <s v="Office Supplies"/>
    <s v="Binders"/>
    <s v="Avery Durable Slant Ring Binders With Label Holder"/>
    <x v="5010"/>
    <n v="426457.68430000043"/>
    <n v="1825"/>
    <s v="Low"/>
  </r>
  <r>
    <n v="7977"/>
    <s v="US-2016-126753"/>
    <x v="748"/>
    <d v="2016-08-20T00:00:00"/>
    <s v="Standard Class"/>
    <s v="SP-20860"/>
    <x v="133"/>
    <x v="1"/>
    <s v="United States"/>
    <s v="Philadelphia"/>
    <s v="Pennsylvania"/>
    <n v="19134"/>
    <x v="3"/>
    <s v="OFF-PA-10000130"/>
    <s v="Office Supplies"/>
    <s v="Paper"/>
    <s v="Xerox 199"/>
    <x v="1495"/>
    <n v="426453.92230000044"/>
    <n v="1824"/>
    <s v="Low"/>
  </r>
  <r>
    <n v="7978"/>
    <s v="CA-2015-166051"/>
    <x v="1178"/>
    <d v="2015-06-05T00:00:00"/>
    <s v="Standard Class"/>
    <s v="JK-15625"/>
    <x v="600"/>
    <x v="0"/>
    <s v="United States"/>
    <s v="Jackson"/>
    <s v="Mississippi"/>
    <n v="39212"/>
    <x v="0"/>
    <s v="TEC-PH-10002680"/>
    <s v="Technology"/>
    <s v="Phones"/>
    <s v="Samsung Galaxy Note 3"/>
    <x v="5011"/>
    <n v="426443.65030000044"/>
    <n v="1823"/>
    <s v="High"/>
  </r>
  <r>
    <n v="7979"/>
    <s v="CA-2015-166051"/>
    <x v="1178"/>
    <d v="2015-06-05T00:00:00"/>
    <s v="Standard Class"/>
    <s v="JK-15625"/>
    <x v="600"/>
    <x v="0"/>
    <s v="United States"/>
    <s v="Jackson"/>
    <s v="Mississippi"/>
    <n v="39212"/>
    <x v="0"/>
    <s v="TEC-PH-10002538"/>
    <s v="Technology"/>
    <s v="Phones"/>
    <s v="Grandstream GXP1160 VoIP phone"/>
    <x v="4175"/>
    <n v="425783.68030000036"/>
    <n v="1822"/>
    <s v="Low"/>
  </r>
  <r>
    <n v="7980"/>
    <s v="CA-2016-113040"/>
    <x v="375"/>
    <d v="2016-08-31T00:00:00"/>
    <s v="Standard Class"/>
    <s v="CC-12100"/>
    <x v="385"/>
    <x v="2"/>
    <s v="United States"/>
    <s v="Los Angeles"/>
    <s v="California"/>
    <n v="90045"/>
    <x v="1"/>
    <s v="OFF-BI-10001249"/>
    <s v="Office Supplies"/>
    <s v="Binders"/>
    <s v="Avery Heavy-Duty EZD View Binder with Locking Rings"/>
    <x v="1670"/>
    <n v="425669.95030000038"/>
    <n v="1821"/>
    <s v="Low"/>
  </r>
  <r>
    <n v="7981"/>
    <s v="CA-2015-103800"/>
    <x v="1179"/>
    <d v="2015-01-07T00:00:00"/>
    <s v="Standard Class"/>
    <s v="DP-13000"/>
    <x v="24"/>
    <x v="0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x v="2789"/>
    <n v="425664.84630000044"/>
    <n v="1820"/>
    <s v="Low"/>
  </r>
  <r>
    <n v="7982"/>
    <s v="CA-2015-113383"/>
    <x v="1076"/>
    <d v="2015-09-13T00:00:00"/>
    <s v="First Class"/>
    <s v="SF-20065"/>
    <x v="11"/>
    <x v="0"/>
    <s v="United States"/>
    <s v="Clifton"/>
    <s v="New Jersey"/>
    <n v="7011"/>
    <x v="3"/>
    <s v="OFF-AP-10004532"/>
    <s v="Office Supplies"/>
    <s v="Appliances"/>
    <s v="Kensington 6 Outlet Guardian Standard Surge Protector"/>
    <x v="1058"/>
    <n v="425648.39830000035"/>
    <n v="1819"/>
    <s v="Low"/>
  </r>
  <r>
    <n v="7983"/>
    <s v="CA-2015-113383"/>
    <x v="1076"/>
    <d v="2015-09-13T00:00:00"/>
    <s v="First Class"/>
    <s v="SF-20065"/>
    <x v="11"/>
    <x v="0"/>
    <s v="United States"/>
    <s v="Clifton"/>
    <s v="New Jersey"/>
    <n v="7011"/>
    <x v="3"/>
    <s v="FUR-FU-10001986"/>
    <s v="Furniture"/>
    <s v="Furnishings"/>
    <s v="Dana Fluorescent Magnifying Lamp, White, 36&quot;"/>
    <x v="2518"/>
    <n v="425566.47830000042"/>
    <n v="1818"/>
    <s v="Low"/>
  </r>
  <r>
    <n v="7984"/>
    <s v="CA-2018-152499"/>
    <x v="203"/>
    <d v="2018-01-25T00:00:00"/>
    <s v="Second Class"/>
    <s v="EH-13765"/>
    <x v="553"/>
    <x v="1"/>
    <s v="United States"/>
    <s v="Chicago"/>
    <s v="Illinois"/>
    <n v="60623"/>
    <x v="2"/>
    <s v="OFF-FA-10002975"/>
    <s v="Office Supplies"/>
    <s v="Fasteners"/>
    <s v="Staples"/>
    <x v="1138"/>
    <n v="425311.5783000004"/>
    <n v="1817"/>
    <s v="Low"/>
  </r>
  <r>
    <n v="7985"/>
    <s v="CA-2018-152499"/>
    <x v="203"/>
    <d v="2018-01-25T00:00:00"/>
    <s v="Second Class"/>
    <s v="EH-13765"/>
    <x v="553"/>
    <x v="1"/>
    <s v="United States"/>
    <s v="Chicago"/>
    <s v="Illinois"/>
    <n v="60623"/>
    <x v="2"/>
    <s v="OFF-AR-10003481"/>
    <s v="Office Supplies"/>
    <s v="Art"/>
    <s v="Newell 348"/>
    <x v="956"/>
    <n v="425296.45830000041"/>
    <n v="1816"/>
    <s v="Low"/>
  </r>
  <r>
    <n v="7986"/>
    <s v="CA-2017-151498"/>
    <x v="438"/>
    <d v="2017-04-24T00:00:00"/>
    <s v="First Class"/>
    <s v="DN-13690"/>
    <x v="35"/>
    <x v="0"/>
    <s v="United States"/>
    <s v="Seattle"/>
    <s v="Washington"/>
    <n v="98115"/>
    <x v="1"/>
    <s v="OFF-BI-10004967"/>
    <s v="Office Supplies"/>
    <s v="Binders"/>
    <s v="Round Ring Binders"/>
    <x v="1350"/>
    <n v="425288.58630000043"/>
    <n v="1815"/>
    <s v="Low"/>
  </r>
  <r>
    <n v="7987"/>
    <s v="CA-2017-137939"/>
    <x v="1180"/>
    <d v="2017-07-23T00:00:00"/>
    <s v="Second Class"/>
    <s v="PJ-19015"/>
    <x v="307"/>
    <x v="0"/>
    <s v="United States"/>
    <s v="Long Beach"/>
    <s v="New York"/>
    <n v="11561"/>
    <x v="3"/>
    <s v="TEC-PH-10003589"/>
    <s v="Technology"/>
    <s v="Phones"/>
    <s v="invisibleSHIELD by ZAGG Smudge-Free Screen Protector"/>
    <x v="4910"/>
    <n v="425280.26630000037"/>
    <n v="1814"/>
    <s v="Low"/>
  </r>
  <r>
    <n v="7988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x v="5012"/>
    <n v="425190.31630000041"/>
    <n v="1813"/>
    <s v="Low"/>
  </r>
  <r>
    <n v="7989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OFF-LA-10003537"/>
    <s v="Office Supplies"/>
    <s v="Labels"/>
    <s v="Avery 515"/>
    <x v="3101"/>
    <n v="425165.11630000034"/>
    <n v="1812"/>
    <s v="Low"/>
  </r>
  <r>
    <n v="7990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OFF-ST-10002406"/>
    <s v="Office Supplies"/>
    <s v="Storage"/>
    <s v="Pizazz Global Quick File"/>
    <x v="2684"/>
    <n v="425127.52630000038"/>
    <n v="1811"/>
    <s v="Low"/>
  </r>
  <r>
    <n v="7991"/>
    <s v="US-2017-117793"/>
    <x v="828"/>
    <d v="2017-08-29T00:00:00"/>
    <s v="Standard Class"/>
    <s v="MA-17560"/>
    <x v="15"/>
    <x v="2"/>
    <s v="United States"/>
    <s v="Sheboygan"/>
    <s v="Wisconsin"/>
    <n v="53081"/>
    <x v="2"/>
    <s v="TEC-AC-10003433"/>
    <s v="Technology"/>
    <s v="Accessories"/>
    <s v="Maxell 4.7GB DVD+R 5/Pack"/>
    <x v="5013"/>
    <n v="425112.5563000004"/>
    <n v="1810"/>
    <s v="Low"/>
  </r>
  <r>
    <n v="7992"/>
    <s v="CA-2017-133872"/>
    <x v="403"/>
    <d v="2017-06-17T00:00:00"/>
    <s v="First Class"/>
    <s v="VM-21835"/>
    <x v="718"/>
    <x v="0"/>
    <s v="United States"/>
    <s v="Boca Raton"/>
    <s v="Florida"/>
    <n v="33433"/>
    <x v="0"/>
    <s v="OFF-BI-10002082"/>
    <s v="Office Supplies"/>
    <s v="Binders"/>
    <s v="GBC Twin Loop Wire Binding Elements"/>
    <x v="5014"/>
    <n v="425110.57630000042"/>
    <n v="1809"/>
    <s v="Low"/>
  </r>
  <r>
    <n v="7993"/>
    <s v="CA-2017-133872"/>
    <x v="403"/>
    <d v="2017-06-17T00:00:00"/>
    <s v="First Class"/>
    <s v="VM-21835"/>
    <x v="718"/>
    <x v="0"/>
    <s v="United States"/>
    <s v="Boca Raton"/>
    <s v="Florida"/>
    <n v="33433"/>
    <x v="0"/>
    <s v="TEC-AC-10000521"/>
    <s v="Technology"/>
    <s v="Accessories"/>
    <s v="Verbatim Slim CD and DVD Storage Cases, 50/Pack"/>
    <x v="4792"/>
    <n v="425070.64030000044"/>
    <n v="1808"/>
    <s v="Low"/>
  </r>
  <r>
    <n v="7994"/>
    <s v="US-2016-165743"/>
    <x v="312"/>
    <d v="2016-11-23T00:00:00"/>
    <s v="Second Class"/>
    <s v="MM-18055"/>
    <x v="514"/>
    <x v="0"/>
    <s v="United States"/>
    <s v="Aurora"/>
    <s v="Colorado"/>
    <n v="80013"/>
    <x v="1"/>
    <s v="OFF-BI-10001982"/>
    <s v="Office Supplies"/>
    <s v="Binders"/>
    <s v="Wilson Jones Custom Binder Spines &amp; Labels"/>
    <x v="319"/>
    <n v="425052.1763000004"/>
    <n v="1807"/>
    <s v="Low"/>
  </r>
  <r>
    <n v="7995"/>
    <s v="US-2016-165743"/>
    <x v="312"/>
    <d v="2016-11-23T00:00:00"/>
    <s v="Second Class"/>
    <s v="MM-18055"/>
    <x v="514"/>
    <x v="0"/>
    <s v="United States"/>
    <s v="Aurora"/>
    <s v="Colorado"/>
    <n v="80013"/>
    <x v="1"/>
    <s v="FUR-BO-10002268"/>
    <s v="Furniture"/>
    <s v="Bookcases"/>
    <s v="Sauder Barrister Bookcases"/>
    <x v="3388"/>
    <n v="425047.28030000045"/>
    <n v="1806"/>
    <s v="Low"/>
  </r>
  <r>
    <n v="7996"/>
    <s v="US-2016-165743"/>
    <x v="312"/>
    <d v="2016-11-23T00:00:00"/>
    <s v="Second Class"/>
    <s v="MM-18055"/>
    <x v="514"/>
    <x v="0"/>
    <s v="United States"/>
    <s v="Aurora"/>
    <s v="Colorado"/>
    <n v="80013"/>
    <x v="1"/>
    <s v="OFF-BI-10001758"/>
    <s v="Office Supplies"/>
    <s v="Binders"/>
    <s v="Wilson Jones 14 Line Acrylic Coated Pressboard Data Binders"/>
    <x v="5015"/>
    <n v="424901.51630000037"/>
    <n v="1805"/>
    <s v="Low"/>
  </r>
  <r>
    <n v="7997"/>
    <s v="US-2018-105998"/>
    <x v="132"/>
    <d v="2018-11-05T00:00:00"/>
    <s v="First Class"/>
    <s v="CR-12580"/>
    <x v="615"/>
    <x v="2"/>
    <s v="United States"/>
    <s v="San Diego"/>
    <s v="California"/>
    <n v="92037"/>
    <x v="1"/>
    <s v="TEC-AC-10004469"/>
    <s v="Technology"/>
    <s v="Accessories"/>
    <s v="Microsoft Sculpt Comfort Mouse"/>
    <x v="5016"/>
    <n v="424891.9043000004"/>
    <n v="1804"/>
    <s v="Low"/>
  </r>
  <r>
    <n v="7998"/>
    <s v="US-2018-105998"/>
    <x v="132"/>
    <d v="2018-11-05T00:00:00"/>
    <s v="First Class"/>
    <s v="CR-12580"/>
    <x v="615"/>
    <x v="2"/>
    <s v="United States"/>
    <s v="San Diego"/>
    <s v="California"/>
    <n v="92037"/>
    <x v="1"/>
    <s v="FUR-TA-10001095"/>
    <s v="Furniture"/>
    <s v="Tables"/>
    <s v="Chromcraft Round Conference Tables"/>
    <x v="5017"/>
    <n v="424692.1543000004"/>
    <n v="1803"/>
    <s v="High"/>
  </r>
  <r>
    <n v="7999"/>
    <s v="US-2015-148194"/>
    <x v="417"/>
    <d v="2015-05-07T00:00:00"/>
    <s v="First Class"/>
    <s v="BS-11365"/>
    <x v="740"/>
    <x v="1"/>
    <s v="United States"/>
    <s v="Seattle"/>
    <s v="Washington"/>
    <n v="98105"/>
    <x v="1"/>
    <s v="FUR-FU-10001852"/>
    <s v="Furniture"/>
    <s v="Furnishings"/>
    <s v="Eldon Regeneration Recycled Desk Accessories, Smoke"/>
    <x v="5018"/>
    <n v="423018.97030000039"/>
    <n v="1802"/>
    <s v="Low"/>
  </r>
  <r>
    <n v="8000"/>
    <s v="US-2015-148194"/>
    <x v="417"/>
    <d v="2015-05-07T00:00:00"/>
    <s v="First Class"/>
    <s v="BS-11365"/>
    <x v="740"/>
    <x v="1"/>
    <s v="United States"/>
    <s v="Seattle"/>
    <s v="Washington"/>
    <n v="98105"/>
    <x v="1"/>
    <s v="OFF-AP-10000696"/>
    <s v="Office Supplies"/>
    <s v="Appliances"/>
    <s v="Holmes Odor Grabber"/>
    <x v="5019"/>
    <n v="423006.79030000023"/>
    <n v="1801"/>
    <s v="Low"/>
  </r>
  <r>
    <n v="8001"/>
    <s v="US-2016-151407"/>
    <x v="627"/>
    <d v="2016-11-12T00:00:00"/>
    <s v="Standard Class"/>
    <s v="RD-19585"/>
    <x v="361"/>
    <x v="0"/>
    <s v="United States"/>
    <s v="Dubuque"/>
    <s v="Iowa"/>
    <n v="52001"/>
    <x v="2"/>
    <s v="TEC-PH-10003885"/>
    <s v="Technology"/>
    <s v="Phones"/>
    <s v="Cisco SPA508G"/>
    <x v="1259"/>
    <n v="422949.11030000029"/>
    <n v="1800"/>
    <s v="Low"/>
  </r>
  <r>
    <n v="8002"/>
    <s v="CA-2016-110870"/>
    <x v="295"/>
    <d v="2016-12-15T00:00:00"/>
    <s v="First Class"/>
    <s v="KD-16270"/>
    <x v="30"/>
    <x v="0"/>
    <s v="United States"/>
    <s v="Los Angeles"/>
    <s v="California"/>
    <n v="90032"/>
    <x v="1"/>
    <s v="TEC-AC-10002926"/>
    <s v="Technology"/>
    <s v="Accessories"/>
    <s v="Logitech Wireless Marathon Mouse M705"/>
    <x v="5020"/>
    <n v="422685.15030000033"/>
    <n v="1799"/>
    <s v="Low"/>
  </r>
  <r>
    <n v="8003"/>
    <s v="CA-2016-110870"/>
    <x v="295"/>
    <d v="2016-12-15T00:00:00"/>
    <s v="First Class"/>
    <s v="KD-16270"/>
    <x v="30"/>
    <x v="0"/>
    <s v="United States"/>
    <s v="Los Angeles"/>
    <s v="California"/>
    <n v="90032"/>
    <x v="1"/>
    <s v="OFF-SU-10001225"/>
    <s v="Office Supplies"/>
    <s v="Supplies"/>
    <s v="Staple remover"/>
    <x v="4564"/>
    <n v="422385.21030000038"/>
    <n v="1798"/>
    <s v="Low"/>
  </r>
  <r>
    <n v="8004"/>
    <s v="CA-2015-143210"/>
    <x v="588"/>
    <d v="2015-12-03T00:00:00"/>
    <s v="First Class"/>
    <s v="AA-10645"/>
    <x v="731"/>
    <x v="0"/>
    <s v="United States"/>
    <s v="Lowell"/>
    <s v="Massachusetts"/>
    <n v="1852"/>
    <x v="3"/>
    <s v="TEC-PH-10004434"/>
    <s v="Technology"/>
    <s v="Phones"/>
    <s v="Cisco IPÂ PhoneÂ 7961G VoIPÂ phoneÂ - Dark gray"/>
    <x v="5021"/>
    <n v="422359.45030000038"/>
    <n v="1797"/>
    <s v="Low"/>
  </r>
  <r>
    <n v="8005"/>
    <s v="CA-2015-143210"/>
    <x v="588"/>
    <d v="2015-12-03T00:00:00"/>
    <s v="First Class"/>
    <s v="AA-10645"/>
    <x v="731"/>
    <x v="0"/>
    <s v="United States"/>
    <s v="Lowell"/>
    <s v="Massachusetts"/>
    <n v="1852"/>
    <x v="3"/>
    <s v="FUR-FU-10003878"/>
    <s v="Furniture"/>
    <s v="Furnishings"/>
    <s v="Linden 10&quot; Round Wall Clock, Black"/>
    <x v="2732"/>
    <n v="422087.55030000035"/>
    <n v="1796"/>
    <s v="Low"/>
  </r>
  <r>
    <n v="8006"/>
    <s v="CA-2015-143210"/>
    <x v="588"/>
    <d v="2015-12-03T00:00:00"/>
    <s v="First Class"/>
    <s v="AA-10645"/>
    <x v="731"/>
    <x v="0"/>
    <s v="United States"/>
    <s v="Lowell"/>
    <s v="Massachusetts"/>
    <n v="1852"/>
    <x v="3"/>
    <s v="FUR-FU-10002268"/>
    <s v="Furniture"/>
    <s v="Furnishings"/>
    <s v="Ultra Door Push Plate"/>
    <x v="759"/>
    <n v="422041.71030000038"/>
    <n v="1795"/>
    <s v="Low"/>
  </r>
  <r>
    <n v="8007"/>
    <s v="CA-2017-139808"/>
    <x v="877"/>
    <d v="2017-10-11T00:00:00"/>
    <s v="Standard Class"/>
    <s v="MC-18100"/>
    <x v="498"/>
    <x v="0"/>
    <s v="United States"/>
    <s v="Marysville"/>
    <s v="Washington"/>
    <n v="98270"/>
    <x v="1"/>
    <s v="OFF-FA-10001883"/>
    <s v="Office Supplies"/>
    <s v="Fasteners"/>
    <s v="Alliance Super-Size Bands, Assorted Sizes"/>
    <x v="5022"/>
    <n v="422031.89030000032"/>
    <n v="1794"/>
    <s v="Low"/>
  </r>
  <r>
    <n v="8008"/>
    <s v="CA-2016-110863"/>
    <x v="972"/>
    <d v="2016-11-24T00:00:00"/>
    <s v="Standard Class"/>
    <s v="AA-10645"/>
    <x v="731"/>
    <x v="0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x v="5023"/>
    <n v="421938.53030000033"/>
    <n v="1793"/>
    <s v="High"/>
  </r>
  <r>
    <n v="8009"/>
    <s v="CA-2016-110863"/>
    <x v="972"/>
    <d v="2016-11-24T00:00:00"/>
    <s v="Standard Class"/>
    <s v="AA-10645"/>
    <x v="731"/>
    <x v="0"/>
    <s v="United States"/>
    <s v="Oklahoma City"/>
    <s v="Oklahoma"/>
    <n v="73120"/>
    <x v="2"/>
    <s v="OFF-PA-10000474"/>
    <s v="Office Supplies"/>
    <s v="Paper"/>
    <s v="Easy-staple paper"/>
    <x v="1907"/>
    <n v="421397.29030000034"/>
    <n v="1792"/>
    <s v="Low"/>
  </r>
  <r>
    <n v="8010"/>
    <s v="CA-2016-110863"/>
    <x v="972"/>
    <d v="2016-11-24T00:00:00"/>
    <s v="Standard Class"/>
    <s v="AA-10645"/>
    <x v="731"/>
    <x v="0"/>
    <s v="United States"/>
    <s v="Oklahoma City"/>
    <s v="Oklahoma"/>
    <n v="73120"/>
    <x v="2"/>
    <s v="FUR-CH-10002073"/>
    <s v="Furniture"/>
    <s v="Chairs"/>
    <s v="Hon Olson Stacker Chairs"/>
    <x v="5024"/>
    <n v="421290.97030000028"/>
    <n v="1791"/>
    <s v="High"/>
  </r>
  <r>
    <n v="8011"/>
    <s v="CA-2015-127859"/>
    <x v="461"/>
    <d v="2015-03-20T00:00:00"/>
    <s v="Second Class"/>
    <s v="QJ-19255"/>
    <x v="425"/>
    <x v="1"/>
    <s v="United States"/>
    <s v="Philadelphia"/>
    <s v="Pennsylvania"/>
    <n v="19134"/>
    <x v="3"/>
    <s v="OFF-PA-10003641"/>
    <s v="Office Supplies"/>
    <s v="Paper"/>
    <s v="Xerox 1909"/>
    <x v="5025"/>
    <n v="419967.07030000025"/>
    <n v="1790"/>
    <s v="Low"/>
  </r>
  <r>
    <n v="8012"/>
    <s v="US-2016-136427"/>
    <x v="782"/>
    <d v="2016-06-23T00:00:00"/>
    <s v="First Class"/>
    <s v="JM-16195"/>
    <x v="594"/>
    <x v="0"/>
    <s v="United States"/>
    <s v="Aurora"/>
    <s v="Colorado"/>
    <n v="80013"/>
    <x v="1"/>
    <s v="TEC-PH-10002070"/>
    <s v="Technology"/>
    <s v="Phones"/>
    <s v="Griffin GC36547 PowerJolt SE Lightning Charger"/>
    <x v="5026"/>
    <n v="419840.4463000003"/>
    <n v="1789"/>
    <s v="Low"/>
  </r>
  <r>
    <n v="8013"/>
    <s v="CA-2018-120168"/>
    <x v="1126"/>
    <d v="2018-05-25T00:00:00"/>
    <s v="Same Day"/>
    <s v="TB-21625"/>
    <x v="577"/>
    <x v="0"/>
    <s v="United States"/>
    <s v="New York City"/>
    <s v="New York"/>
    <n v="10009"/>
    <x v="3"/>
    <s v="OFF-BI-10004519"/>
    <s v="Office Supplies"/>
    <s v="Binders"/>
    <s v="GBC DocuBind P100 Manual Binding Machine"/>
    <x v="5027"/>
    <n v="419714.50230000028"/>
    <n v="1788"/>
    <s v="High"/>
  </r>
  <r>
    <n v="8014"/>
    <s v="CA-2018-120168"/>
    <x v="1126"/>
    <d v="2018-05-25T00:00:00"/>
    <s v="Same Day"/>
    <s v="TB-21625"/>
    <x v="577"/>
    <x v="0"/>
    <s v="United States"/>
    <s v="New York City"/>
    <s v="New York"/>
    <n v="10009"/>
    <x v="3"/>
    <s v="TEC-AC-10002167"/>
    <s v="Technology"/>
    <s v="Accessories"/>
    <s v="ImationÂ 8gb Micro Traveldrive Usb 2.0Â Flash Drive"/>
    <x v="5028"/>
    <n v="419050.58230000013"/>
    <n v="1787"/>
    <s v="Low"/>
  </r>
  <r>
    <n v="8015"/>
    <s v="CA-2018-120168"/>
    <x v="1126"/>
    <d v="2018-05-25T00:00:00"/>
    <s v="Same Day"/>
    <s v="TB-21625"/>
    <x v="577"/>
    <x v="0"/>
    <s v="United States"/>
    <s v="New York City"/>
    <s v="New York"/>
    <n v="10009"/>
    <x v="3"/>
    <s v="OFF-FA-10000936"/>
    <s v="Office Supplies"/>
    <s v="Fasteners"/>
    <s v="Acco Hot Clips Clips to Go"/>
    <x v="5029"/>
    <n v="418930.58230000013"/>
    <n v="1786"/>
    <s v="Low"/>
  </r>
  <r>
    <n v="8016"/>
    <s v="CA-2018-120168"/>
    <x v="1126"/>
    <d v="2018-05-25T00:00:00"/>
    <s v="Same Day"/>
    <s v="TB-21625"/>
    <x v="577"/>
    <x v="0"/>
    <s v="United States"/>
    <s v="New York City"/>
    <s v="New York"/>
    <n v="10009"/>
    <x v="3"/>
    <s v="FUR-FU-10000732"/>
    <s v="Furniture"/>
    <s v="Furnishings"/>
    <s v="Eldon 200 Class Desk Accessories"/>
    <x v="605"/>
    <n v="418927.2923000002"/>
    <n v="1785"/>
    <s v="Low"/>
  </r>
  <r>
    <n v="8017"/>
    <s v="US-2015-131870"/>
    <x v="340"/>
    <d v="2015-09-11T00:00:00"/>
    <s v="First Class"/>
    <s v="NF-18595"/>
    <x v="376"/>
    <x v="2"/>
    <s v="United States"/>
    <s v="Lancaster"/>
    <s v="Ohio"/>
    <n v="43130"/>
    <x v="3"/>
    <s v="FUR-FU-10002501"/>
    <s v="Furniture"/>
    <s v="Furnishings"/>
    <s v="Nu-Dell Executive Frame"/>
    <x v="1256"/>
    <n v="418908.45230000012"/>
    <n v="1784"/>
    <s v="Low"/>
  </r>
  <r>
    <n v="8018"/>
    <s v="US-2015-131870"/>
    <x v="340"/>
    <d v="2015-09-11T00:00:00"/>
    <s v="First Class"/>
    <s v="NF-18595"/>
    <x v="376"/>
    <x v="2"/>
    <s v="United States"/>
    <s v="Lancaster"/>
    <s v="Ohio"/>
    <n v="43130"/>
    <x v="3"/>
    <s v="OFF-AR-10000634"/>
    <s v="Office Supplies"/>
    <s v="Art"/>
    <s v="Newell 320"/>
    <x v="2723"/>
    <n v="418847.78030000022"/>
    <n v="1783"/>
    <s v="Low"/>
  </r>
  <r>
    <n v="8019"/>
    <s v="CA-2018-114804"/>
    <x v="161"/>
    <d v="2018-10-19T00:00:00"/>
    <s v="Second Class"/>
    <s v="BF-11020"/>
    <x v="292"/>
    <x v="1"/>
    <s v="United States"/>
    <s v="Modesto"/>
    <s v="California"/>
    <n v="95351"/>
    <x v="1"/>
    <s v="TEC-PH-10001700"/>
    <s v="Technology"/>
    <s v="Phones"/>
    <s v="Panasonic KX-TG6844B Expandable Digital Cordless Telephone"/>
    <x v="4837"/>
    <n v="418816.96430000023"/>
    <n v="1782"/>
    <s v="Low"/>
  </r>
  <r>
    <n v="8020"/>
    <s v="CA-2018-167227"/>
    <x v="808"/>
    <d v="2018-11-05T00:00:00"/>
    <s v="First Class"/>
    <s v="NP-18670"/>
    <x v="73"/>
    <x v="0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x v="4412"/>
    <n v="418764.17230000021"/>
    <n v="1781"/>
    <s v="Low"/>
  </r>
  <r>
    <n v="8021"/>
    <s v="CA-2018-167227"/>
    <x v="808"/>
    <d v="2018-11-05T00:00:00"/>
    <s v="First Class"/>
    <s v="NP-18670"/>
    <x v="73"/>
    <x v="0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x v="2660"/>
    <n v="418680.27230000019"/>
    <n v="1780"/>
    <s v="Low"/>
  </r>
  <r>
    <n v="8022"/>
    <s v="CA-2015-129189"/>
    <x v="609"/>
    <d v="2015-07-25T00:00:00"/>
    <s v="Standard Class"/>
    <s v="HM-14860"/>
    <x v="447"/>
    <x v="1"/>
    <s v="United States"/>
    <s v="Dallas"/>
    <s v="Texas"/>
    <n v="75217"/>
    <x v="2"/>
    <s v="OFF-AP-10000124"/>
    <s v="Office Supplies"/>
    <s v="Appliances"/>
    <s v="Acco 6 Outlet Guardian Basic Surge Suppressor"/>
    <x v="3688"/>
    <n v="418668.51230000018"/>
    <n v="1779"/>
    <s v="Low"/>
  </r>
  <r>
    <n v="8023"/>
    <s v="CA-2015-129189"/>
    <x v="609"/>
    <d v="2015-07-25T00:00:00"/>
    <s v="Standard Class"/>
    <s v="HM-14860"/>
    <x v="447"/>
    <x v="1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x v="1177"/>
    <n v="418663.52030000021"/>
    <n v="1778"/>
    <s v="Low"/>
  </r>
  <r>
    <n v="8024"/>
    <s v="CA-2015-129189"/>
    <x v="609"/>
    <d v="2015-07-25T00:00:00"/>
    <s v="Standard Class"/>
    <s v="HM-14860"/>
    <x v="447"/>
    <x v="1"/>
    <s v="United States"/>
    <s v="Dallas"/>
    <s v="Texas"/>
    <n v="75217"/>
    <x v="2"/>
    <s v="FUR-CH-10004997"/>
    <s v="Furniture"/>
    <s v="Chairs"/>
    <s v="Hon Every-Day Series Multi-Task Chairs"/>
    <x v="2782"/>
    <n v="418575.60030000017"/>
    <n v="1777"/>
    <s v="High"/>
  </r>
  <r>
    <n v="8025"/>
    <s v="CA-2015-129189"/>
    <x v="609"/>
    <d v="2015-07-25T00:00:00"/>
    <s v="Standard Class"/>
    <s v="HM-14860"/>
    <x v="447"/>
    <x v="1"/>
    <s v="United States"/>
    <s v="Dallas"/>
    <s v="Texas"/>
    <n v="75217"/>
    <x v="2"/>
    <s v="OFF-BI-10000494"/>
    <s v="Office Supplies"/>
    <s v="Binders"/>
    <s v="Acco Economy Flexible Poly Round Ring Binder"/>
    <x v="5030"/>
    <n v="417917.67030000023"/>
    <n v="1776"/>
    <s v="Low"/>
  </r>
  <r>
    <n v="8026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x v="5031"/>
    <n v="417916.62630000024"/>
    <n v="1775"/>
    <s v="Low"/>
  </r>
  <r>
    <n v="8027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OFF-ST-10003641"/>
    <s v="Office Supplies"/>
    <s v="Storage"/>
    <s v="Space Solutions Industrial Galvanized Steel Shelving."/>
    <x v="5032"/>
    <n v="417705.94630000019"/>
    <n v="1774"/>
    <s v="Low"/>
  </r>
  <r>
    <n v="8028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TEC-AC-10001998"/>
    <s v="Technology"/>
    <s v="Accessories"/>
    <s v="LogitechÂ LS21 Speaker System - PC Multimedia - 2.1-CH - Wired"/>
    <x v="86"/>
    <n v="417627.14630000025"/>
    <n v="1773"/>
    <s v="Low"/>
  </r>
  <r>
    <n v="8029"/>
    <s v="CA-2016-132465"/>
    <x v="861"/>
    <d v="2016-09-15T00:00:00"/>
    <s v="Second Class"/>
    <s v="DM-13525"/>
    <x v="760"/>
    <x v="1"/>
    <s v="United States"/>
    <s v="New York City"/>
    <s v="New York"/>
    <n v="10035"/>
    <x v="3"/>
    <s v="OFF-ST-10001932"/>
    <s v="Office Supplies"/>
    <s v="Storage"/>
    <s v="Fellowes Staxonsteel Drawer Files"/>
    <x v="3404"/>
    <n v="417607.15630000026"/>
    <n v="1772"/>
    <s v="High"/>
  </r>
  <r>
    <n v="8030"/>
    <s v="CA-2017-166373"/>
    <x v="147"/>
    <d v="2017-10-25T00:00:00"/>
    <s v="Standard Class"/>
    <s v="JF-15565"/>
    <x v="535"/>
    <x v="0"/>
    <s v="United States"/>
    <s v="San Antonio"/>
    <s v="Texas"/>
    <n v="78207"/>
    <x v="2"/>
    <s v="TEC-AC-10002323"/>
    <s v="Technology"/>
    <s v="Accessories"/>
    <s v="SanDisk Ultra 32 GB MicroSDHC Class 10 Memory Card"/>
    <x v="5033"/>
    <n v="416834.4763000001"/>
    <n v="1771"/>
    <s v="Low"/>
  </r>
  <r>
    <n v="8031"/>
    <s v="CA-2017-158806"/>
    <x v="676"/>
    <d v="2017-01-11T00:00:00"/>
    <s v="Standard Class"/>
    <s v="NM-18520"/>
    <x v="392"/>
    <x v="0"/>
    <s v="United States"/>
    <s v="Amarillo"/>
    <s v="Texas"/>
    <n v="79109"/>
    <x v="2"/>
    <s v="FUR-FU-10004270"/>
    <s v="Furniture"/>
    <s v="Furnishings"/>
    <s v="Executive Impressions 13&quot; Clairmont Wall Clock"/>
    <x v="5034"/>
    <n v="416728.39630000014"/>
    <n v="1770"/>
    <s v="Low"/>
  </r>
  <r>
    <n v="8032"/>
    <s v="CA-2017-158806"/>
    <x v="676"/>
    <d v="2017-01-11T00:00:00"/>
    <s v="Standard Class"/>
    <s v="NM-18520"/>
    <x v="392"/>
    <x v="0"/>
    <s v="United States"/>
    <s v="Amarillo"/>
    <s v="Texas"/>
    <n v="79109"/>
    <x v="2"/>
    <s v="OFF-PA-10004621"/>
    <s v="Office Supplies"/>
    <s v="Paper"/>
    <s v="Xerox 212"/>
    <x v="233"/>
    <n v="416705.32030000014"/>
    <n v="1769"/>
    <s v="Low"/>
  </r>
  <r>
    <n v="8033"/>
    <s v="CA-2016-119690"/>
    <x v="608"/>
    <d v="2016-06-28T00:00:00"/>
    <s v="First Class"/>
    <s v="MV-17485"/>
    <x v="597"/>
    <x v="0"/>
    <s v="United States"/>
    <s v="Houston"/>
    <s v="Texas"/>
    <n v="77041"/>
    <x v="2"/>
    <s v="OFF-PA-10001019"/>
    <s v="Office Supplies"/>
    <s v="Paper"/>
    <s v="Xerox 1884"/>
    <x v="1097"/>
    <n v="416679.4003000001"/>
    <n v="1768"/>
    <s v="Low"/>
  </r>
  <r>
    <n v="8034"/>
    <s v="CA-2016-119690"/>
    <x v="608"/>
    <d v="2016-06-28T00:00:00"/>
    <s v="First Class"/>
    <s v="MV-17485"/>
    <x v="597"/>
    <x v="0"/>
    <s v="United States"/>
    <s v="Houston"/>
    <s v="Texas"/>
    <n v="77041"/>
    <x v="2"/>
    <s v="OFF-BI-10000201"/>
    <s v="Office Supplies"/>
    <s v="Binders"/>
    <s v="Avery Triangle Shaped Sheet Lifters, Black, 2/Pack"/>
    <x v="5035"/>
    <n v="416631.44830000005"/>
    <n v="1767"/>
    <s v="Low"/>
  </r>
  <r>
    <n v="8035"/>
    <s v="CA-2016-119690"/>
    <x v="608"/>
    <d v="2016-06-28T00:00:00"/>
    <s v="First Class"/>
    <s v="MV-17485"/>
    <x v="597"/>
    <x v="0"/>
    <s v="United States"/>
    <s v="Houston"/>
    <s v="Texas"/>
    <n v="77041"/>
    <x v="2"/>
    <s v="FUR-FU-10004587"/>
    <s v="Furniture"/>
    <s v="Furnishings"/>
    <s v="GE General Use Halogen Bulbs, 100 Watts, 1 Bulb per Pack"/>
    <x v="5036"/>
    <n v="416630.46430000011"/>
    <n v="1766"/>
    <s v="Low"/>
  </r>
  <r>
    <n v="8036"/>
    <s v="CA-2016-119690"/>
    <x v="608"/>
    <d v="2016-06-28T00:00:00"/>
    <s v="First Class"/>
    <s v="MV-17485"/>
    <x v="597"/>
    <x v="0"/>
    <s v="United States"/>
    <s v="Houston"/>
    <s v="Texas"/>
    <n v="77041"/>
    <x v="2"/>
    <s v="OFF-LA-10001613"/>
    <s v="Office Supplies"/>
    <s v="Labels"/>
    <s v="Avery File Folder Labels"/>
    <x v="871"/>
    <n v="416555.08030000015"/>
    <n v="1765"/>
    <s v="Low"/>
  </r>
  <r>
    <n v="8037"/>
    <s v="CA-2016-153738"/>
    <x v="1181"/>
    <d v="2016-09-22T00:00:00"/>
    <s v="First Class"/>
    <s v="AG-10270"/>
    <x v="8"/>
    <x v="0"/>
    <s v="United States"/>
    <s v="Lawrence"/>
    <s v="Massachusetts"/>
    <n v="1841"/>
    <x v="3"/>
    <s v="OFF-BI-10001308"/>
    <s v="Office Supplies"/>
    <s v="Binders"/>
    <s v="GBC Standard Plastic Binding Systems' Combs"/>
    <x v="1015"/>
    <n v="416550.47230000014"/>
    <n v="1764"/>
    <s v="Low"/>
  </r>
  <r>
    <n v="8038"/>
    <s v="CA-2018-169012"/>
    <x v="815"/>
    <d v="2018-07-14T00:00:00"/>
    <s v="Standard Class"/>
    <s v="BF-11275"/>
    <x v="667"/>
    <x v="1"/>
    <s v="United States"/>
    <s v="Columbus"/>
    <s v="Georgia"/>
    <n v="31907"/>
    <x v="0"/>
    <s v="OFF-AP-10003278"/>
    <s v="Office Supplies"/>
    <s v="Appliances"/>
    <s v="Belkin 7-Outlet SurgeMaster Home Series"/>
    <x v="5037"/>
    <n v="416512.79230000009"/>
    <n v="1763"/>
    <s v="Low"/>
  </r>
  <r>
    <n v="8039"/>
    <s v="CA-2018-109393"/>
    <x v="160"/>
    <d v="2018-07-02T00:00:00"/>
    <s v="Second Class"/>
    <s v="JC-15775"/>
    <x v="547"/>
    <x v="0"/>
    <s v="United States"/>
    <s v="Los Angeles"/>
    <s v="California"/>
    <n v="90032"/>
    <x v="1"/>
    <s v="FUR-BO-10003966"/>
    <s v="Furniture"/>
    <s v="Bookcases"/>
    <s v="Sauder Facets Collection Library, Sky Alder Finish"/>
    <x v="2621"/>
    <n v="416470.88230000006"/>
    <n v="1762"/>
    <s v="Low"/>
  </r>
  <r>
    <n v="8040"/>
    <s v="CA-2018-121489"/>
    <x v="170"/>
    <d v="2018-08-25T00:00:00"/>
    <s v="Second Class"/>
    <s v="CM-11815"/>
    <x v="698"/>
    <x v="1"/>
    <s v="United States"/>
    <s v="Seattle"/>
    <s v="Washington"/>
    <n v="98115"/>
    <x v="1"/>
    <s v="FUR-CH-10004698"/>
    <s v="Furniture"/>
    <s v="Chairs"/>
    <s v="Padded Folding Chairs, Black, 4/Carton"/>
    <x v="337"/>
    <n v="416034.88329999999"/>
    <n v="1761"/>
    <s v="Low"/>
  </r>
  <r>
    <n v="8041"/>
    <s v="CA-2018-121489"/>
    <x v="170"/>
    <d v="2018-08-25T00:00:00"/>
    <s v="Second Class"/>
    <s v="CM-11815"/>
    <x v="698"/>
    <x v="1"/>
    <s v="United States"/>
    <s v="Seattle"/>
    <s v="Washington"/>
    <n v="98115"/>
    <x v="1"/>
    <s v="OFF-ST-10000025"/>
    <s v="Office Supplies"/>
    <s v="Storage"/>
    <s v="Fellowes Stor/Drawer Steel Plus Storage Drawers"/>
    <x v="714"/>
    <n v="415646.17929999996"/>
    <n v="1760"/>
    <s v="High"/>
  </r>
  <r>
    <n v="8042"/>
    <s v="CA-2018-121489"/>
    <x v="170"/>
    <d v="2018-08-25T00:00:00"/>
    <s v="Second Class"/>
    <s v="CM-11815"/>
    <x v="698"/>
    <x v="1"/>
    <s v="United States"/>
    <s v="Seattle"/>
    <s v="Washington"/>
    <n v="98115"/>
    <x v="1"/>
    <s v="TEC-AC-10000682"/>
    <s v="Technology"/>
    <s v="Accessories"/>
    <s v="Kensington K72356US Mouse-in-a-Box USB Desktop Mouse"/>
    <x v="5038"/>
    <n v="415073.5993"/>
    <n v="1759"/>
    <s v="Low"/>
  </r>
  <r>
    <n v="8043"/>
    <s v="US-2018-133081"/>
    <x v="825"/>
    <d v="2018-03-15T00:00:00"/>
    <s v="Standard Class"/>
    <s v="PV-18985"/>
    <x v="391"/>
    <x v="2"/>
    <s v="United States"/>
    <s v="Cambridge"/>
    <s v="Massachusetts"/>
    <n v="2138"/>
    <x v="3"/>
    <s v="TEC-AC-10001772"/>
    <s v="Technology"/>
    <s v="Accessories"/>
    <s v="Memorex Mini Travel Drive 16 GB USB 2.0 Flash Drive"/>
    <x v="430"/>
    <n v="415040.41929999995"/>
    <n v="1758"/>
    <s v="Low"/>
  </r>
  <r>
    <n v="8044"/>
    <s v="US-2018-133081"/>
    <x v="825"/>
    <d v="2018-03-15T00:00:00"/>
    <s v="Standard Class"/>
    <s v="PV-18985"/>
    <x v="391"/>
    <x v="2"/>
    <s v="United States"/>
    <s v="Cambridge"/>
    <s v="Massachusetts"/>
    <n v="2138"/>
    <x v="3"/>
    <s v="FUR-FU-10001379"/>
    <s v="Furniture"/>
    <s v="Furnishings"/>
    <s v="Executive Impressions 16-1/2&quot; Circular Wall Clock"/>
    <x v="2979"/>
    <n v="414976.53929999995"/>
    <n v="1757"/>
    <s v="Low"/>
  </r>
  <r>
    <n v="8045"/>
    <s v="CA-2018-165008"/>
    <x v="175"/>
    <d v="2018-09-17T00:00:00"/>
    <s v="Second Class"/>
    <s v="DO-13645"/>
    <x v="770"/>
    <x v="0"/>
    <s v="United States"/>
    <s v="Salt Lake City"/>
    <s v="Utah"/>
    <n v="84106"/>
    <x v="1"/>
    <s v="OFF-BI-10002794"/>
    <s v="Office Supplies"/>
    <s v="Binders"/>
    <s v="Avery Trapezoid Ring Binder, 3&quot; Capacity, Black, 1040 sheets"/>
    <x v="5039"/>
    <n v="414949.81929999997"/>
    <n v="1756"/>
    <s v="Low"/>
  </r>
  <r>
    <n v="8046"/>
    <s v="CA-2017-145611"/>
    <x v="873"/>
    <d v="2017-09-24T00:00:00"/>
    <s v="Standard Class"/>
    <s v="HA-14905"/>
    <x v="456"/>
    <x v="0"/>
    <s v="United States"/>
    <s v="New York City"/>
    <s v="New York"/>
    <n v="10035"/>
    <x v="3"/>
    <s v="OFF-AP-10001005"/>
    <s v="Office Supplies"/>
    <s v="Appliances"/>
    <s v="Honeywell Quietcare HEPA Air Cleaner"/>
    <x v="5040"/>
    <n v="414654.76329999999"/>
    <n v="1755"/>
    <s v="Low"/>
  </r>
  <r>
    <n v="8047"/>
    <s v="CA-2017-113600"/>
    <x v="272"/>
    <d v="2017-12-17T00:00:00"/>
    <s v="Second Class"/>
    <s v="SH-20395"/>
    <x v="129"/>
    <x v="0"/>
    <s v="United States"/>
    <s v="Cuyahoga Falls"/>
    <s v="Ohio"/>
    <n v="44221"/>
    <x v="3"/>
    <s v="OFF-BI-10000201"/>
    <s v="Office Supplies"/>
    <s v="Binders"/>
    <s v="Avery Triangle Shaped Sheet Lifters, Black, 2/Pack"/>
    <x v="3520"/>
    <n v="414261.51329999999"/>
    <n v="1754"/>
    <s v="Low"/>
  </r>
  <r>
    <n v="8048"/>
    <s v="CA-2018-130834"/>
    <x v="132"/>
    <d v="2018-11-06T00:00:00"/>
    <s v="Second Class"/>
    <s v="JM-16195"/>
    <x v="594"/>
    <x v="0"/>
    <s v="United States"/>
    <s v="Wilmington"/>
    <s v="North Carolina"/>
    <n v="28403"/>
    <x v="0"/>
    <s v="OFF-PA-10003673"/>
    <s v="Office Supplies"/>
    <s v="Paper"/>
    <s v="Strathmore Photo Mount Cards"/>
    <x v="3834"/>
    <n v="414259.29929999996"/>
    <n v="1753"/>
    <s v="Low"/>
  </r>
  <r>
    <n v="8049"/>
    <s v="CA-2017-168543"/>
    <x v="894"/>
    <d v="2017-07-07T00:00:00"/>
    <s v="Standard Class"/>
    <s v="DK-13225"/>
    <x v="158"/>
    <x v="1"/>
    <s v="United States"/>
    <s v="New York City"/>
    <s v="New York"/>
    <n v="10035"/>
    <x v="3"/>
    <s v="OFF-AP-10000938"/>
    <s v="Office Supplies"/>
    <s v="Appliances"/>
    <s v="Avanti 1.7 Cu. Ft. Refrigerator"/>
    <x v="3706"/>
    <n v="414243.02729999996"/>
    <n v="1752"/>
    <s v="High"/>
  </r>
  <r>
    <n v="8050"/>
    <s v="CA-2015-144974"/>
    <x v="467"/>
    <d v="2015-09-30T00:00:00"/>
    <s v="Standard Class"/>
    <s v="CM-12715"/>
    <x v="782"/>
    <x v="1"/>
    <s v="United States"/>
    <s v="Philadelphia"/>
    <s v="Pennsylvania"/>
    <n v="19140"/>
    <x v="3"/>
    <s v="OFF-BI-10003274"/>
    <s v="Office Supplies"/>
    <s v="Binders"/>
    <s v="Avery Durable Slant Ring Binders, No Labels"/>
    <x v="3537"/>
    <n v="413536.16729999997"/>
    <n v="1751"/>
    <s v="Low"/>
  </r>
  <r>
    <n v="8051"/>
    <s v="CA-2015-144974"/>
    <x v="467"/>
    <d v="2015-09-30T00:00:00"/>
    <s v="Standard Class"/>
    <s v="CM-12715"/>
    <x v="782"/>
    <x v="1"/>
    <s v="United States"/>
    <s v="Philadelphia"/>
    <s v="Pennsylvania"/>
    <n v="19140"/>
    <x v="3"/>
    <s v="FUR-FU-10001095"/>
    <s v="Furniture"/>
    <s v="Furnishings"/>
    <s v="DAX Black Cherry Wood-Tone Poster Frame"/>
    <x v="4399"/>
    <n v="413530.1973"/>
    <n v="1750"/>
    <s v="Low"/>
  </r>
  <r>
    <n v="8052"/>
    <s v="CA-2015-144974"/>
    <x v="467"/>
    <d v="2015-09-30T00:00:00"/>
    <s v="Standard Class"/>
    <s v="CM-12715"/>
    <x v="782"/>
    <x v="1"/>
    <s v="United States"/>
    <s v="Philadelphia"/>
    <s v="Pennsylvania"/>
    <n v="19140"/>
    <x v="3"/>
    <s v="OFF-AP-10001492"/>
    <s v="Office Supplies"/>
    <s v="Appliances"/>
    <s v="Acco Six-Outlet Power Strip, 4' Cord Length"/>
    <x v="3021"/>
    <n v="413509.01329999999"/>
    <n v="1749"/>
    <s v="Low"/>
  </r>
  <r>
    <n v="8053"/>
    <s v="CA-2015-109904"/>
    <x v="686"/>
    <d v="2015-07-17T00:00:00"/>
    <s v="Second Class"/>
    <s v="BF-10975"/>
    <x v="541"/>
    <x v="1"/>
    <s v="United States"/>
    <s v="New York City"/>
    <s v="New York"/>
    <n v="10009"/>
    <x v="3"/>
    <s v="OFF-AR-10004999"/>
    <s v="Office Supplies"/>
    <s v="Art"/>
    <s v="Newell 315"/>
    <x v="1444"/>
    <n v="413467.63729999994"/>
    <n v="1748"/>
    <s v="Low"/>
  </r>
  <r>
    <n v="8054"/>
    <s v="CA-2018-152205"/>
    <x v="394"/>
    <d v="2018-10-05T00:00:00"/>
    <s v="Standard Class"/>
    <s v="SF-20965"/>
    <x v="245"/>
    <x v="1"/>
    <s v="United States"/>
    <s v="Philadelphia"/>
    <s v="Pennsylvania"/>
    <n v="19134"/>
    <x v="3"/>
    <s v="OFF-BI-10004094"/>
    <s v="Office Supplies"/>
    <s v="Binders"/>
    <s v="GBC Standard Plastic Binding Systems Combs"/>
    <x v="5041"/>
    <n v="413449.69729999988"/>
    <n v="1747"/>
    <s v="Low"/>
  </r>
  <r>
    <n v="8055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OFF-ST-10001490"/>
    <s v="Office Supplies"/>
    <s v="Storage"/>
    <s v="Hot File 7-Pocket, Floor Stand"/>
    <x v="5042"/>
    <n v="413447.04229999986"/>
    <n v="1746"/>
    <s v="High"/>
  </r>
  <r>
    <n v="8056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FUR-BO-10004695"/>
    <s v="Furniture"/>
    <s v="Bookcases"/>
    <s v="O'Sullivan 2-Door Barrister Bookcase in Odessa Pine"/>
    <x v="1473"/>
    <n v="412554.6923"/>
    <n v="1745"/>
    <s v="Low"/>
  </r>
  <r>
    <n v="8057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OFF-ST-10000736"/>
    <s v="Office Supplies"/>
    <s v="Storage"/>
    <s v="Carina Double Wide Media Storage Towers in Natural &amp; Black"/>
    <x v="5043"/>
    <n v="412247.02629999991"/>
    <n v="1744"/>
    <s v="High"/>
  </r>
  <r>
    <n v="8058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OFF-BI-10001617"/>
    <s v="Office Supplies"/>
    <s v="Binders"/>
    <s v="GBC Wire Binding Combs"/>
    <x v="5044"/>
    <n v="411518.20629999996"/>
    <n v="1743"/>
    <s v="Low"/>
  </r>
  <r>
    <n v="8059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TEC-PH-10003589"/>
    <s v="Technology"/>
    <s v="Phones"/>
    <s v="invisibleSHIELD by ZAGG Smudge-Free Screen Protector"/>
    <x v="746"/>
    <n v="411476.84629999998"/>
    <n v="1742"/>
    <s v="Low"/>
  </r>
  <r>
    <n v="8060"/>
    <s v="CA-2016-121188"/>
    <x v="834"/>
    <d v="2016-09-04T00:00:00"/>
    <s v="Standard Class"/>
    <s v="CB-12025"/>
    <x v="90"/>
    <x v="0"/>
    <s v="United States"/>
    <s v="Los Angeles"/>
    <s v="California"/>
    <n v="90049"/>
    <x v="1"/>
    <s v="FUR-FU-10003981"/>
    <s v="Furniture"/>
    <s v="Furnishings"/>
    <s v="Eldon Wave Desk Accessories"/>
    <x v="1337"/>
    <n v="411433.6703"/>
    <n v="1741"/>
    <s v="Low"/>
  </r>
  <r>
    <n v="8061"/>
    <s v="CA-2016-156013"/>
    <x v="1181"/>
    <d v="2016-09-26T00:00:00"/>
    <s v="Standard Class"/>
    <s v="TC-20980"/>
    <x v="568"/>
    <x v="1"/>
    <s v="United States"/>
    <s v="Long Beach"/>
    <s v="New York"/>
    <n v="11561"/>
    <x v="3"/>
    <s v="OFF-PA-10001970"/>
    <s v="Office Supplies"/>
    <s v="Paper"/>
    <s v="Xerox 1881"/>
    <x v="3618"/>
    <n v="411429.51029999997"/>
    <n v="1740"/>
    <s v="Low"/>
  </r>
  <r>
    <n v="8062"/>
    <s v="CA-2016-156013"/>
    <x v="1181"/>
    <d v="2016-09-26T00:00:00"/>
    <s v="Standard Class"/>
    <s v="TC-20980"/>
    <x v="568"/>
    <x v="1"/>
    <s v="United States"/>
    <s v="Long Beach"/>
    <s v="New York"/>
    <n v="11561"/>
    <x v="3"/>
    <s v="OFF-BI-10002437"/>
    <s v="Office Supplies"/>
    <s v="Binders"/>
    <s v="Recycled Premium Regency Composition Covers"/>
    <x v="667"/>
    <n v="411368.11029999994"/>
    <n v="1739"/>
    <s v="Low"/>
  </r>
  <r>
    <n v="8063"/>
    <s v="CA-2017-132997"/>
    <x v="77"/>
    <d v="2017-11-09T00:00:00"/>
    <s v="First Class"/>
    <s v="LW-17215"/>
    <x v="560"/>
    <x v="0"/>
    <s v="United States"/>
    <s v="Rochester"/>
    <s v="New York"/>
    <n v="14609"/>
    <x v="3"/>
    <s v="TEC-PH-10000586"/>
    <s v="Technology"/>
    <s v="Phones"/>
    <s v="AT&amp;T SB67148 SynJ"/>
    <x v="1259"/>
    <n v="411343.66229999997"/>
    <n v="1738"/>
    <s v="Low"/>
  </r>
  <r>
    <n v="8064"/>
    <s v="CA-2017-132997"/>
    <x v="77"/>
    <d v="2017-11-09T00:00:00"/>
    <s v="First Class"/>
    <s v="LW-17215"/>
    <x v="560"/>
    <x v="0"/>
    <s v="United States"/>
    <s v="Rochester"/>
    <s v="New York"/>
    <n v="14609"/>
    <x v="3"/>
    <s v="TEC-PH-10003811"/>
    <s v="Technology"/>
    <s v="Phones"/>
    <s v="Jabra Supreme Plus Driver EditionÂ Headset"/>
    <x v="1880"/>
    <n v="411079.7023"/>
    <n v="1737"/>
    <s v="Low"/>
  </r>
  <r>
    <n v="8065"/>
    <s v="CA-2017-132997"/>
    <x v="77"/>
    <d v="2017-11-09T00:00:00"/>
    <s v="First Class"/>
    <s v="LW-17215"/>
    <x v="560"/>
    <x v="0"/>
    <s v="United States"/>
    <s v="Rochester"/>
    <s v="New York"/>
    <n v="14609"/>
    <x v="3"/>
    <s v="OFF-PA-10004983"/>
    <s v="Office Supplies"/>
    <s v="Paper"/>
    <s v="Xerox 23"/>
    <x v="91"/>
    <n v="410719.73230000003"/>
    <n v="1736"/>
    <s v="Low"/>
  </r>
  <r>
    <n v="8066"/>
    <s v="CA-2017-132997"/>
    <x v="77"/>
    <d v="2017-11-09T00:00:00"/>
    <s v="First Class"/>
    <s v="LW-17215"/>
    <x v="560"/>
    <x v="0"/>
    <s v="United States"/>
    <s v="Rochester"/>
    <s v="New York"/>
    <n v="14609"/>
    <x v="3"/>
    <s v="OFF-ST-10003479"/>
    <s v="Office Supplies"/>
    <s v="Storage"/>
    <s v="Eldon Base for stackable storage shelf, platinum"/>
    <x v="5045"/>
    <n v="410706.77230000007"/>
    <n v="1735"/>
    <s v="Low"/>
  </r>
  <r>
    <n v="8067"/>
    <s v="CA-2017-132997"/>
    <x v="77"/>
    <d v="2017-11-09T00:00:00"/>
    <s v="First Class"/>
    <s v="LW-17215"/>
    <x v="560"/>
    <x v="0"/>
    <s v="United States"/>
    <s v="Rochester"/>
    <s v="New York"/>
    <n v="14609"/>
    <x v="3"/>
    <s v="OFF-BI-10004318"/>
    <s v="Office Supplies"/>
    <s v="Binders"/>
    <s v="Ibico EB-19 Dual Function Manual Binding System"/>
    <x v="4604"/>
    <n v="410589.9523"/>
    <n v="1734"/>
    <s v="Low"/>
  </r>
  <r>
    <n v="8068"/>
    <s v="US-2016-160563"/>
    <x v="1182"/>
    <d v="2016-10-24T00:00:00"/>
    <s v="Standard Class"/>
    <s v="NS-18640"/>
    <x v="374"/>
    <x v="1"/>
    <s v="United States"/>
    <s v="San Francisco"/>
    <s v="California"/>
    <n v="94109"/>
    <x v="1"/>
    <s v="TEC-AC-10002567"/>
    <s v="Technology"/>
    <s v="Accessories"/>
    <s v="Logitech G602 Wireless Gaming Mouse"/>
    <x v="758"/>
    <n v="410313.16830000002"/>
    <n v="1733"/>
    <s v="Low"/>
  </r>
  <r>
    <n v="8069"/>
    <s v="US-2016-160563"/>
    <x v="1182"/>
    <d v="2016-10-24T00:00:00"/>
    <s v="Standard Class"/>
    <s v="NS-18640"/>
    <x v="374"/>
    <x v="1"/>
    <s v="United States"/>
    <s v="San Francisco"/>
    <s v="California"/>
    <n v="94109"/>
    <x v="1"/>
    <s v="FUR-FU-10001731"/>
    <s v="Furniture"/>
    <s v="Furnishings"/>
    <s v="Acrylic Self-Standing Desk Frames"/>
    <x v="1970"/>
    <n v="410073.19829999993"/>
    <n v="1732"/>
    <s v="Low"/>
  </r>
  <r>
    <n v="8070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ST-10002743"/>
    <s v="Office Supplies"/>
    <s v="Storage"/>
    <s v="SAFCO Boltless Steel Shelving"/>
    <x v="5046"/>
    <n v="410057.17830000003"/>
    <n v="1731"/>
    <s v="Low"/>
  </r>
  <r>
    <n v="8071"/>
    <s v="CA-2018-151750"/>
    <x v="314"/>
    <d v="2018-01-05T00:00:00"/>
    <s v="Standard Class"/>
    <s v="JM-15250"/>
    <x v="49"/>
    <x v="0"/>
    <s v="United States"/>
    <s v="Huntsville"/>
    <s v="Texas"/>
    <n v="77340"/>
    <x v="2"/>
    <s v="FUR-FU-10002116"/>
    <s v="Furniture"/>
    <s v="Furnishings"/>
    <s v="Tenex Carpeted, Granite-Look or Clear Contemporary Contour Shape Chair Mats"/>
    <x v="5047"/>
    <n v="409602.61829999997"/>
    <n v="1730"/>
    <s v="Low"/>
  </r>
  <r>
    <n v="8072"/>
    <s v="CA-2018-151750"/>
    <x v="314"/>
    <d v="2018-01-05T00:00:00"/>
    <s v="Standard Class"/>
    <s v="JM-15250"/>
    <x v="49"/>
    <x v="0"/>
    <s v="United States"/>
    <s v="Huntsville"/>
    <s v="Texas"/>
    <n v="77340"/>
    <x v="2"/>
    <s v="FUR-CH-10003199"/>
    <s v="Furniture"/>
    <s v="Chairs"/>
    <s v="Office Star - Contemporary Task Swivel Chair"/>
    <x v="5048"/>
    <n v="409461.19829999993"/>
    <n v="1729"/>
    <s v="Low"/>
  </r>
  <r>
    <n v="8073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AR-10003158"/>
    <s v="Office Supplies"/>
    <s v="Art"/>
    <s v="Fluorescent Highlighters by Dixon"/>
    <x v="5049"/>
    <n v="409150.45429999998"/>
    <n v="1728"/>
    <s v="Low"/>
  </r>
  <r>
    <n v="8074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BI-10000301"/>
    <s v="Office Supplies"/>
    <s v="Binders"/>
    <s v="GBC Instant Report Kit"/>
    <x v="5050"/>
    <n v="409137.71829999995"/>
    <n v="1727"/>
    <s v="Low"/>
  </r>
  <r>
    <n v="8075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BI-10000343"/>
    <s v="Office Supplies"/>
    <s v="Binders"/>
    <s v="Pressboard Covers with Storage Hooks, 9 1/2&quot; x 11&quot;, Light Blue"/>
    <x v="5051"/>
    <n v="409131.24829999998"/>
    <n v="1726"/>
    <s v="Low"/>
  </r>
  <r>
    <n v="8076"/>
    <s v="CA-2018-151750"/>
    <x v="314"/>
    <d v="2018-01-05T00:00:00"/>
    <s v="Standard Class"/>
    <s v="JM-15250"/>
    <x v="49"/>
    <x v="0"/>
    <s v="United States"/>
    <s v="Huntsville"/>
    <s v="Texas"/>
    <n v="77340"/>
    <x v="2"/>
    <s v="OFF-AP-10004708"/>
    <s v="Office Supplies"/>
    <s v="Appliances"/>
    <s v="Fellowes Superior 10 Outlet Split Surge Protector"/>
    <x v="5052"/>
    <n v="409117.50029999996"/>
    <n v="1725"/>
    <s v="Low"/>
  </r>
  <r>
    <n v="8077"/>
    <s v="CA-2016-106187"/>
    <x v="537"/>
    <d v="2016-06-29T00:00:00"/>
    <s v="Standard Class"/>
    <s v="RF-19345"/>
    <x v="575"/>
    <x v="1"/>
    <s v="United States"/>
    <s v="East Point"/>
    <s v="Georgia"/>
    <n v="30344"/>
    <x v="0"/>
    <s v="FUR-FU-10000794"/>
    <s v="Furniture"/>
    <s v="Furnishings"/>
    <s v="Eldon Stackable Tray, Side-Load, Legal, Smoke"/>
    <x v="1846"/>
    <n v="409102.27630000003"/>
    <n v="1724"/>
    <s v="Low"/>
  </r>
  <r>
    <n v="8078"/>
    <s v="CA-2016-106187"/>
    <x v="537"/>
    <d v="2016-06-29T00:00:00"/>
    <s v="Standard Class"/>
    <s v="RF-19345"/>
    <x v="575"/>
    <x v="1"/>
    <s v="United States"/>
    <s v="East Point"/>
    <s v="Georgia"/>
    <n v="30344"/>
    <x v="0"/>
    <s v="OFF-BI-10004519"/>
    <s v="Office Supplies"/>
    <s v="Binders"/>
    <s v="GBC DocuBind P100 Manual Binding Machine"/>
    <x v="5053"/>
    <n v="409074.85629999998"/>
    <n v="1723"/>
    <s v="Low"/>
  </r>
  <r>
    <n v="8079"/>
    <s v="CA-2016-106187"/>
    <x v="537"/>
    <d v="2016-06-29T00:00:00"/>
    <s v="Standard Class"/>
    <s v="RF-19345"/>
    <x v="575"/>
    <x v="1"/>
    <s v="United States"/>
    <s v="East Point"/>
    <s v="Georgia"/>
    <n v="30344"/>
    <x v="0"/>
    <s v="TEC-AC-10001590"/>
    <s v="Technology"/>
    <s v="Accessories"/>
    <s v="Dell Slim USB Multimedia Keyboard"/>
    <x v="5054"/>
    <n v="408908.8763"/>
    <n v="1722"/>
    <s v="Low"/>
  </r>
  <r>
    <n v="8080"/>
    <s v="US-2017-164945"/>
    <x v="441"/>
    <d v="2017-11-27T00:00:00"/>
    <s v="Standard Class"/>
    <s v="CA-12055"/>
    <x v="402"/>
    <x v="2"/>
    <s v="United States"/>
    <s v="New York City"/>
    <s v="New York"/>
    <n v="10009"/>
    <x v="3"/>
    <s v="OFF-BI-10001524"/>
    <s v="Office Supplies"/>
    <s v="Binders"/>
    <s v="GBC Premium Transparent Covers with Diagonal Lined Pattern"/>
    <x v="5055"/>
    <n v="408833.8763"/>
    <n v="1721"/>
    <s v="Low"/>
  </r>
  <r>
    <n v="8081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LA-10001474"/>
    <s v="Office Supplies"/>
    <s v="Labels"/>
    <s v="Avery 477"/>
    <x v="5056"/>
    <n v="408699.60430000001"/>
    <n v="1720"/>
    <s v="Low"/>
  </r>
  <r>
    <n v="8082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PA-10001497"/>
    <s v="Office Supplies"/>
    <s v="Paper"/>
    <s v="Xerox 1914"/>
    <x v="572"/>
    <n v="408553.06030000001"/>
    <n v="1719"/>
    <s v="Low"/>
  </r>
  <r>
    <n v="8083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AP-10003287"/>
    <s v="Office Supplies"/>
    <s v="Appliances"/>
    <s v="Tripp Lite TLP810NET Broadband Surge for Modem/Fax"/>
    <x v="5057"/>
    <n v="408421.15629999992"/>
    <n v="1718"/>
    <s v="Low"/>
  </r>
  <r>
    <n v="8084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BI-10002982"/>
    <s v="Office Supplies"/>
    <s v="Binders"/>
    <s v="Avery Self-Adhesive Photo Pockets for Polaroid Photos"/>
    <x v="4297"/>
    <n v="408217.27629999991"/>
    <n v="1717"/>
    <s v="Low"/>
  </r>
  <r>
    <n v="8085"/>
    <s v="CA-2016-150714"/>
    <x v="662"/>
    <d v="2016-11-01T00:00:00"/>
    <s v="Standard Class"/>
    <s v="KH-16690"/>
    <x v="120"/>
    <x v="1"/>
    <s v="United States"/>
    <s v="Springfield"/>
    <s v="Oregon"/>
    <n v="97477"/>
    <x v="1"/>
    <s v="OFF-ST-10001809"/>
    <s v="Office Supplies"/>
    <s v="Storage"/>
    <s v="Fellowes Officeware Wire Shelving"/>
    <x v="5058"/>
    <n v="408202.97529999993"/>
    <n v="1716"/>
    <s v="High"/>
  </r>
  <r>
    <n v="8086"/>
    <s v="CA-2017-105753"/>
    <x v="201"/>
    <d v="2017-10-26T00:00:00"/>
    <s v="Standard Class"/>
    <s v="LC-16960"/>
    <x v="784"/>
    <x v="2"/>
    <s v="United States"/>
    <s v="Arlington"/>
    <s v="Virginia"/>
    <n v="22204"/>
    <x v="0"/>
    <s v="FUR-FU-10000246"/>
    <s v="Furniture"/>
    <s v="Furnishings"/>
    <s v="Aluminum Document Frame"/>
    <x v="5059"/>
    <n v="407484.33529999992"/>
    <n v="1715"/>
    <s v="Low"/>
  </r>
  <r>
    <n v="8087"/>
    <s v="CA-2018-120894"/>
    <x v="1045"/>
    <d v="2018-05-02T00:00:00"/>
    <s v="Standard Class"/>
    <s v="JL-15130"/>
    <x v="691"/>
    <x v="0"/>
    <s v="United States"/>
    <s v="Wilmington"/>
    <s v="North Carolina"/>
    <n v="28403"/>
    <x v="0"/>
    <s v="OFF-AP-10000252"/>
    <s v="Office Supplies"/>
    <s v="Appliances"/>
    <s v="Harmony HEPA Quiet Air Purifiers"/>
    <x v="5060"/>
    <n v="407423.23529999994"/>
    <n v="1714"/>
    <s v="Low"/>
  </r>
  <r>
    <n v="8088"/>
    <s v="CA-2017-106621"/>
    <x v="321"/>
    <d v="2017-10-01T00:00:00"/>
    <s v="Second Class"/>
    <s v="DM-12955"/>
    <x v="678"/>
    <x v="1"/>
    <s v="United States"/>
    <s v="Yuma"/>
    <s v="Arizona"/>
    <n v="85364"/>
    <x v="1"/>
    <s v="OFF-AR-10002375"/>
    <s v="Office Supplies"/>
    <s v="Art"/>
    <s v="Newell 351"/>
    <x v="5061"/>
    <n v="407395.15529999998"/>
    <n v="1713"/>
    <s v="Low"/>
  </r>
  <r>
    <n v="8089"/>
    <s v="CA-2016-107020"/>
    <x v="848"/>
    <d v="2016-07-14T00:00:00"/>
    <s v="Standard Class"/>
    <s v="MV-18190"/>
    <x v="160"/>
    <x v="0"/>
    <s v="United States"/>
    <s v="San Bernardino"/>
    <s v="California"/>
    <n v="92404"/>
    <x v="1"/>
    <s v="OFF-BI-10003719"/>
    <s v="Office Supplies"/>
    <s v="Binders"/>
    <s v="Large Capacity Hanging Post Binders"/>
    <x v="3009"/>
    <n v="407384.65929999994"/>
    <n v="1712"/>
    <s v="Low"/>
  </r>
  <r>
    <n v="8090"/>
    <s v="US-2016-117492"/>
    <x v="976"/>
    <d v="2016-08-09T00:00:00"/>
    <s v="First Class"/>
    <s v="NS-18640"/>
    <x v="374"/>
    <x v="1"/>
    <s v="United States"/>
    <s v="Baltimore"/>
    <s v="Maryland"/>
    <n v="21215"/>
    <x v="3"/>
    <s v="OFF-AP-10001492"/>
    <s v="Office Supplies"/>
    <s v="Appliances"/>
    <s v="Acco Six-Outlet Power Strip, 4' Cord Length"/>
    <x v="5062"/>
    <n v="407344.73930000002"/>
    <n v="1711"/>
    <s v="Low"/>
  </r>
  <r>
    <n v="8091"/>
    <s v="CA-2015-101392"/>
    <x v="1035"/>
    <d v="2015-12-13T00:00:00"/>
    <s v="Standard Class"/>
    <s v="AS-10630"/>
    <x v="357"/>
    <x v="2"/>
    <s v="United States"/>
    <s v="Seattle"/>
    <s v="Washington"/>
    <n v="98103"/>
    <x v="1"/>
    <s v="OFF-ST-10000532"/>
    <s v="Office Supplies"/>
    <s v="Storage"/>
    <s v="Advantus Rolling Drawer Organizers"/>
    <x v="5063"/>
    <n v="407267.15929999994"/>
    <n v="1710"/>
    <s v="Low"/>
  </r>
  <r>
    <n v="8092"/>
    <s v="CA-2016-127502"/>
    <x v="895"/>
    <d v="2016-12-14T00:00:00"/>
    <s v="Standard Class"/>
    <s v="MT-17815"/>
    <x v="363"/>
    <x v="0"/>
    <s v="United States"/>
    <s v="San Francisco"/>
    <s v="California"/>
    <n v="94110"/>
    <x v="1"/>
    <s v="OFF-LA-10001613"/>
    <s v="Office Supplies"/>
    <s v="Labels"/>
    <s v="Avery File Folder Labels"/>
    <x v="1755"/>
    <n v="406997.79929999996"/>
    <n v="1709"/>
    <s v="Low"/>
  </r>
  <r>
    <n v="8093"/>
    <s v="CA-2018-143658"/>
    <x v="1183"/>
    <d v="2018-11-13T00:00:00"/>
    <s v="Second Class"/>
    <s v="SR-20425"/>
    <x v="676"/>
    <x v="2"/>
    <s v="United States"/>
    <s v="New York City"/>
    <s v="New York"/>
    <n v="10035"/>
    <x v="3"/>
    <s v="OFF-AR-10002818"/>
    <s v="Office Supplies"/>
    <s v="Art"/>
    <s v="Panasonic KP-310 Heavy-Duty Electric Pencil Sharpener"/>
    <x v="2198"/>
    <n v="406992.03929999995"/>
    <n v="1708"/>
    <s v="Low"/>
  </r>
  <r>
    <n v="8094"/>
    <s v="CA-2018-133046"/>
    <x v="944"/>
    <d v="2018-08-01T00:00:00"/>
    <s v="Second Class"/>
    <s v="DK-13375"/>
    <x v="589"/>
    <x v="0"/>
    <s v="United States"/>
    <s v="Seattle"/>
    <s v="Washington"/>
    <n v="98115"/>
    <x v="1"/>
    <s v="FUR-FU-10001940"/>
    <s v="Furniture"/>
    <s v="Furnishings"/>
    <s v="Staple-based wall hangings"/>
    <x v="1680"/>
    <n v="406882.13929999992"/>
    <n v="1707"/>
    <s v="Low"/>
  </r>
  <r>
    <n v="8095"/>
    <s v="CA-2018-133046"/>
    <x v="944"/>
    <d v="2018-08-01T00:00:00"/>
    <s v="Second Class"/>
    <s v="DK-13375"/>
    <x v="589"/>
    <x v="0"/>
    <s v="United States"/>
    <s v="Seattle"/>
    <s v="Washington"/>
    <n v="98115"/>
    <x v="1"/>
    <s v="OFF-PA-10003883"/>
    <s v="Office Supplies"/>
    <s v="Paper"/>
    <s v="Message Book, Phone, Wirebound Standard Line Memo, 2 3/4&quot; X 5&quot;"/>
    <x v="2183"/>
    <n v="406858.25929999992"/>
    <n v="1706"/>
    <s v="Low"/>
  </r>
  <r>
    <n v="8096"/>
    <s v="CA-2018-133046"/>
    <x v="944"/>
    <d v="2018-08-01T00:00:00"/>
    <s v="Second Class"/>
    <s v="DK-13375"/>
    <x v="589"/>
    <x v="0"/>
    <s v="United States"/>
    <s v="Seattle"/>
    <s v="Washington"/>
    <n v="98115"/>
    <x v="1"/>
    <s v="OFF-PA-10002787"/>
    <s v="Office Supplies"/>
    <s v="Paper"/>
    <s v="Xerox 227"/>
    <x v="91"/>
    <n v="406832.05929999996"/>
    <n v="1705"/>
    <s v="Low"/>
  </r>
  <r>
    <n v="8097"/>
    <s v="CA-2018-133046"/>
    <x v="944"/>
    <d v="2018-08-01T00:00:00"/>
    <s v="Second Class"/>
    <s v="DK-13375"/>
    <x v="589"/>
    <x v="0"/>
    <s v="United States"/>
    <s v="Seattle"/>
    <s v="Washington"/>
    <n v="98115"/>
    <x v="1"/>
    <s v="TEC-AC-10000991"/>
    <s v="Technology"/>
    <s v="Accessories"/>
    <s v="Sony Micro Vault Click 8 GB USB 2.0 Flash Drive"/>
    <x v="5064"/>
    <n v="406819.0993"/>
    <n v="1704"/>
    <s v="Low"/>
  </r>
  <r>
    <n v="8098"/>
    <s v="CA-2018-122798"/>
    <x v="116"/>
    <d v="2019-01-01T00:00:00"/>
    <s v="Standard Class"/>
    <s v="SV-20935"/>
    <x v="603"/>
    <x v="0"/>
    <s v="United States"/>
    <s v="Albuquerque"/>
    <s v="New Mexico"/>
    <n v="87105"/>
    <x v="1"/>
    <s v="OFF-ST-10003058"/>
    <s v="Office Supplies"/>
    <s v="Storage"/>
    <s v="Eldon Mobile Mega Data Cart  Mega Stackable  Add-On Trays"/>
    <x v="2871"/>
    <n v="406584.14930000005"/>
    <n v="1703"/>
    <s v="Low"/>
  </r>
  <r>
    <n v="8099"/>
    <s v="CA-2018-122798"/>
    <x v="116"/>
    <d v="2019-01-01T00:00:00"/>
    <s v="Standard Class"/>
    <s v="SV-20935"/>
    <x v="603"/>
    <x v="0"/>
    <s v="United States"/>
    <s v="Albuquerque"/>
    <s v="New Mexico"/>
    <n v="87105"/>
    <x v="1"/>
    <s v="OFF-PA-10004239"/>
    <s v="Office Supplies"/>
    <s v="Paper"/>
    <s v="Xerox 1953"/>
    <x v="726"/>
    <n v="406465.89930000005"/>
    <n v="1702"/>
    <s v="Low"/>
  </r>
  <r>
    <n v="8100"/>
    <s v="CA-2017-169663"/>
    <x v="612"/>
    <d v="2017-03-13T00:00:00"/>
    <s v="First Class"/>
    <s v="RH-19510"/>
    <x v="563"/>
    <x v="2"/>
    <s v="United States"/>
    <s v="Los Angeles"/>
    <s v="California"/>
    <n v="90045"/>
    <x v="1"/>
    <s v="TEC-AC-10003038"/>
    <s v="Technology"/>
    <s v="Accessories"/>
    <s v="Kingston Digital DataTraveler 16GB USB 2.0"/>
    <x v="3858"/>
    <n v="406461.61930000002"/>
    <n v="1701"/>
    <s v="Low"/>
  </r>
  <r>
    <n v="8101"/>
    <s v="CA-2017-169663"/>
    <x v="612"/>
    <d v="2017-03-13T00:00:00"/>
    <s v="First Class"/>
    <s v="RH-19510"/>
    <x v="563"/>
    <x v="2"/>
    <s v="United States"/>
    <s v="Los Angeles"/>
    <s v="California"/>
    <n v="90045"/>
    <x v="1"/>
    <s v="TEC-MA-10000984"/>
    <s v="Technology"/>
    <s v="Machines"/>
    <s v="Okidata MB760 Printer"/>
    <x v="5065"/>
    <n v="406434.76930000004"/>
    <n v="1700"/>
    <s v="High"/>
  </r>
  <r>
    <n v="8102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OFF-LA-10004484"/>
    <s v="Office Supplies"/>
    <s v="Labels"/>
    <s v="Avery 476"/>
    <x v="338"/>
    <n v="403077.16930000007"/>
    <n v="1699"/>
    <s v="Low"/>
  </r>
  <r>
    <n v="8103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TEC-MA-10004002"/>
    <s v="Technology"/>
    <s v="Machines"/>
    <s v="Zebra GX420t Direct Thermal/Thermal Transfer Printer"/>
    <x v="5066"/>
    <n v="403068.90930000006"/>
    <n v="1698"/>
    <s v="High"/>
  </r>
  <r>
    <n v="8104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OFF-ST-10002406"/>
    <s v="Office Supplies"/>
    <s v="Storage"/>
    <s v="Pizazz Global Quick File"/>
    <x v="349"/>
    <n v="400095.58930000011"/>
    <n v="1697"/>
    <s v="Low"/>
  </r>
  <r>
    <n v="8105"/>
    <s v="CA-2016-149846"/>
    <x v="1184"/>
    <d v="2016-05-26T00:00:00"/>
    <s v="Standard Class"/>
    <s v="SB-20185"/>
    <x v="766"/>
    <x v="0"/>
    <s v="United States"/>
    <s v="Los Angeles"/>
    <s v="California"/>
    <n v="90045"/>
    <x v="1"/>
    <s v="TEC-PH-10003645"/>
    <s v="Technology"/>
    <s v="Phones"/>
    <s v="Aastra 57i VoIP phone"/>
    <x v="5067"/>
    <n v="399990.79930000007"/>
    <n v="1696"/>
    <s v="High"/>
  </r>
  <r>
    <n v="8106"/>
    <s v="CA-2018-159149"/>
    <x v="922"/>
    <d v="2018-02-19T00:00:00"/>
    <s v="First Class"/>
    <s v="CR-12820"/>
    <x v="736"/>
    <x v="2"/>
    <s v="United States"/>
    <s v="Houston"/>
    <s v="Texas"/>
    <n v="77041"/>
    <x v="2"/>
    <s v="FUR-BO-10001601"/>
    <s v="Furniture"/>
    <s v="Bookcases"/>
    <s v="Sauder Mission Library with Doors, Fruitwood Finish"/>
    <x v="5068"/>
    <n v="399215.07130000007"/>
    <n v="1695"/>
    <s v="Low"/>
  </r>
  <r>
    <n v="8107"/>
    <s v="CA-2018-159149"/>
    <x v="922"/>
    <d v="2018-02-19T00:00:00"/>
    <s v="First Class"/>
    <s v="CR-12820"/>
    <x v="736"/>
    <x v="2"/>
    <s v="United States"/>
    <s v="Houston"/>
    <s v="Texas"/>
    <n v="77041"/>
    <x v="2"/>
    <s v="OFF-AR-10000937"/>
    <s v="Office Supplies"/>
    <s v="Art"/>
    <s v="Dixon Ticonderoga Core-Lock Colored Pencils, 48-Color Set"/>
    <x v="5069"/>
    <n v="399126.00489999994"/>
    <n v="1694"/>
    <s v="Low"/>
  </r>
  <r>
    <n v="8108"/>
    <s v="CA-2018-159149"/>
    <x v="922"/>
    <d v="2018-02-19T00:00:00"/>
    <s v="First Class"/>
    <s v="CR-12820"/>
    <x v="736"/>
    <x v="2"/>
    <s v="United States"/>
    <s v="Houston"/>
    <s v="Texas"/>
    <n v="77041"/>
    <x v="2"/>
    <s v="TEC-PH-10000038"/>
    <s v="Technology"/>
    <s v="Phones"/>
    <s v="Jawbone MINI JAMBOX Wireless Bluetooth Speaker"/>
    <x v="1417"/>
    <n v="398950.56489999988"/>
    <n v="1693"/>
    <s v="Low"/>
  </r>
  <r>
    <n v="8109"/>
    <s v="US-2018-167570"/>
    <x v="166"/>
    <d v="2018-12-15T00:00:00"/>
    <s v="Standard Class"/>
    <s v="EG-13900"/>
    <x v="283"/>
    <x v="0"/>
    <s v="United States"/>
    <s v="Philadelphia"/>
    <s v="Pennsylvania"/>
    <n v="19140"/>
    <x v="3"/>
    <s v="FUR-CH-10003396"/>
    <s v="Furniture"/>
    <s v="Chairs"/>
    <s v="Global Deluxe Steno Chair"/>
    <x v="5070"/>
    <n v="398512.22889999987"/>
    <n v="1692"/>
    <s v="Low"/>
  </r>
  <r>
    <n v="8110"/>
    <s v="CA-2018-160122"/>
    <x v="551"/>
    <d v="2018-11-23T00:00:00"/>
    <s v="Standard Class"/>
    <s v="RD-19930"/>
    <x v="709"/>
    <x v="0"/>
    <s v="United States"/>
    <s v="Chicago"/>
    <s v="Illinois"/>
    <n v="60623"/>
    <x v="2"/>
    <s v="OFF-EN-10002592"/>
    <s v="Office Supplies"/>
    <s v="Envelopes"/>
    <s v="Peel &amp; Seel Recycled Catalog Envelopes, Brown"/>
    <x v="5071"/>
    <n v="398296.68489999988"/>
    <n v="1691"/>
    <s v="Low"/>
  </r>
  <r>
    <n v="8111"/>
    <s v="CA-2018-160122"/>
    <x v="551"/>
    <d v="2018-11-23T00:00:00"/>
    <s v="Standard Class"/>
    <s v="RD-19930"/>
    <x v="709"/>
    <x v="0"/>
    <s v="United States"/>
    <s v="Chicago"/>
    <s v="Illinois"/>
    <n v="60623"/>
    <x v="2"/>
    <s v="FUR-CH-10000422"/>
    <s v="Furniture"/>
    <s v="Chairs"/>
    <s v="Global Highback Leather Tilter in Burgundy"/>
    <x v="5072"/>
    <n v="398241.10089999996"/>
    <n v="1690"/>
    <s v="Low"/>
  </r>
  <r>
    <n v="8112"/>
    <s v="CA-2017-130393"/>
    <x v="49"/>
    <d v="2017-12-03T00:00:00"/>
    <s v="Second Class"/>
    <s v="JM-15865"/>
    <x v="622"/>
    <x v="0"/>
    <s v="United States"/>
    <s v="San Angelo"/>
    <s v="Texas"/>
    <n v="76903"/>
    <x v="2"/>
    <s v="FUR-CH-10002647"/>
    <s v="Furniture"/>
    <s v="Chairs"/>
    <s v="Situations Contoured Folding Chairs, 4/Set"/>
    <x v="5073"/>
    <n v="398113.7148999999"/>
    <n v="1689"/>
    <s v="Low"/>
  </r>
  <r>
    <n v="8113"/>
    <s v="CA-2017-130393"/>
    <x v="49"/>
    <d v="2017-12-03T00:00:00"/>
    <s v="Second Class"/>
    <s v="JM-15865"/>
    <x v="622"/>
    <x v="0"/>
    <s v="United States"/>
    <s v="San Angelo"/>
    <s v="Texas"/>
    <n v="76903"/>
    <x v="2"/>
    <s v="OFF-AP-10004859"/>
    <s v="Office Supplies"/>
    <s v="Appliances"/>
    <s v="Acco 6 Outlet Guardian Premium Surge Suppressor"/>
    <x v="25"/>
    <n v="397865.28489999997"/>
    <n v="1688"/>
    <s v="Low"/>
  </r>
  <r>
    <n v="8114"/>
    <s v="CA-2017-130393"/>
    <x v="49"/>
    <d v="2017-12-03T00:00:00"/>
    <s v="Second Class"/>
    <s v="JM-15865"/>
    <x v="622"/>
    <x v="0"/>
    <s v="United States"/>
    <s v="San Angelo"/>
    <s v="Texas"/>
    <n v="76903"/>
    <x v="2"/>
    <s v="FUR-CH-10004477"/>
    <s v="Furniture"/>
    <s v="Chairs"/>
    <s v="Global Push Button Manager's Chair, Indigo"/>
    <x v="4763"/>
    <n v="397853.63689999992"/>
    <n v="1687"/>
    <s v="Low"/>
  </r>
  <r>
    <n v="8115"/>
    <s v="CA-2018-144820"/>
    <x v="621"/>
    <d v="2018-10-07T00:00:00"/>
    <s v="Second Class"/>
    <s v="LW-16825"/>
    <x v="429"/>
    <x v="1"/>
    <s v="United States"/>
    <s v="Pasadena"/>
    <s v="Texas"/>
    <n v="77506"/>
    <x v="2"/>
    <s v="OFF-AR-10004817"/>
    <s v="Office Supplies"/>
    <s v="Art"/>
    <s v="Colorific Watercolor Pencils"/>
    <x v="5074"/>
    <n v="397768.39089999988"/>
    <n v="1686"/>
    <s v="Low"/>
  </r>
  <r>
    <n v="8116"/>
    <s v="CA-2018-101014"/>
    <x v="635"/>
    <d v="2018-09-04T00:00:00"/>
    <s v="Standard Class"/>
    <s v="RW-19540"/>
    <x v="459"/>
    <x v="1"/>
    <s v="United States"/>
    <s v="Los Angeles"/>
    <s v="California"/>
    <n v="90049"/>
    <x v="1"/>
    <s v="FUR-FU-10003374"/>
    <s v="Furniture"/>
    <s v="Furnishings"/>
    <s v="Electrix Fluorescent Magnifier Lamps &amp; Weighted Base"/>
    <x v="5075"/>
    <n v="397747.75089999987"/>
    <n v="1685"/>
    <s v="Low"/>
  </r>
  <r>
    <n v="8117"/>
    <s v="CA-2018-105543"/>
    <x v="221"/>
    <d v="2018-11-24T00:00:00"/>
    <s v="Same Day"/>
    <s v="BG-11695"/>
    <x v="410"/>
    <x v="1"/>
    <s v="United States"/>
    <s v="Garden City"/>
    <s v="Kansas"/>
    <n v="67846"/>
    <x v="2"/>
    <s v="OFF-ST-10003123"/>
    <s v="Office Supplies"/>
    <s v="Storage"/>
    <s v="Fellowes Bases and Tops For Staxonsteel/High-Stak Systems"/>
    <x v="3212"/>
    <n v="397599.73089999997"/>
    <n v="1684"/>
    <s v="Low"/>
  </r>
  <r>
    <n v="8118"/>
    <s v="US-2018-113201"/>
    <x v="160"/>
    <d v="2018-07-05T00:00:00"/>
    <s v="Standard Class"/>
    <s v="TT-21220"/>
    <x v="627"/>
    <x v="0"/>
    <s v="United States"/>
    <s v="Los Angeles"/>
    <s v="California"/>
    <n v="90045"/>
    <x v="1"/>
    <s v="OFF-PA-10000675"/>
    <s v="Office Supplies"/>
    <s v="Paper"/>
    <s v="Xerox 1919"/>
    <x v="2854"/>
    <n v="397566.44089999993"/>
    <n v="1683"/>
    <s v="Low"/>
  </r>
  <r>
    <n v="8119"/>
    <s v="US-2018-106551"/>
    <x v="847"/>
    <d v="2018-07-27T00:00:00"/>
    <s v="Standard Class"/>
    <s v="EB-13930"/>
    <x v="518"/>
    <x v="0"/>
    <s v="United States"/>
    <s v="Chicago"/>
    <s v="Illinois"/>
    <n v="60653"/>
    <x v="2"/>
    <s v="FUR-CH-10004997"/>
    <s v="Furniture"/>
    <s v="Chairs"/>
    <s v="Hon Every-Day Series Multi-Task Chairs"/>
    <x v="5076"/>
    <n v="397361.49089999998"/>
    <n v="1682"/>
    <s v="High"/>
  </r>
  <r>
    <n v="8120"/>
    <s v="CA-2017-116722"/>
    <x v="583"/>
    <d v="2017-11-16T00:00:00"/>
    <s v="Standard Class"/>
    <s v="LP-17080"/>
    <x v="221"/>
    <x v="0"/>
    <s v="United States"/>
    <s v="San Francisco"/>
    <s v="California"/>
    <n v="94110"/>
    <x v="1"/>
    <s v="FUR-FU-10001934"/>
    <s v="Furniture"/>
    <s v="Furnishings"/>
    <s v="Magnifier Swing Arm Lamp"/>
    <x v="108"/>
    <n v="396835.14690000005"/>
    <n v="1681"/>
    <s v="Low"/>
  </r>
  <r>
    <n v="8121"/>
    <s v="CA-2017-116722"/>
    <x v="583"/>
    <d v="2017-11-16T00:00:00"/>
    <s v="Standard Class"/>
    <s v="LP-17080"/>
    <x v="221"/>
    <x v="0"/>
    <s v="United States"/>
    <s v="San Francisco"/>
    <s v="California"/>
    <n v="94110"/>
    <x v="1"/>
    <s v="FUR-CH-10004997"/>
    <s v="Furniture"/>
    <s v="Chairs"/>
    <s v="Hon Every-Day Series Multi-Task Chairs"/>
    <x v="538"/>
    <n v="396793.18689999997"/>
    <n v="1680"/>
    <s v="Low"/>
  </r>
  <r>
    <n v="8122"/>
    <s v="CA-2017-116722"/>
    <x v="583"/>
    <d v="2017-11-16T00:00:00"/>
    <s v="Standard Class"/>
    <s v="LP-17080"/>
    <x v="221"/>
    <x v="0"/>
    <s v="United States"/>
    <s v="San Francisco"/>
    <s v="California"/>
    <n v="94110"/>
    <x v="1"/>
    <s v="OFF-BI-10001890"/>
    <s v="Office Supplies"/>
    <s v="Binders"/>
    <s v="Avery Poly Binder Pockets"/>
    <x v="5077"/>
    <n v="396342.03489999997"/>
    <n v="1679"/>
    <s v="Low"/>
  </r>
  <r>
    <n v="8123"/>
    <s v="CA-2015-138128"/>
    <x v="337"/>
    <d v="2015-12-15T00:00:00"/>
    <s v="Standard Class"/>
    <s v="FP-14320"/>
    <x v="224"/>
    <x v="0"/>
    <s v="United States"/>
    <s v="Philadelphia"/>
    <s v="Pennsylvania"/>
    <n v="19134"/>
    <x v="3"/>
    <s v="OFF-EN-10002500"/>
    <s v="Office Supplies"/>
    <s v="Envelopes"/>
    <s v="Globe Weis Peel &amp; Seel First Class Envelopes"/>
    <x v="5078"/>
    <n v="396310.5308999999"/>
    <n v="1678"/>
    <s v="Low"/>
  </r>
  <r>
    <n v="8124"/>
    <s v="CA-2015-138128"/>
    <x v="337"/>
    <d v="2015-12-15T00:00:00"/>
    <s v="Standard Class"/>
    <s v="FP-14320"/>
    <x v="224"/>
    <x v="0"/>
    <s v="United States"/>
    <s v="Philadelphia"/>
    <s v="Pennsylvania"/>
    <n v="19134"/>
    <x v="3"/>
    <s v="TEC-CO-10001766"/>
    <s v="Technology"/>
    <s v="Copiers"/>
    <s v="Canon PC940 Copier"/>
    <x v="5079"/>
    <n v="396279.85889999999"/>
    <n v="1677"/>
    <s v="High"/>
  </r>
  <r>
    <n v="8125"/>
    <s v="US-2018-150070"/>
    <x v="210"/>
    <d v="2018-09-12T00:00:00"/>
    <s v="Standard Class"/>
    <s v="JA-15970"/>
    <x v="350"/>
    <x v="0"/>
    <s v="United States"/>
    <s v="Modesto"/>
    <s v="California"/>
    <n v="95351"/>
    <x v="1"/>
    <s v="FUR-CH-10004860"/>
    <s v="Furniture"/>
    <s v="Chairs"/>
    <s v="Global Low Back Tilter Chair"/>
    <x v="224"/>
    <n v="395199.88289999997"/>
    <n v="1676"/>
    <s v="Low"/>
  </r>
  <r>
    <n v="8126"/>
    <s v="CA-2016-137064"/>
    <x v="525"/>
    <d v="2016-02-13T00:00:00"/>
    <s v="Standard Class"/>
    <s v="TS-21655"/>
    <x v="772"/>
    <x v="0"/>
    <s v="United States"/>
    <s v="Houston"/>
    <s v="Texas"/>
    <n v="77070"/>
    <x v="2"/>
    <s v="OFF-BI-10002049"/>
    <s v="Office Supplies"/>
    <s v="Binders"/>
    <s v="UniKeep View Case Binders"/>
    <x v="987"/>
    <n v="395038.31489999988"/>
    <n v="1675"/>
    <s v="Low"/>
  </r>
  <r>
    <n v="8127"/>
    <s v="CA-2016-137064"/>
    <x v="525"/>
    <d v="2016-02-13T00:00:00"/>
    <s v="Standard Class"/>
    <s v="TS-21655"/>
    <x v="772"/>
    <x v="0"/>
    <s v="United States"/>
    <s v="Houston"/>
    <s v="Texas"/>
    <n v="77070"/>
    <x v="2"/>
    <s v="TEC-AC-10003499"/>
    <s v="Technology"/>
    <s v="Accessories"/>
    <s v="Memorex Mini Travel Drive 8 GB USB 2.0 Flash Drive"/>
    <x v="4964"/>
    <n v="395035.38089999987"/>
    <n v="1674"/>
    <s v="Low"/>
  </r>
  <r>
    <n v="8128"/>
    <s v="CA-2016-137064"/>
    <x v="525"/>
    <d v="2016-02-13T00:00:00"/>
    <s v="Standard Class"/>
    <s v="TS-21655"/>
    <x v="772"/>
    <x v="0"/>
    <s v="United States"/>
    <s v="Houston"/>
    <s v="Texas"/>
    <n v="77070"/>
    <x v="2"/>
    <s v="OFF-ST-10003470"/>
    <s v="Office Supplies"/>
    <s v="Storage"/>
    <s v="Tennsco Snap-Together Open Shelving Units, Starter Sets and Add-On Units"/>
    <x v="5080"/>
    <n v="395016.85289999994"/>
    <n v="1673"/>
    <s v="High"/>
  </r>
  <r>
    <n v="8129"/>
    <s v="CA-2018-157350"/>
    <x v="775"/>
    <d v="2018-09-01T00:00:00"/>
    <s v="Standard Class"/>
    <s v="DP-13000"/>
    <x v="24"/>
    <x v="0"/>
    <s v="United States"/>
    <s v="Chicago"/>
    <s v="Illinois"/>
    <n v="60610"/>
    <x v="2"/>
    <s v="FUR-FU-10000222"/>
    <s v="Furniture"/>
    <s v="Furnishings"/>
    <s v="Seth Thomas 16&quot; Steel Case Clock"/>
    <x v="643"/>
    <n v="394346.10089999996"/>
    <n v="1672"/>
    <s v="Low"/>
  </r>
  <r>
    <n v="8130"/>
    <s v="CA-2015-127866"/>
    <x v="836"/>
    <d v="2015-07-23T00:00:00"/>
    <s v="First Class"/>
    <s v="JD-15895"/>
    <x v="63"/>
    <x v="1"/>
    <s v="United States"/>
    <s v="Riverside"/>
    <s v="California"/>
    <n v="92503"/>
    <x v="1"/>
    <s v="TEC-AC-10000023"/>
    <s v="Technology"/>
    <s v="Accessories"/>
    <s v="Maxell 74 Minute CD-R Spindle, 50/Pack"/>
    <x v="4836"/>
    <n v="394281.1409"/>
    <n v="1671"/>
    <s v="Low"/>
  </r>
  <r>
    <n v="8131"/>
    <s v="CA-2015-127866"/>
    <x v="836"/>
    <d v="2015-07-23T00:00:00"/>
    <s v="First Class"/>
    <s v="JD-15895"/>
    <x v="63"/>
    <x v="1"/>
    <s v="United States"/>
    <s v="Riverside"/>
    <s v="California"/>
    <n v="92503"/>
    <x v="1"/>
    <s v="OFF-PA-10003971"/>
    <s v="Office Supplies"/>
    <s v="Paper"/>
    <s v="Xerox 1965"/>
    <x v="489"/>
    <n v="394239.20089999994"/>
    <n v="1670"/>
    <s v="Low"/>
  </r>
  <r>
    <n v="8132"/>
    <s v="CA-2015-127866"/>
    <x v="836"/>
    <d v="2015-07-23T00:00:00"/>
    <s v="First Class"/>
    <s v="JD-15895"/>
    <x v="63"/>
    <x v="1"/>
    <s v="United States"/>
    <s v="Riverside"/>
    <s v="California"/>
    <n v="92503"/>
    <x v="1"/>
    <s v="OFF-AR-10003481"/>
    <s v="Office Supplies"/>
    <s v="Art"/>
    <s v="Newell 348"/>
    <x v="1317"/>
    <n v="394227.24089999998"/>
    <n v="1669"/>
    <s v="Low"/>
  </r>
  <r>
    <n v="8133"/>
    <s v="CA-2015-127866"/>
    <x v="836"/>
    <d v="2015-07-23T00:00:00"/>
    <s v="First Class"/>
    <s v="JD-15895"/>
    <x v="63"/>
    <x v="1"/>
    <s v="United States"/>
    <s v="Riverside"/>
    <s v="California"/>
    <n v="92503"/>
    <x v="1"/>
    <s v="OFF-ST-10001490"/>
    <s v="Office Supplies"/>
    <s v="Storage"/>
    <s v="Hot File 7-Pocket, Floor Stand"/>
    <x v="3370"/>
    <n v="394214.12089999998"/>
    <n v="1668"/>
    <s v="High"/>
  </r>
  <r>
    <n v="8134"/>
    <s v="CA-2016-131352"/>
    <x v="1049"/>
    <d v="2016-10-13T00:00:00"/>
    <s v="Standard Class"/>
    <s v="GH-14485"/>
    <x v="16"/>
    <x v="1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x v="5081"/>
    <n v="393678.71089999995"/>
    <n v="1667"/>
    <s v="Low"/>
  </r>
  <r>
    <n v="8135"/>
    <s v="CA-2016-121776"/>
    <x v="1130"/>
    <d v="2016-02-21T00:00:00"/>
    <s v="Standard Class"/>
    <s v="RD-19585"/>
    <x v="361"/>
    <x v="0"/>
    <s v="United States"/>
    <s v="Los Angeles"/>
    <s v="California"/>
    <n v="90008"/>
    <x v="1"/>
    <s v="OFF-PA-10001970"/>
    <s v="Office Supplies"/>
    <s v="Paper"/>
    <s v="Xerox 1881"/>
    <x v="651"/>
    <n v="393605.93089999992"/>
    <n v="1666"/>
    <s v="Low"/>
  </r>
  <r>
    <n v="8136"/>
    <s v="CA-2016-121776"/>
    <x v="1130"/>
    <d v="2016-02-21T00:00:00"/>
    <s v="Standard Class"/>
    <s v="RD-19585"/>
    <x v="361"/>
    <x v="0"/>
    <s v="United States"/>
    <s v="Los Angeles"/>
    <s v="California"/>
    <n v="90008"/>
    <x v="1"/>
    <s v="OFF-LA-10002762"/>
    <s v="Office Supplies"/>
    <s v="Labels"/>
    <s v="Avery 485"/>
    <x v="2041"/>
    <n v="393569.09089999995"/>
    <n v="1665"/>
    <s v="Low"/>
  </r>
  <r>
    <n v="8137"/>
    <s v="CA-2017-118073"/>
    <x v="399"/>
    <d v="2017-08-16T00:00:00"/>
    <s v="Standard Class"/>
    <s v="CS-12490"/>
    <x v="703"/>
    <x v="1"/>
    <s v="United States"/>
    <s v="Lakeland"/>
    <s v="Florida"/>
    <n v="33801"/>
    <x v="0"/>
    <s v="FUR-TA-10002533"/>
    <s v="Furniture"/>
    <s v="Tables"/>
    <s v="BPI Conference Tables"/>
    <x v="5082"/>
    <n v="393481.38089999999"/>
    <n v="1664"/>
    <s v="High"/>
  </r>
  <r>
    <n v="8138"/>
    <s v="CA-2015-103219"/>
    <x v="187"/>
    <d v="2015-11-13T00:00:00"/>
    <s v="Standard Class"/>
    <s v="BF-11215"/>
    <x v="682"/>
    <x v="2"/>
    <s v="United States"/>
    <s v="New York City"/>
    <s v="New York"/>
    <n v="10035"/>
    <x v="3"/>
    <s v="FUR-FU-10004091"/>
    <s v="Furniture"/>
    <s v="Furnishings"/>
    <s v="Eldon 200 Class Desk Accessories, Black"/>
    <x v="3012"/>
    <n v="392919.08840000001"/>
    <n v="1663"/>
    <s v="Low"/>
  </r>
  <r>
    <n v="8139"/>
    <s v="CA-2017-102561"/>
    <x v="427"/>
    <d v="2017-07-22T00:00:00"/>
    <s v="Standard Class"/>
    <s v="NK-18490"/>
    <x v="71"/>
    <x v="2"/>
    <s v="United States"/>
    <s v="Philadelphia"/>
    <s v="Pennsylvania"/>
    <n v="19140"/>
    <x v="3"/>
    <s v="OFF-AR-10001545"/>
    <s v="Office Supplies"/>
    <s v="Art"/>
    <s v="Newell 326"/>
    <x v="2387"/>
    <n v="392862.56839999999"/>
    <n v="1662"/>
    <s v="Low"/>
  </r>
  <r>
    <n v="8140"/>
    <s v="CA-2017-102561"/>
    <x v="427"/>
    <d v="2017-07-22T00:00:00"/>
    <s v="Standard Class"/>
    <s v="NK-18490"/>
    <x v="71"/>
    <x v="2"/>
    <s v="United States"/>
    <s v="Philadelphia"/>
    <s v="Pennsylvania"/>
    <n v="19140"/>
    <x v="3"/>
    <s v="OFF-ST-10001476"/>
    <s v="Office Supplies"/>
    <s v="Storage"/>
    <s v="Steel Personal Filing/Posting Tote"/>
    <x v="5083"/>
    <n v="392851.30440000002"/>
    <n v="1661"/>
    <s v="Low"/>
  </r>
  <r>
    <n v="8141"/>
    <s v="CA-2017-102561"/>
    <x v="427"/>
    <d v="2017-07-22T00:00:00"/>
    <s v="Standard Class"/>
    <s v="NK-18490"/>
    <x v="71"/>
    <x v="2"/>
    <s v="United States"/>
    <s v="Philadelphia"/>
    <s v="Pennsylvania"/>
    <n v="19140"/>
    <x v="3"/>
    <s v="OFF-PA-10004971"/>
    <s v="Office Supplies"/>
    <s v="Paper"/>
    <s v="Xerox 196"/>
    <x v="281"/>
    <n v="392567.22439999995"/>
    <n v="1660"/>
    <s v="Low"/>
  </r>
  <r>
    <n v="8142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OFF-LA-10003223"/>
    <s v="Office Supplies"/>
    <s v="Labels"/>
    <s v="Avery 508"/>
    <x v="1646"/>
    <n v="392548.72840000002"/>
    <n v="1659"/>
    <s v="Low"/>
  </r>
  <r>
    <n v="8143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OFF-ST-10004340"/>
    <s v="Office Supplies"/>
    <s v="Storage"/>
    <s v="Fellowes Mobile File Cart, Black"/>
    <x v="4519"/>
    <n v="392533.99839999992"/>
    <n v="1658"/>
    <s v="Low"/>
  </r>
  <r>
    <n v="8144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FUR-TA-10001095"/>
    <s v="Furniture"/>
    <s v="Tables"/>
    <s v="Chromcraft Round Conference Tables"/>
    <x v="5084"/>
    <n v="392347.4584"/>
    <n v="1657"/>
    <s v="High"/>
  </r>
  <r>
    <n v="8145"/>
    <s v="CA-2017-100993"/>
    <x v="473"/>
    <d v="2017-02-10T00:00:00"/>
    <s v="Standard Class"/>
    <s v="AZ-10750"/>
    <x v="616"/>
    <x v="0"/>
    <s v="United States"/>
    <s v="San Diego"/>
    <s v="California"/>
    <n v="92037"/>
    <x v="1"/>
    <s v="TEC-PH-10001448"/>
    <s v="Technology"/>
    <s v="Phones"/>
    <s v="Anker Astro 15000mAh USB Portable Charger"/>
    <x v="3955"/>
    <n v="391789.7304"/>
    <n v="1656"/>
    <s v="Low"/>
  </r>
  <r>
    <n v="8146"/>
    <s v="US-2015-112949"/>
    <x v="886"/>
    <d v="2015-06-27T00:00:00"/>
    <s v="Standard Class"/>
    <s v="Co-12640"/>
    <x v="476"/>
    <x v="0"/>
    <s v="United States"/>
    <s v="Lawton"/>
    <s v="Oklahoma"/>
    <n v="73505"/>
    <x v="2"/>
    <s v="OFF-AP-10001005"/>
    <s v="Office Supplies"/>
    <s v="Appliances"/>
    <s v="Honeywell Quietcare HEPA Air Cleaner"/>
    <x v="5085"/>
    <n v="391629.76239999989"/>
    <n v="1655"/>
    <s v="Low"/>
  </r>
  <r>
    <n v="8147"/>
    <s v="US-2015-112949"/>
    <x v="886"/>
    <d v="2015-06-27T00:00:00"/>
    <s v="Standard Class"/>
    <s v="Co-12640"/>
    <x v="476"/>
    <x v="0"/>
    <s v="United States"/>
    <s v="Lawton"/>
    <s v="Oklahoma"/>
    <n v="73505"/>
    <x v="2"/>
    <s v="OFF-AR-10003469"/>
    <s v="Office Supplies"/>
    <s v="Art"/>
    <s v="Nontoxic Chalk"/>
    <x v="2799"/>
    <n v="391157.86239999998"/>
    <n v="1654"/>
    <s v="Low"/>
  </r>
  <r>
    <n v="8148"/>
    <s v="US-2018-146822"/>
    <x v="255"/>
    <d v="2018-06-14T00:00:00"/>
    <s v="Standard Class"/>
    <s v="AG-10675"/>
    <x v="165"/>
    <x v="0"/>
    <s v="United States"/>
    <s v="Salem"/>
    <s v="Virginia"/>
    <n v="24153"/>
    <x v="0"/>
    <s v="OFF-PA-10000249"/>
    <s v="Office Supplies"/>
    <s v="Paper"/>
    <s v="Easy-staple paper"/>
    <x v="335"/>
    <n v="391154.34239999996"/>
    <n v="1653"/>
    <s v="Low"/>
  </r>
  <r>
    <n v="8149"/>
    <s v="US-2017-131058"/>
    <x v="797"/>
    <d v="2017-12-31T00:00:00"/>
    <s v="Standard Class"/>
    <s v="EM-14140"/>
    <x v="670"/>
    <x v="2"/>
    <s v="United States"/>
    <s v="Santa Ana"/>
    <s v="California"/>
    <n v="92704"/>
    <x v="1"/>
    <s v="OFF-LA-10001613"/>
    <s v="Office Supplies"/>
    <s v="Labels"/>
    <s v="Avery File Folder Labels"/>
    <x v="171"/>
    <n v="391105.22239999997"/>
    <n v="1652"/>
    <s v="Low"/>
  </r>
  <r>
    <n v="8150"/>
    <s v="CA-2015-167997"/>
    <x v="755"/>
    <d v="2015-01-29T00:00:00"/>
    <s v="First Class"/>
    <s v="CA-11965"/>
    <x v="662"/>
    <x v="1"/>
    <s v="United States"/>
    <s v="Rapid City"/>
    <s v="South Dakota"/>
    <n v="57701"/>
    <x v="2"/>
    <s v="OFF-BI-10001758"/>
    <s v="Office Supplies"/>
    <s v="Binders"/>
    <s v="Wilson Jones 14 Line Acrylic Coated Pressboard Data Binders"/>
    <x v="3766"/>
    <n v="391085.06240000005"/>
    <n v="1651"/>
    <s v="Low"/>
  </r>
  <r>
    <n v="8151"/>
    <s v="CA-2015-167997"/>
    <x v="755"/>
    <d v="2015-01-29T00:00:00"/>
    <s v="First Class"/>
    <s v="CA-11965"/>
    <x v="662"/>
    <x v="1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x v="1713"/>
    <n v="391074.3824"/>
    <n v="1650"/>
    <s v="Low"/>
  </r>
  <r>
    <n v="8152"/>
    <s v="CA-2018-140151"/>
    <x v="721"/>
    <d v="2018-03-25T00:00:00"/>
    <s v="First Class"/>
    <s v="RB-19360"/>
    <x v="181"/>
    <x v="0"/>
    <s v="United States"/>
    <s v="Seattle"/>
    <s v="Washington"/>
    <n v="98115"/>
    <x v="1"/>
    <s v="OFF-ST-10001558"/>
    <s v="Office Supplies"/>
    <s v="Storage"/>
    <s v="Acco Perma 4000 Stacking Storage Drawers"/>
    <x v="4482"/>
    <n v="390932.42240000004"/>
    <n v="1649"/>
    <s v="Low"/>
  </r>
  <r>
    <n v="8153"/>
    <s v="CA-2018-140151"/>
    <x v="721"/>
    <d v="2018-03-25T00:00:00"/>
    <s v="First Class"/>
    <s v="RB-19360"/>
    <x v="181"/>
    <x v="0"/>
    <s v="United States"/>
    <s v="Seattle"/>
    <s v="Washington"/>
    <n v="98115"/>
    <x v="1"/>
    <s v="OFF-PA-10002986"/>
    <s v="Office Supplies"/>
    <s v="Paper"/>
    <s v="Xerox 1898"/>
    <x v="130"/>
    <n v="390899.94240000006"/>
    <n v="1648"/>
    <s v="Low"/>
  </r>
  <r>
    <n v="8154"/>
    <s v="CA-2018-140151"/>
    <x v="721"/>
    <d v="2018-03-25T00:00:00"/>
    <s v="First Class"/>
    <s v="RB-19360"/>
    <x v="181"/>
    <x v="0"/>
    <s v="United States"/>
    <s v="Seattle"/>
    <s v="Washington"/>
    <n v="98115"/>
    <x v="1"/>
    <s v="TEC-CO-10004722"/>
    <s v="Technology"/>
    <s v="Copiers"/>
    <s v="Canon imageCLASS 2200 Advanced Copier"/>
    <x v="5086"/>
    <n v="390879.90240000002"/>
    <n v="1647"/>
    <s v="High"/>
  </r>
  <r>
    <n v="8155"/>
    <s v="US-2018-143770"/>
    <x v="177"/>
    <d v="2018-03-24T00:00:00"/>
    <s v="Standard Class"/>
    <s v="RD-19720"/>
    <x v="742"/>
    <x v="0"/>
    <s v="United States"/>
    <s v="Middletown"/>
    <s v="Connecticut"/>
    <n v="6457"/>
    <x v="3"/>
    <s v="TEC-AC-10002842"/>
    <s v="Technology"/>
    <s v="Accessories"/>
    <s v="WD My Passport Ultra 2TB Portable External Hard Drive"/>
    <x v="1657"/>
    <n v="376879.94239999994"/>
    <n v="1646"/>
    <s v="Low"/>
  </r>
  <r>
    <n v="8156"/>
    <s v="US-2018-143770"/>
    <x v="177"/>
    <d v="2018-03-24T00:00:00"/>
    <s v="Standard Class"/>
    <s v="RD-19720"/>
    <x v="742"/>
    <x v="0"/>
    <s v="United States"/>
    <s v="Middletown"/>
    <s v="Connecticut"/>
    <n v="6457"/>
    <x v="3"/>
    <s v="OFF-PA-10001125"/>
    <s v="Office Supplies"/>
    <s v="Paper"/>
    <s v="Xerox 1988"/>
    <x v="1156"/>
    <n v="376641.94239999994"/>
    <n v="1645"/>
    <s v="Low"/>
  </r>
  <r>
    <n v="8157"/>
    <s v="CA-2017-131296"/>
    <x v="964"/>
    <d v="2017-10-09T00:00:00"/>
    <s v="Standard Class"/>
    <s v="MS-17830"/>
    <x v="234"/>
    <x v="0"/>
    <s v="United States"/>
    <s v="Baltimore"/>
    <s v="Maryland"/>
    <n v="21215"/>
    <x v="3"/>
    <s v="FUR-TA-10002622"/>
    <s v="Furniture"/>
    <s v="Tables"/>
    <s v="Bush Andora Conference Table, Maple/Graphite Gray Finish"/>
    <x v="5087"/>
    <n v="376579.98239999998"/>
    <n v="1644"/>
    <s v="Low"/>
  </r>
  <r>
    <n v="8158"/>
    <s v="CA-2017-103464"/>
    <x v="741"/>
    <d v="2017-11-22T00:00:00"/>
    <s v="Standard Class"/>
    <s v="PG-18820"/>
    <x v="310"/>
    <x v="0"/>
    <s v="United States"/>
    <s v="San Diego"/>
    <s v="California"/>
    <n v="92105"/>
    <x v="1"/>
    <s v="TEC-AC-10002842"/>
    <s v="Technology"/>
    <s v="Accessories"/>
    <s v="WD My Passport Ultra 2TB Portable External Hard Drive"/>
    <x v="1993"/>
    <n v="376340.61039999989"/>
    <n v="1643"/>
    <s v="High"/>
  </r>
  <r>
    <n v="8159"/>
    <s v="CA-2018-136238"/>
    <x v="377"/>
    <d v="2019-01-01T00:00:00"/>
    <s v="Standard Class"/>
    <s v="KB-16240"/>
    <x v="208"/>
    <x v="1"/>
    <s v="United States"/>
    <s v="Odessa"/>
    <s v="Texas"/>
    <n v="79762"/>
    <x v="2"/>
    <s v="OFF-PA-10004285"/>
    <s v="Office Supplies"/>
    <s v="Paper"/>
    <s v="Xerox 1959"/>
    <x v="2897"/>
    <n v="375745.61039999989"/>
    <n v="1642"/>
    <s v="Low"/>
  </r>
  <r>
    <n v="8160"/>
    <s v="CA-2017-120803"/>
    <x v="1185"/>
    <d v="2017-03-13T00:00:00"/>
    <s v="Standard Class"/>
    <s v="RB-19465"/>
    <x v="46"/>
    <x v="2"/>
    <s v="United States"/>
    <s v="Milford"/>
    <s v="Connecticut"/>
    <n v="6460"/>
    <x v="3"/>
    <s v="TEC-AC-10004469"/>
    <s v="Technology"/>
    <s v="Accessories"/>
    <s v="Microsoft Sculpt Comfort Mouse"/>
    <x v="5016"/>
    <n v="375729.57839999988"/>
    <n v="1641"/>
    <s v="Low"/>
  </r>
  <r>
    <n v="8161"/>
    <s v="CA-2017-134138"/>
    <x v="595"/>
    <d v="2017-02-20T00:00:00"/>
    <s v="Standard Class"/>
    <s v="JD-15790"/>
    <x v="479"/>
    <x v="0"/>
    <s v="United States"/>
    <s v="Belleville"/>
    <s v="New Jersey"/>
    <n v="7109"/>
    <x v="3"/>
    <s v="FUR-CH-10001545"/>
    <s v="Furniture"/>
    <s v="Chairs"/>
    <s v="Hon Comfortask Task/Swivel Chairs"/>
    <x v="5088"/>
    <n v="375529.8284"/>
    <n v="1640"/>
    <s v="Low"/>
  </r>
  <r>
    <n v="8162"/>
    <s v="CA-2016-120915"/>
    <x v="694"/>
    <d v="2016-10-03T00:00:00"/>
    <s v="Second Class"/>
    <s v="JJ-15445"/>
    <x v="370"/>
    <x v="0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x v="5089"/>
    <n v="375301.86840000004"/>
    <n v="1639"/>
    <s v="Low"/>
  </r>
  <r>
    <n v="8163"/>
    <s v="CA-2016-120915"/>
    <x v="694"/>
    <d v="2016-10-03T00:00:00"/>
    <s v="Second Class"/>
    <s v="JJ-15445"/>
    <x v="370"/>
    <x v="0"/>
    <s v="United States"/>
    <s v="New York City"/>
    <s v="New York"/>
    <n v="10035"/>
    <x v="3"/>
    <s v="TEC-PH-10003012"/>
    <s v="Technology"/>
    <s v="Phones"/>
    <s v="Nortel Meridian M3904 Professional Digital phone"/>
    <x v="669"/>
    <n v="375008.34840000002"/>
    <n v="1638"/>
    <s v="Low"/>
  </r>
  <r>
    <n v="8164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FUR-FU-10004909"/>
    <s v="Furniture"/>
    <s v="Furnishings"/>
    <s v="Contemporary Wood/Metal Frame"/>
    <x v="5090"/>
    <n v="374700.36840000004"/>
    <n v="1637"/>
    <s v="Low"/>
  </r>
  <r>
    <n v="8165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OFF-BI-10001524"/>
    <s v="Office Supplies"/>
    <s v="Binders"/>
    <s v="GBC Premium Transparent Covers with Diagonal Lined Pattern"/>
    <x v="3553"/>
    <n v="374603.40839999996"/>
    <n v="1636"/>
    <s v="Low"/>
  </r>
  <r>
    <n v="8166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OFF-BI-10003355"/>
    <s v="Office Supplies"/>
    <s v="Binders"/>
    <s v="Cardinal Holdit Business Card Pockets"/>
    <x v="1627"/>
    <n v="374485.92039999994"/>
    <n v="1635"/>
    <s v="Low"/>
  </r>
  <r>
    <n v="8167"/>
    <s v="CA-2016-168207"/>
    <x v="121"/>
    <d v="2016-11-06T00:00:00"/>
    <s v="Standard Class"/>
    <s v="LT-17110"/>
    <x v="299"/>
    <x v="0"/>
    <s v="United States"/>
    <s v="San Diego"/>
    <s v="California"/>
    <n v="92105"/>
    <x v="1"/>
    <s v="FUR-BO-10004357"/>
    <s v="Furniture"/>
    <s v="Bookcases"/>
    <s v="O'Sullivan Living Dimensions 3-Shelf Bookcases"/>
    <x v="5091"/>
    <n v="374473.96840000001"/>
    <n v="1634"/>
    <s v="High"/>
  </r>
  <r>
    <n v="8168"/>
    <s v="CA-2017-144148"/>
    <x v="995"/>
    <d v="2017-08-05T00:00:00"/>
    <s v="Standard Class"/>
    <s v="AH-10690"/>
    <x v="706"/>
    <x v="1"/>
    <s v="United States"/>
    <s v="San Francisco"/>
    <s v="California"/>
    <n v="94122"/>
    <x v="1"/>
    <s v="FUR-TA-10002774"/>
    <s v="Furniture"/>
    <s v="Tables"/>
    <s v="Laminate Occasional Tables"/>
    <x v="3178"/>
    <n v="373961.46939999994"/>
    <n v="1633"/>
    <s v="High"/>
  </r>
  <r>
    <n v="8169"/>
    <s v="CA-2018-107174"/>
    <x v="44"/>
    <d v="2018-11-13T00:00:00"/>
    <s v="Standard Class"/>
    <s v="AB-10060"/>
    <x v="144"/>
    <x v="2"/>
    <s v="United States"/>
    <s v="Seattle"/>
    <s v="Washington"/>
    <n v="98105"/>
    <x v="1"/>
    <s v="FUR-TA-10004575"/>
    <s v="Furniture"/>
    <s v="Tables"/>
    <s v="Hon 5100 Series Wood Tables"/>
    <x v="5092"/>
    <n v="373098.34139999992"/>
    <n v="1632"/>
    <s v="High"/>
  </r>
  <r>
    <n v="8170"/>
    <s v="CA-2018-107174"/>
    <x v="44"/>
    <d v="2018-11-13T00:00:00"/>
    <s v="Standard Class"/>
    <s v="AB-10060"/>
    <x v="144"/>
    <x v="2"/>
    <s v="United States"/>
    <s v="Seattle"/>
    <s v="Washington"/>
    <n v="98105"/>
    <x v="1"/>
    <s v="FUR-CH-10003312"/>
    <s v="Furniture"/>
    <s v="Chairs"/>
    <s v="Hon 2090 â€œPillow Softâ€ Series Mid Back Swivel/Tilt Chairs"/>
    <x v="4718"/>
    <n v="371061.48139999993"/>
    <n v="1631"/>
    <s v="Low"/>
  </r>
  <r>
    <n v="8171"/>
    <s v="CA-2018-107174"/>
    <x v="44"/>
    <d v="2018-11-13T00:00:00"/>
    <s v="Standard Class"/>
    <s v="AB-10060"/>
    <x v="144"/>
    <x v="2"/>
    <s v="United States"/>
    <s v="Seattle"/>
    <s v="Washington"/>
    <n v="98105"/>
    <x v="1"/>
    <s v="TEC-AC-10001465"/>
    <s v="Technology"/>
    <s v="Accessories"/>
    <s v="SanDisk Cruzer 64 GB USB Flash Drive"/>
    <x v="4342"/>
    <n v="370611.91339999984"/>
    <n v="1630"/>
    <s v="Low"/>
  </r>
  <r>
    <n v="8172"/>
    <s v="CA-2017-146150"/>
    <x v="1173"/>
    <d v="2017-02-19T00:00:00"/>
    <s v="Standard Class"/>
    <s v="FM-14380"/>
    <x v="248"/>
    <x v="0"/>
    <s v="United States"/>
    <s v="Jackson"/>
    <s v="Mississippi"/>
    <n v="39212"/>
    <x v="0"/>
    <s v="OFF-AR-10002240"/>
    <s v="Office Supplies"/>
    <s v="Art"/>
    <s v="Panasonic KP-150 Electric Pencil Sharpener"/>
    <x v="5093"/>
    <n v="370502.95339999988"/>
    <n v="1629"/>
    <s v="Low"/>
  </r>
  <r>
    <n v="8173"/>
    <s v="CA-2015-114125"/>
    <x v="868"/>
    <d v="2015-07-13T00:00:00"/>
    <s v="Standard Class"/>
    <s v="GH-14410"/>
    <x v="689"/>
    <x v="2"/>
    <s v="United States"/>
    <s v="Los Angeles"/>
    <s v="California"/>
    <n v="90049"/>
    <x v="1"/>
    <s v="OFF-LA-10004559"/>
    <s v="Office Supplies"/>
    <s v="Labels"/>
    <s v="Avery 49"/>
    <x v="704"/>
    <n v="370238.77339999995"/>
    <n v="1628"/>
    <s v="Low"/>
  </r>
  <r>
    <n v="8174"/>
    <s v="CA-2015-114125"/>
    <x v="868"/>
    <d v="2015-07-13T00:00:00"/>
    <s v="Standard Class"/>
    <s v="GH-14410"/>
    <x v="689"/>
    <x v="2"/>
    <s v="United States"/>
    <s v="Los Angeles"/>
    <s v="California"/>
    <n v="90049"/>
    <x v="1"/>
    <s v="OFF-BI-10003291"/>
    <s v="Office Supplies"/>
    <s v="Binders"/>
    <s v="Wilson Jones Leather-Like Binders with DublLock Round Rings"/>
    <x v="4144"/>
    <n v="370235.89339999994"/>
    <n v="1627"/>
    <s v="Low"/>
  </r>
  <r>
    <n v="8175"/>
    <s v="CA-2015-114125"/>
    <x v="868"/>
    <d v="2015-07-13T00:00:00"/>
    <s v="Standard Class"/>
    <s v="GH-14410"/>
    <x v="689"/>
    <x v="2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x v="100"/>
    <n v="370193.98939999996"/>
    <n v="1626"/>
    <s v="Low"/>
  </r>
  <r>
    <n v="8176"/>
    <s v="CA-2017-114944"/>
    <x v="806"/>
    <d v="2017-02-04T00:00:00"/>
    <s v="Standard Class"/>
    <s v="HE-14800"/>
    <x v="785"/>
    <x v="1"/>
    <s v="United States"/>
    <s v="Chicago"/>
    <s v="Illinois"/>
    <n v="60623"/>
    <x v="2"/>
    <s v="OFF-PA-10003892"/>
    <s v="Office Supplies"/>
    <s v="Paper"/>
    <s v="Xerox 1943"/>
    <x v="4256"/>
    <n v="370170.06939999992"/>
    <n v="1625"/>
    <s v="Low"/>
  </r>
  <r>
    <n v="8177"/>
    <s v="CA-2017-135965"/>
    <x v="897"/>
    <d v="2017-09-25T00:00:00"/>
    <s v="First Class"/>
    <s v="SZ-20035"/>
    <x v="449"/>
    <x v="2"/>
    <s v="United States"/>
    <s v="New York City"/>
    <s v="New York"/>
    <n v="10035"/>
    <x v="3"/>
    <s v="OFF-ST-10002370"/>
    <s v="Office Supplies"/>
    <s v="Storage"/>
    <s v="Sortfiler Multipurpose Personal File Organizer, Black"/>
    <x v="5094"/>
    <n v="370013.55739999993"/>
    <n v="1624"/>
    <s v="Low"/>
  </r>
  <r>
    <n v="8178"/>
    <s v="CA-2018-149699"/>
    <x v="66"/>
    <d v="2018-12-24T00:00:00"/>
    <s v="First Class"/>
    <s v="CM-12115"/>
    <x v="441"/>
    <x v="0"/>
    <s v="United States"/>
    <s v="Los Angeles"/>
    <s v="California"/>
    <n v="90008"/>
    <x v="1"/>
    <s v="TEC-AC-10000474"/>
    <s v="Technology"/>
    <s v="Accessories"/>
    <s v="Kensington Expert Mouse Optical USB Trackball for PC or Mac"/>
    <x v="5095"/>
    <n v="369885.21739999985"/>
    <n v="1623"/>
    <s v="Low"/>
  </r>
  <r>
    <n v="8179"/>
    <s v="CA-2017-166429"/>
    <x v="476"/>
    <d v="2017-09-08T00:00:00"/>
    <s v="Standard Class"/>
    <s v="TG-21310"/>
    <x v="592"/>
    <x v="0"/>
    <s v="United States"/>
    <s v="Des Moines"/>
    <s v="Washington"/>
    <n v="98198"/>
    <x v="1"/>
    <s v="TEC-CO-10002095"/>
    <s v="Technology"/>
    <s v="Copiers"/>
    <s v="Hewlett Packard 610 Color Digital Copier / Printer"/>
    <x v="3074"/>
    <n v="369410.26739999978"/>
    <n v="1622"/>
    <s v="High"/>
  </r>
  <r>
    <n v="8180"/>
    <s v="CA-2016-112767"/>
    <x v="991"/>
    <d v="2016-08-06T00:00:00"/>
    <s v="Standard Class"/>
    <s v="DK-12985"/>
    <x v="213"/>
    <x v="0"/>
    <s v="United States"/>
    <s v="Springfield"/>
    <s v="Oregon"/>
    <n v="97477"/>
    <x v="1"/>
    <s v="FUR-TA-10003469"/>
    <s v="Furniture"/>
    <s v="Tables"/>
    <s v="Balt Split Level Computer Training Table"/>
    <x v="5096"/>
    <n v="368410.28739999991"/>
    <n v="1621"/>
    <s v="Low"/>
  </r>
  <r>
    <n v="8181"/>
    <s v="CA-2016-119879"/>
    <x v="82"/>
    <d v="2016-11-25T00:00:00"/>
    <s v="Standard Class"/>
    <s v="SS-20410"/>
    <x v="757"/>
    <x v="0"/>
    <s v="United States"/>
    <s v="Philadelphia"/>
    <s v="Pennsylvania"/>
    <n v="19120"/>
    <x v="3"/>
    <s v="FUR-TA-10002958"/>
    <s v="Furniture"/>
    <s v="Tables"/>
    <s v="Bevis Oval Conference Table, Walnut"/>
    <x v="5097"/>
    <n v="368132.78739999991"/>
    <n v="1620"/>
    <s v="High"/>
  </r>
  <r>
    <n v="8182"/>
    <s v="CA-2016-119879"/>
    <x v="82"/>
    <d v="2016-11-25T00:00:00"/>
    <s v="Standard Class"/>
    <s v="SS-20410"/>
    <x v="757"/>
    <x v="0"/>
    <s v="United States"/>
    <s v="Philadelphia"/>
    <s v="Pennsylvania"/>
    <n v="19120"/>
    <x v="3"/>
    <s v="TEC-PH-10002923"/>
    <s v="Technology"/>
    <s v="Phones"/>
    <s v="Logitech B530 USBÂ HeadsetÂ -Â headsetÂ - Full size, Binaural"/>
    <x v="5098"/>
    <n v="366880.08339999989"/>
    <n v="1619"/>
    <s v="Low"/>
  </r>
  <r>
    <n v="8183"/>
    <s v="CA-2018-155642"/>
    <x v="796"/>
    <d v="2018-05-22T00:00:00"/>
    <s v="Standard Class"/>
    <s v="BM-11575"/>
    <x v="606"/>
    <x v="1"/>
    <s v="United States"/>
    <s v="Chicago"/>
    <s v="Illinois"/>
    <n v="60653"/>
    <x v="2"/>
    <s v="FUR-FU-10004973"/>
    <s v="Furniture"/>
    <s v="Furnishings"/>
    <s v="Flat Face Poster Frame"/>
    <x v="1803"/>
    <n v="366769.11339999991"/>
    <n v="1618"/>
    <s v="Low"/>
  </r>
  <r>
    <n v="8184"/>
    <s v="CA-2018-155642"/>
    <x v="796"/>
    <d v="2018-05-22T00:00:00"/>
    <s v="Standard Class"/>
    <s v="BM-11575"/>
    <x v="606"/>
    <x v="1"/>
    <s v="United States"/>
    <s v="Chicago"/>
    <s v="Illinois"/>
    <n v="60653"/>
    <x v="2"/>
    <s v="FUR-FU-10001918"/>
    <s v="Furniture"/>
    <s v="Furnishings"/>
    <s v="C-Line Cubicle Keepers Polyproplyene Holder With Velcro Backings"/>
    <x v="5099"/>
    <n v="366746.50539999991"/>
    <n v="1617"/>
    <s v="Low"/>
  </r>
  <r>
    <n v="8185"/>
    <s v="US-2018-101721"/>
    <x v="283"/>
    <d v="2018-07-27T00:00:00"/>
    <s v="Standard Class"/>
    <s v="MY-17380"/>
    <x v="199"/>
    <x v="1"/>
    <s v="United States"/>
    <s v="Chicago"/>
    <s v="Illinois"/>
    <n v="60623"/>
    <x v="2"/>
    <s v="OFF-PA-10003641"/>
    <s v="Office Supplies"/>
    <s v="Paper"/>
    <s v="Xerox 1909"/>
    <x v="922"/>
    <n v="366744.61339999991"/>
    <n v="1616"/>
    <s v="Low"/>
  </r>
  <r>
    <n v="8186"/>
    <s v="CA-2016-136728"/>
    <x v="1023"/>
    <d v="2016-09-17T00:00:00"/>
    <s v="Second Class"/>
    <s v="AG-10900"/>
    <x v="151"/>
    <x v="0"/>
    <s v="United States"/>
    <s v="Chicago"/>
    <s v="Illinois"/>
    <n v="60623"/>
    <x v="2"/>
    <s v="OFF-EN-10002621"/>
    <s v="Office Supplies"/>
    <s v="Envelopes"/>
    <s v="Staple envelope"/>
    <x v="1608"/>
    <n v="366681.30139999988"/>
    <n v="1615"/>
    <s v="Low"/>
  </r>
  <r>
    <n v="8187"/>
    <s v="CA-2016-136728"/>
    <x v="1023"/>
    <d v="2016-09-17T00:00:00"/>
    <s v="Second Class"/>
    <s v="AG-10900"/>
    <x v="151"/>
    <x v="0"/>
    <s v="United States"/>
    <s v="Chicago"/>
    <s v="Illinois"/>
    <n v="60623"/>
    <x v="2"/>
    <s v="FUR-CH-10003817"/>
    <s v="Furniture"/>
    <s v="Chairs"/>
    <s v="Global Value Steno Chair, Gray"/>
    <x v="5100"/>
    <n v="366673.47739999997"/>
    <n v="1614"/>
    <s v="Low"/>
  </r>
  <r>
    <n v="8188"/>
    <s v="CA-2017-127194"/>
    <x v="107"/>
    <d v="2017-12-16T00:00:00"/>
    <s v="Standard Class"/>
    <s v="BW-11110"/>
    <x v="308"/>
    <x v="1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x v="2119"/>
    <n v="366503.40539999993"/>
    <n v="1613"/>
    <s v="Low"/>
  </r>
  <r>
    <n v="8189"/>
    <s v="CA-2016-140375"/>
    <x v="653"/>
    <d v="2016-10-05T00:00:00"/>
    <s v="Second Class"/>
    <s v="SG-20470"/>
    <x v="495"/>
    <x v="0"/>
    <s v="United States"/>
    <s v="Rockville"/>
    <s v="Maryland"/>
    <n v="20852"/>
    <x v="3"/>
    <s v="OFF-PA-10001870"/>
    <s v="Office Supplies"/>
    <s v="Paper"/>
    <s v="Xerox 202"/>
    <x v="537"/>
    <n v="366440.58539999998"/>
    <n v="1612"/>
    <s v="Low"/>
  </r>
  <r>
    <n v="8190"/>
    <s v="CA-2016-140375"/>
    <x v="653"/>
    <d v="2016-10-05T00:00:00"/>
    <s v="Second Class"/>
    <s v="SG-20470"/>
    <x v="495"/>
    <x v="0"/>
    <s v="United States"/>
    <s v="Rockville"/>
    <s v="Maryland"/>
    <n v="20852"/>
    <x v="3"/>
    <s v="OFF-BI-10000320"/>
    <s v="Office Supplies"/>
    <s v="Binders"/>
    <s v="GBC Plastic Binding Combs"/>
    <x v="1552"/>
    <n v="366421.14539999992"/>
    <n v="1611"/>
    <s v="Low"/>
  </r>
  <r>
    <n v="8191"/>
    <s v="US-2018-155866"/>
    <x v="701"/>
    <d v="2018-11-21T00:00:00"/>
    <s v="Standard Class"/>
    <s v="CC-12370"/>
    <x v="666"/>
    <x v="0"/>
    <s v="United States"/>
    <s v="New York City"/>
    <s v="New York"/>
    <n v="10011"/>
    <x v="3"/>
    <s v="OFF-PA-10004735"/>
    <s v="Office Supplies"/>
    <s v="Paper"/>
    <s v="Xerox 1905"/>
    <x v="783"/>
    <n v="366413.76539999992"/>
    <n v="1610"/>
    <s v="Low"/>
  </r>
  <r>
    <n v="8192"/>
    <s v="US-2018-155866"/>
    <x v="701"/>
    <d v="2018-11-21T00:00:00"/>
    <s v="Standard Class"/>
    <s v="CC-12370"/>
    <x v="666"/>
    <x v="0"/>
    <s v="United States"/>
    <s v="New York City"/>
    <s v="New York"/>
    <n v="10011"/>
    <x v="3"/>
    <s v="FUR-FU-10004091"/>
    <s v="Furniture"/>
    <s v="Furnishings"/>
    <s v="Howard Miller 13&quot; Diameter Goldtone Round Wall Clock"/>
    <x v="4880"/>
    <n v="366374.88539999991"/>
    <n v="1609"/>
    <s v="Low"/>
  </r>
  <r>
    <n v="8193"/>
    <s v="CA-2016-141327"/>
    <x v="672"/>
    <d v="2016-12-03T00:00:00"/>
    <s v="First Class"/>
    <s v="LR-16915"/>
    <x v="235"/>
    <x v="0"/>
    <s v="United States"/>
    <s v="Durham"/>
    <s v="North Carolina"/>
    <n v="27707"/>
    <x v="0"/>
    <s v="OFF-BI-10000546"/>
    <s v="Office Supplies"/>
    <s v="Binders"/>
    <s v="Avery Durable Binders"/>
    <x v="192"/>
    <n v="366187.1253999999"/>
    <n v="1608"/>
    <s v="Low"/>
  </r>
  <r>
    <n v="8194"/>
    <s v="CA-2016-141327"/>
    <x v="672"/>
    <d v="2016-12-03T00:00:00"/>
    <s v="First Class"/>
    <s v="LR-16915"/>
    <x v="235"/>
    <x v="0"/>
    <s v="United States"/>
    <s v="Durham"/>
    <s v="North Carolina"/>
    <n v="27707"/>
    <x v="0"/>
    <s v="OFF-AP-10001293"/>
    <s v="Office Supplies"/>
    <s v="Appliances"/>
    <s v="Belkin 8 Outlet Surge Protector"/>
    <x v="2031"/>
    <n v="366181.07739999995"/>
    <n v="1607"/>
    <s v="Low"/>
  </r>
  <r>
    <n v="8195"/>
    <s v="CA-2016-141327"/>
    <x v="672"/>
    <d v="2016-12-03T00:00:00"/>
    <s v="First Class"/>
    <s v="LR-16915"/>
    <x v="235"/>
    <x v="0"/>
    <s v="United States"/>
    <s v="Durham"/>
    <s v="North Carolina"/>
    <n v="27707"/>
    <x v="0"/>
    <s v="FUR-FU-10000576"/>
    <s v="Furniture"/>
    <s v="Furnishings"/>
    <s v="Luxo Professional Fluorescent Magnifier Lamp with Clamp-Mount Base"/>
    <x v="5101"/>
    <n v="366082.7254"/>
    <n v="1606"/>
    <s v="Low"/>
  </r>
  <r>
    <n v="8196"/>
    <s v="CA-2016-136700"/>
    <x v="401"/>
    <d v="2016-12-11T00:00:00"/>
    <s v="Second Class"/>
    <s v="DB-13120"/>
    <x v="106"/>
    <x v="1"/>
    <s v="United States"/>
    <s v="Santa Barbara"/>
    <s v="California"/>
    <n v="93101"/>
    <x v="1"/>
    <s v="OFF-PA-10004519"/>
    <s v="Office Supplies"/>
    <s v="Paper"/>
    <s v="Spiral Phone Message Books with Labels by Adams"/>
    <x v="2431"/>
    <n v="365746.98139999993"/>
    <n v="1605"/>
    <s v="Low"/>
  </r>
  <r>
    <n v="8197"/>
    <s v="CA-2018-102736"/>
    <x v="528"/>
    <d v="2018-09-09T00:00:00"/>
    <s v="Standard Class"/>
    <s v="LP-17095"/>
    <x v="431"/>
    <x v="0"/>
    <s v="United States"/>
    <s v="Knoxville"/>
    <s v="Tennessee"/>
    <n v="37918"/>
    <x v="0"/>
    <s v="TEC-AC-10004568"/>
    <s v="Technology"/>
    <s v="Accessories"/>
    <s v="MaxellÂ LTO Ultrium - 800 GB"/>
    <x v="2806"/>
    <n v="365738.02139999997"/>
    <n v="1604"/>
    <s v="Low"/>
  </r>
  <r>
    <n v="8198"/>
    <s v="CA-2018-102736"/>
    <x v="528"/>
    <d v="2018-09-09T00:00:00"/>
    <s v="Standard Class"/>
    <s v="LP-17095"/>
    <x v="431"/>
    <x v="0"/>
    <s v="United States"/>
    <s v="Knoxville"/>
    <s v="Tennessee"/>
    <n v="37918"/>
    <x v="0"/>
    <s v="OFF-AR-10001897"/>
    <s v="Office Supplies"/>
    <s v="Art"/>
    <s v="Model L Table or Wall-Mount Pencil Sharpener"/>
    <x v="994"/>
    <n v="365648.4534"/>
    <n v="1603"/>
    <s v="Low"/>
  </r>
  <r>
    <n v="8199"/>
    <s v="CA-2018-102736"/>
    <x v="528"/>
    <d v="2018-09-09T00:00:00"/>
    <s v="Standard Class"/>
    <s v="LP-17095"/>
    <x v="431"/>
    <x v="0"/>
    <s v="United States"/>
    <s v="Knoxville"/>
    <s v="Tennessee"/>
    <n v="37918"/>
    <x v="0"/>
    <s v="OFF-PA-10001800"/>
    <s v="Office Supplies"/>
    <s v="Paper"/>
    <s v="Xerox 220"/>
    <x v="12"/>
    <n v="365576.49340000004"/>
    <n v="1602"/>
    <s v="Low"/>
  </r>
  <r>
    <n v="8200"/>
    <s v="CA-2018-125269"/>
    <x v="558"/>
    <d v="2018-04-30T00:00:00"/>
    <s v="Standard Class"/>
    <s v="AF-10870"/>
    <x v="578"/>
    <x v="0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x v="4883"/>
    <n v="365560.94140000001"/>
    <n v="1601"/>
    <s v="Low"/>
  </r>
  <r>
    <n v="8201"/>
    <s v="CA-2018-125269"/>
    <x v="558"/>
    <d v="2018-04-30T00:00:00"/>
    <s v="Standard Class"/>
    <s v="AF-10870"/>
    <x v="578"/>
    <x v="0"/>
    <s v="United States"/>
    <s v="Chicago"/>
    <s v="Illinois"/>
    <n v="60610"/>
    <x v="2"/>
    <s v="OFF-ST-10004123"/>
    <s v="Office Supplies"/>
    <s v="Storage"/>
    <s v="Safco Industrial Wire Shelving System"/>
    <x v="74"/>
    <n v="365550.51139999996"/>
    <n v="1600"/>
    <s v="Low"/>
  </r>
  <r>
    <n v="8202"/>
    <s v="CA-2016-114811"/>
    <x v="627"/>
    <d v="2016-11-08T00:00:00"/>
    <s v="Same Day"/>
    <s v="KD-16495"/>
    <x v="470"/>
    <x v="1"/>
    <s v="United States"/>
    <s v="New York City"/>
    <s v="New York"/>
    <n v="10024"/>
    <x v="3"/>
    <s v="OFF-ST-10000885"/>
    <s v="Office Supplies"/>
    <s v="Storage"/>
    <s v="Fellowes Desktop Hanging File Manager"/>
    <x v="5102"/>
    <n v="365477.72739999997"/>
    <n v="1599"/>
    <s v="Low"/>
  </r>
  <r>
    <n v="8203"/>
    <s v="CA-2016-114811"/>
    <x v="627"/>
    <d v="2016-11-08T00:00:00"/>
    <s v="Same Day"/>
    <s v="KD-16495"/>
    <x v="470"/>
    <x v="1"/>
    <s v="United States"/>
    <s v="New York City"/>
    <s v="New York"/>
    <n v="10024"/>
    <x v="3"/>
    <s v="TEC-PH-10004165"/>
    <s v="Technology"/>
    <s v="Phones"/>
    <s v="Mitel MiVoice 5330e IP Phone"/>
    <x v="5103"/>
    <n v="365410.57739999995"/>
    <n v="1598"/>
    <s v="High"/>
  </r>
  <r>
    <n v="8204"/>
    <s v="CA-2016-114811"/>
    <x v="627"/>
    <d v="2016-11-08T00:00:00"/>
    <s v="Same Day"/>
    <s v="KD-16495"/>
    <x v="470"/>
    <x v="1"/>
    <s v="United States"/>
    <s v="New York City"/>
    <s v="New York"/>
    <n v="10024"/>
    <x v="3"/>
    <s v="FUR-FU-10002240"/>
    <s v="Furniture"/>
    <s v="Furnishings"/>
    <s v="Nu-Dell EZ-Mount Plastic Wall Frames"/>
    <x v="5104"/>
    <n v="364860.59739999997"/>
    <n v="1597"/>
    <s v="Low"/>
  </r>
  <r>
    <n v="8205"/>
    <s v="CA-2016-114811"/>
    <x v="627"/>
    <d v="2016-11-08T00:00:00"/>
    <s v="Same Day"/>
    <s v="KD-16495"/>
    <x v="470"/>
    <x v="1"/>
    <s v="United States"/>
    <s v="New York City"/>
    <s v="New York"/>
    <n v="10024"/>
    <x v="3"/>
    <s v="TEC-MA-10000045"/>
    <s v="Technology"/>
    <s v="Machines"/>
    <s v="Zebra ZM400 Thermal Label Printer"/>
    <x v="5105"/>
    <n v="364848.77740000002"/>
    <n v="1596"/>
    <s v="High"/>
  </r>
  <r>
    <n v="8206"/>
    <s v="CA-2016-114811"/>
    <x v="627"/>
    <d v="2016-11-08T00:00:00"/>
    <s v="Same Day"/>
    <s v="KD-16495"/>
    <x v="470"/>
    <x v="1"/>
    <s v="United States"/>
    <s v="New York City"/>
    <s v="New York"/>
    <n v="10024"/>
    <x v="3"/>
    <s v="FUR-CH-10003746"/>
    <s v="Furniture"/>
    <s v="Chairs"/>
    <s v="Hon 4070 Series Pagoda Round Back Stacking Chairs"/>
    <x v="5106"/>
    <n v="360204.97740000009"/>
    <n v="1595"/>
    <s v="High"/>
  </r>
  <r>
    <n v="8207"/>
    <s v="CA-2016-122266"/>
    <x v="33"/>
    <d v="2016-04-30T00:00:00"/>
    <s v="Standard Class"/>
    <s v="SA-20830"/>
    <x v="193"/>
    <x v="0"/>
    <s v="United States"/>
    <s v="Daytona Beach"/>
    <s v="Florida"/>
    <n v="32114"/>
    <x v="0"/>
    <s v="FUR-TA-10000577"/>
    <s v="Furniture"/>
    <s v="Tables"/>
    <s v="Bretford CR4500 Series Slim Rectangular Table"/>
    <x v="5107"/>
    <n v="359627.21340000012"/>
    <n v="1594"/>
    <s v="Low"/>
  </r>
  <r>
    <n v="8208"/>
    <s v="CA-2016-122266"/>
    <x v="33"/>
    <d v="2016-04-30T00:00:00"/>
    <s v="Standard Class"/>
    <s v="SA-20830"/>
    <x v="193"/>
    <x v="0"/>
    <s v="United States"/>
    <s v="Daytona Beach"/>
    <s v="Florida"/>
    <n v="32114"/>
    <x v="0"/>
    <s v="OFF-AR-10004757"/>
    <s v="Office Supplies"/>
    <s v="Art"/>
    <s v="Crayola Colored Pencils"/>
    <x v="367"/>
    <n v="359435.69790000003"/>
    <n v="1593"/>
    <s v="Low"/>
  </r>
  <r>
    <n v="8209"/>
    <s v="CA-2016-141565"/>
    <x v="1181"/>
    <d v="2016-09-24T00:00:00"/>
    <s v="Standard Class"/>
    <s v="BG-11035"/>
    <x v="767"/>
    <x v="0"/>
    <s v="United States"/>
    <s v="Nashville"/>
    <s v="Tennessee"/>
    <n v="37211"/>
    <x v="0"/>
    <s v="OFF-BI-10000545"/>
    <s v="Office Supplies"/>
    <s v="Binders"/>
    <s v="GBC Ibimaster 500 Manual ProClick Binding System"/>
    <x v="5108"/>
    <n v="359433.07390000008"/>
    <n v="1592"/>
    <s v="High"/>
  </r>
  <r>
    <n v="8210"/>
    <s v="CA-2016-141565"/>
    <x v="1181"/>
    <d v="2016-09-24T00:00:00"/>
    <s v="Standard Class"/>
    <s v="BG-11035"/>
    <x v="767"/>
    <x v="0"/>
    <s v="United States"/>
    <s v="Nashville"/>
    <s v="Tennessee"/>
    <n v="37211"/>
    <x v="0"/>
    <s v="OFF-ST-10001522"/>
    <s v="Office Supplies"/>
    <s v="Storage"/>
    <s v="Gould Plastics 18-Pocket Panel Bin, 34w x 5-1/4d x 20-1/2h"/>
    <x v="5109"/>
    <n v="358063.30990000011"/>
    <n v="1591"/>
    <s v="Low"/>
  </r>
  <r>
    <n v="8211"/>
    <s v="CA-2018-128769"/>
    <x v="210"/>
    <d v="2018-09-12T00:00:00"/>
    <s v="Standard Class"/>
    <s v="DM-12955"/>
    <x v="678"/>
    <x v="1"/>
    <s v="United States"/>
    <s v="Nashville"/>
    <s v="Tennessee"/>
    <n v="37211"/>
    <x v="0"/>
    <s v="OFF-AP-10001271"/>
    <s v="Office Supplies"/>
    <s v="Appliances"/>
    <s v="Eureka The Boss Cordless Rechargeable Stick Vac"/>
    <x v="2375"/>
    <n v="357768.94190000009"/>
    <n v="1590"/>
    <s v="Low"/>
  </r>
  <r>
    <n v="8212"/>
    <s v="CA-2017-116337"/>
    <x v="77"/>
    <d v="2017-11-12T00:00:00"/>
    <s v="Standard Class"/>
    <s v="MC-17845"/>
    <x v="266"/>
    <x v="0"/>
    <s v="United States"/>
    <s v="Dallas"/>
    <s v="Texas"/>
    <n v="75220"/>
    <x v="2"/>
    <s v="FUR-FU-10002030"/>
    <s v="Furniture"/>
    <s v="Furnishings"/>
    <s v="Executive Impressions 14&quot; Contract Wall Clock with Quartz Movement"/>
    <x v="785"/>
    <n v="357687.37390000001"/>
    <n v="1589"/>
    <s v="Low"/>
  </r>
  <r>
    <n v="8213"/>
    <s v="CA-2017-116337"/>
    <x v="77"/>
    <d v="2017-11-12T00:00:00"/>
    <s v="Standard Class"/>
    <s v="MC-17845"/>
    <x v="266"/>
    <x v="0"/>
    <s v="United States"/>
    <s v="Dallas"/>
    <s v="Texas"/>
    <n v="75220"/>
    <x v="2"/>
    <s v="OFF-ST-10001272"/>
    <s v="Office Supplies"/>
    <s v="Storage"/>
    <s v="Mini 13-1/2 Capacity Data Binder Rack, Pearl"/>
    <x v="5110"/>
    <n v="357642.91390000004"/>
    <n v="1588"/>
    <s v="Low"/>
  </r>
  <r>
    <n v="8214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BI-10001116"/>
    <s v="Office Supplies"/>
    <s v="Binders"/>
    <s v="Wilson Jones 1&quot; Hanging DublLock Ring Binders"/>
    <x v="5111"/>
    <n v="357328.82590000005"/>
    <n v="1587"/>
    <s v="Low"/>
  </r>
  <r>
    <n v="8215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PA-10004665"/>
    <s v="Office Supplies"/>
    <s v="Paper"/>
    <s v="Advantus Motivational Note Cards"/>
    <x v="3639"/>
    <n v="357322.48990000004"/>
    <n v="1586"/>
    <s v="Low"/>
  </r>
  <r>
    <n v="8216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BI-10004506"/>
    <s v="Office Supplies"/>
    <s v="Binders"/>
    <s v="Wilson Jones data.warehouse D-Ring Binders with DublLock"/>
    <x v="5112"/>
    <n v="357312.00990000006"/>
    <n v="1585"/>
    <s v="Low"/>
  </r>
  <r>
    <n v="8217"/>
    <s v="CA-2016-120845"/>
    <x v="12"/>
    <d v="2016-10-02T00:00:00"/>
    <s v="Standard Class"/>
    <s v="ML-17395"/>
    <x v="504"/>
    <x v="1"/>
    <s v="United States"/>
    <s v="Murfreesboro"/>
    <s v="Tennessee"/>
    <n v="37130"/>
    <x v="0"/>
    <s v="OFF-BI-10001982"/>
    <s v="Office Supplies"/>
    <s v="Binders"/>
    <s v="Wilson Jones Custom Binder Spines &amp; Labels"/>
    <x v="30"/>
    <n v="357309.54090000002"/>
    <n v="1584"/>
    <s v="Low"/>
  </r>
  <r>
    <n v="8218"/>
    <s v="CA-2015-120775"/>
    <x v="462"/>
    <d v="2015-10-07T00:00:00"/>
    <s v="Standard Class"/>
    <s v="RD-19930"/>
    <x v="709"/>
    <x v="0"/>
    <s v="United States"/>
    <s v="Dallas"/>
    <s v="Texas"/>
    <n v="75217"/>
    <x v="2"/>
    <s v="OFF-FA-10002676"/>
    <s v="Office Supplies"/>
    <s v="Fasteners"/>
    <s v="Colored Push Pins"/>
    <x v="1435"/>
    <n v="357306.27690000006"/>
    <n v="1583"/>
    <s v="Low"/>
  </r>
  <r>
    <n v="8219"/>
    <s v="CA-2015-120775"/>
    <x v="462"/>
    <d v="2015-10-07T00:00:00"/>
    <s v="Standard Class"/>
    <s v="RD-19930"/>
    <x v="709"/>
    <x v="0"/>
    <s v="United States"/>
    <s v="Dallas"/>
    <s v="Texas"/>
    <n v="75217"/>
    <x v="2"/>
    <s v="FUR-FU-10000758"/>
    <s v="Furniture"/>
    <s v="Furnishings"/>
    <s v="DAX Natural Wood-Tone Poster Frame"/>
    <x v="2792"/>
    <n v="357301.93290000001"/>
    <n v="1582"/>
    <s v="Low"/>
  </r>
  <r>
    <n v="8220"/>
    <s v="CA-2015-120775"/>
    <x v="462"/>
    <d v="2015-10-07T00:00:00"/>
    <s v="Standard Class"/>
    <s v="RD-19930"/>
    <x v="709"/>
    <x v="0"/>
    <s v="United States"/>
    <s v="Dallas"/>
    <s v="Texas"/>
    <n v="75217"/>
    <x v="2"/>
    <s v="OFF-LA-10002271"/>
    <s v="Office Supplies"/>
    <s v="Labels"/>
    <s v="Smead Alpha-Z Color-Coded Second Alphabetical Labels and Starter Set"/>
    <x v="1253"/>
    <n v="357270.15690000006"/>
    <n v="1581"/>
    <s v="Low"/>
  </r>
  <r>
    <n v="8221"/>
    <s v="CA-2015-120775"/>
    <x v="462"/>
    <d v="2015-10-07T00:00:00"/>
    <s v="Standard Class"/>
    <s v="RD-19930"/>
    <x v="709"/>
    <x v="0"/>
    <s v="United States"/>
    <s v="Dallas"/>
    <s v="Texas"/>
    <n v="75217"/>
    <x v="2"/>
    <s v="OFF-BI-10002609"/>
    <s v="Office Supplies"/>
    <s v="Binders"/>
    <s v="Avery Hidden Tab Dividers for Binding Systems"/>
    <x v="99"/>
    <n v="357265.22889999999"/>
    <n v="1580"/>
    <s v="Low"/>
  </r>
  <r>
    <n v="8222"/>
    <s v="CA-2015-120775"/>
    <x v="462"/>
    <d v="2015-10-07T00:00:00"/>
    <s v="Standard Class"/>
    <s v="RD-19930"/>
    <x v="709"/>
    <x v="0"/>
    <s v="United States"/>
    <s v="Dallas"/>
    <s v="Texas"/>
    <n v="75217"/>
    <x v="2"/>
    <s v="OFF-FA-10000254"/>
    <s v="Office Supplies"/>
    <s v="Fasteners"/>
    <s v="Sterling Rubber Bands by Alliance"/>
    <x v="659"/>
    <n v="357263.44090000005"/>
    <n v="1579"/>
    <s v="Low"/>
  </r>
  <r>
    <n v="8223"/>
    <s v="CA-2015-152905"/>
    <x v="1087"/>
    <d v="2015-02-24T00:00:00"/>
    <s v="Standard Class"/>
    <s v="AB-10015"/>
    <x v="755"/>
    <x v="0"/>
    <s v="United States"/>
    <s v="Arlington"/>
    <s v="Texas"/>
    <n v="76017"/>
    <x v="2"/>
    <s v="OFF-ST-10000321"/>
    <s v="Office Supplies"/>
    <s v="Storage"/>
    <s v="Akro Stacking Bins"/>
    <x v="1420"/>
    <n v="357248.3689"/>
    <n v="1578"/>
    <s v="Low"/>
  </r>
  <r>
    <n v="8224"/>
    <s v="CA-2017-104633"/>
    <x v="1"/>
    <d v="2017-06-16T00:00:00"/>
    <s v="Standard Class"/>
    <s v="EA-14035"/>
    <x v="105"/>
    <x v="1"/>
    <s v="United States"/>
    <s v="Pasadena"/>
    <s v="California"/>
    <n v="91104"/>
    <x v="1"/>
    <s v="OFF-PA-10000241"/>
    <s v="Office Supplies"/>
    <s v="Paper"/>
    <s v="IBM Multi-Purpose Copy Paper, 8 1/2 x 11&quot;, Case"/>
    <x v="784"/>
    <n v="357235.74490000005"/>
    <n v="1577"/>
    <s v="Low"/>
  </r>
  <r>
    <n v="8225"/>
    <s v="CA-2017-104633"/>
    <x v="1"/>
    <d v="2017-06-16T00:00:00"/>
    <s v="Standard Class"/>
    <s v="EA-14035"/>
    <x v="105"/>
    <x v="1"/>
    <s v="United States"/>
    <s v="Pasadena"/>
    <s v="California"/>
    <n v="91104"/>
    <x v="1"/>
    <s v="OFF-PA-10004782"/>
    <s v="Office Supplies"/>
    <s v="Paper"/>
    <s v="Xerox 228"/>
    <x v="91"/>
    <n v="357049.86490000004"/>
    <n v="1576"/>
    <s v="Low"/>
  </r>
  <r>
    <n v="8226"/>
    <s v="CA-2018-104136"/>
    <x v="752"/>
    <d v="2018-11-04T00:00:00"/>
    <s v="Second Class"/>
    <s v="SF-20065"/>
    <x v="11"/>
    <x v="0"/>
    <s v="United States"/>
    <s v="Everett"/>
    <s v="Massachusetts"/>
    <n v="2149"/>
    <x v="3"/>
    <s v="OFF-PA-10004243"/>
    <s v="Office Supplies"/>
    <s v="Paper"/>
    <s v="Xerox 1939"/>
    <x v="2360"/>
    <n v="357036.90489999996"/>
    <n v="1575"/>
    <s v="Low"/>
  </r>
  <r>
    <n v="8227"/>
    <s v="CA-2018-104136"/>
    <x v="752"/>
    <d v="2018-11-04T00:00:00"/>
    <s v="Second Class"/>
    <s v="SF-20065"/>
    <x v="11"/>
    <x v="0"/>
    <s v="United States"/>
    <s v="Everett"/>
    <s v="Massachusetts"/>
    <n v="2149"/>
    <x v="3"/>
    <s v="OFF-PA-10001033"/>
    <s v="Office Supplies"/>
    <s v="Paper"/>
    <s v="Xerox 1893"/>
    <x v="1010"/>
    <n v="356847.20490000001"/>
    <n v="1574"/>
    <s v="Low"/>
  </r>
  <r>
    <n v="8228"/>
    <s v="CA-2017-123050"/>
    <x v="958"/>
    <d v="2017-04-08T00:00:00"/>
    <s v="Second Class"/>
    <s v="BC-11125"/>
    <x v="604"/>
    <x v="2"/>
    <s v="United States"/>
    <s v="Troy"/>
    <s v="New York"/>
    <n v="12180"/>
    <x v="3"/>
    <s v="FUR-FU-10000723"/>
    <s v="Furniture"/>
    <s v="Furnishings"/>
    <s v="Deflect-o EconoMat Studded, No Bevel Mat for Low Pile Carpeting"/>
    <x v="5113"/>
    <n v="356806.21490000002"/>
    <n v="1573"/>
    <s v="Low"/>
  </r>
  <r>
    <n v="8229"/>
    <s v="CA-2017-123050"/>
    <x v="958"/>
    <d v="2017-04-08T00:00:00"/>
    <s v="Second Class"/>
    <s v="BC-11125"/>
    <x v="604"/>
    <x v="2"/>
    <s v="United States"/>
    <s v="Troy"/>
    <s v="New York"/>
    <n v="12180"/>
    <x v="3"/>
    <s v="OFF-ST-10003455"/>
    <s v="Office Supplies"/>
    <s v="Storage"/>
    <s v="Tenex File Box, Personal Filing Tote with Lid, Black"/>
    <x v="5114"/>
    <n v="356723.57490000001"/>
    <n v="1572"/>
    <s v="Low"/>
  </r>
  <r>
    <n v="8230"/>
    <s v="CA-2017-123050"/>
    <x v="958"/>
    <d v="2017-04-08T00:00:00"/>
    <s v="Second Class"/>
    <s v="BC-11125"/>
    <x v="604"/>
    <x v="2"/>
    <s v="United States"/>
    <s v="Troy"/>
    <s v="New York"/>
    <n v="12180"/>
    <x v="3"/>
    <s v="TEC-AC-10001109"/>
    <s v="Technology"/>
    <s v="Accessories"/>
    <s v="Logitech Trackman Marble Mouse"/>
    <x v="1309"/>
    <n v="356692.5549000001"/>
    <n v="1571"/>
    <s v="Low"/>
  </r>
  <r>
    <n v="8231"/>
    <s v="CA-2017-162355"/>
    <x v="1186"/>
    <d v="2017-07-02T00:00:00"/>
    <s v="Second Class"/>
    <s v="PF-19165"/>
    <x v="58"/>
    <x v="0"/>
    <s v="United States"/>
    <s v="Sandy Springs"/>
    <s v="Georgia"/>
    <n v="30328"/>
    <x v="0"/>
    <s v="OFF-AR-10004344"/>
    <s v="Office Supplies"/>
    <s v="Art"/>
    <s v="Bulldog Vacuum Base Pencil Sharpener"/>
    <x v="872"/>
    <n v="356602.58490000013"/>
    <n v="1570"/>
    <s v="Low"/>
  </r>
  <r>
    <n v="8232"/>
    <s v="CA-2017-162355"/>
    <x v="1186"/>
    <d v="2017-07-02T00:00:00"/>
    <s v="Second Class"/>
    <s v="PF-19165"/>
    <x v="58"/>
    <x v="0"/>
    <s v="United States"/>
    <s v="Sandy Springs"/>
    <s v="Georgia"/>
    <n v="30328"/>
    <x v="0"/>
    <s v="FUR-BO-10004695"/>
    <s v="Furniture"/>
    <s v="Bookcases"/>
    <s v="O'Sullivan 2-Door Barrister Bookcase in Odessa Pine"/>
    <x v="5115"/>
    <n v="356566.61490000004"/>
    <n v="1569"/>
    <s v="High"/>
  </r>
  <r>
    <n v="8233"/>
    <s v="CA-2015-158225"/>
    <x v="358"/>
    <d v="2015-09-28T00:00:00"/>
    <s v="Standard Class"/>
    <s v="SE-20110"/>
    <x v="339"/>
    <x v="0"/>
    <s v="United States"/>
    <s v="San Jose"/>
    <s v="California"/>
    <n v="95123"/>
    <x v="1"/>
    <s v="OFF-ST-10000675"/>
    <s v="Office Supplies"/>
    <s v="Storage"/>
    <s v="File Shuttle II and Handi-File, Black"/>
    <x v="3285"/>
    <n v="355299.75490000017"/>
    <n v="1568"/>
    <s v="Low"/>
  </r>
  <r>
    <n v="8234"/>
    <s v="CA-2015-158225"/>
    <x v="358"/>
    <d v="2015-09-28T00:00:00"/>
    <s v="Standard Class"/>
    <s v="SE-20110"/>
    <x v="339"/>
    <x v="0"/>
    <s v="United States"/>
    <s v="San Jose"/>
    <s v="California"/>
    <n v="95123"/>
    <x v="1"/>
    <s v="OFF-ST-10002301"/>
    <s v="Office Supplies"/>
    <s v="Storage"/>
    <s v="Tennsco Commercial Shelving"/>
    <x v="1374"/>
    <n v="355130.30490000022"/>
    <n v="1567"/>
    <s v="Low"/>
  </r>
  <r>
    <n v="8235"/>
    <s v="CA-2018-102204"/>
    <x v="927"/>
    <d v="2018-05-06T00:00:00"/>
    <s v="Standard Class"/>
    <s v="CJ-12010"/>
    <x v="170"/>
    <x v="0"/>
    <s v="United States"/>
    <s v="Jacksonville"/>
    <s v="Florida"/>
    <n v="32216"/>
    <x v="0"/>
    <s v="OFF-SU-10001212"/>
    <s v="Office Supplies"/>
    <s v="Supplies"/>
    <s v="Kleencut Forged Office Shears by Acme United Corporation"/>
    <x v="5116"/>
    <n v="355089.62490000017"/>
    <n v="1566"/>
    <s v="Low"/>
  </r>
  <r>
    <n v="8236"/>
    <s v="CA-2018-102204"/>
    <x v="927"/>
    <d v="2018-05-06T00:00:00"/>
    <s v="Standard Class"/>
    <s v="CJ-12010"/>
    <x v="170"/>
    <x v="0"/>
    <s v="United States"/>
    <s v="Jacksonville"/>
    <s v="Florida"/>
    <n v="32216"/>
    <x v="0"/>
    <s v="FUR-TA-10001889"/>
    <s v="Furniture"/>
    <s v="Tables"/>
    <s v="Bush Advantage Collection Racetrack Conference Table"/>
    <x v="5117"/>
    <n v="355086.29690000019"/>
    <n v="1565"/>
    <s v="High"/>
  </r>
  <r>
    <n v="8237"/>
    <s v="CA-2018-102204"/>
    <x v="927"/>
    <d v="2018-05-06T00:00:00"/>
    <s v="Standard Class"/>
    <s v="CJ-12010"/>
    <x v="170"/>
    <x v="0"/>
    <s v="United States"/>
    <s v="Jacksonville"/>
    <s v="Florida"/>
    <n v="32216"/>
    <x v="0"/>
    <s v="FUR-CH-10002024"/>
    <s v="Furniture"/>
    <s v="Chairs"/>
    <s v="HON 5400 Series Task Chairs for Big and Tall"/>
    <x v="5118"/>
    <n v="354153.0349000002"/>
    <n v="1564"/>
    <s v="High"/>
  </r>
  <r>
    <n v="8238"/>
    <s v="CA-2018-103065"/>
    <x v="179"/>
    <d v="2018-10-20T00:00:00"/>
    <s v="Same Day"/>
    <s v="PT-19090"/>
    <x v="690"/>
    <x v="0"/>
    <s v="United States"/>
    <s v="Jacksonville"/>
    <s v="Florida"/>
    <n v="32216"/>
    <x v="0"/>
    <s v="OFF-ST-10000617"/>
    <s v="Office Supplies"/>
    <s v="Storage"/>
    <s v="Woodgrain Magazine Files by Perma"/>
    <x v="408"/>
    <n v="351349.11490000016"/>
    <n v="1563"/>
    <s v="Low"/>
  </r>
  <r>
    <n v="8239"/>
    <s v="CA-2018-103065"/>
    <x v="179"/>
    <d v="2018-10-20T00:00:00"/>
    <s v="Same Day"/>
    <s v="PT-19090"/>
    <x v="690"/>
    <x v="0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x v="405"/>
    <n v="351344.34690000024"/>
    <n v="1562"/>
    <s v="Low"/>
  </r>
  <r>
    <n v="8240"/>
    <s v="CA-2018-103065"/>
    <x v="179"/>
    <d v="2018-10-20T00:00:00"/>
    <s v="Same Day"/>
    <s v="PT-19090"/>
    <x v="690"/>
    <x v="0"/>
    <s v="United States"/>
    <s v="Jacksonville"/>
    <s v="Florida"/>
    <n v="32216"/>
    <x v="0"/>
    <s v="OFF-AR-10003251"/>
    <s v="Office Supplies"/>
    <s v="Art"/>
    <s v="Prang Drawing Pencil Set"/>
    <x v="2999"/>
    <n v="351337.67490000022"/>
    <n v="1561"/>
    <s v="Low"/>
  </r>
  <r>
    <n v="8241"/>
    <s v="CA-2018-103065"/>
    <x v="179"/>
    <d v="2018-10-20T00:00:00"/>
    <s v="Same Day"/>
    <s v="PT-19090"/>
    <x v="690"/>
    <x v="0"/>
    <s v="United States"/>
    <s v="Jacksonville"/>
    <s v="Florida"/>
    <n v="32216"/>
    <x v="0"/>
    <s v="FUR-FU-10000175"/>
    <s v="Furniture"/>
    <s v="Furnishings"/>
    <s v="DAX Wood Document Frame."/>
    <x v="5119"/>
    <n v="351333.22690000013"/>
    <n v="1560"/>
    <s v="Low"/>
  </r>
  <r>
    <n v="8242"/>
    <s v="CA-2015-109855"/>
    <x v="416"/>
    <d v="2015-09-05T00:00:00"/>
    <s v="Standard Class"/>
    <s v="LH-16900"/>
    <x v="23"/>
    <x v="0"/>
    <s v="United States"/>
    <s v="New York City"/>
    <s v="New York"/>
    <n v="10009"/>
    <x v="3"/>
    <s v="OFF-BI-10004716"/>
    <s v="Office Supplies"/>
    <s v="Binders"/>
    <s v="Wilson Jones Hanging Recycled Pressboard Data Binders"/>
    <x v="5120"/>
    <n v="351289.29090000014"/>
    <n v="1559"/>
    <s v="Low"/>
  </r>
  <r>
    <n v="8243"/>
    <s v="CA-2015-109855"/>
    <x v="416"/>
    <d v="2015-09-05T00:00:00"/>
    <s v="Standard Class"/>
    <s v="LH-16900"/>
    <x v="23"/>
    <x v="0"/>
    <s v="United States"/>
    <s v="New York City"/>
    <s v="New York"/>
    <n v="10009"/>
    <x v="3"/>
    <s v="TEC-AC-10002842"/>
    <s v="Technology"/>
    <s v="Accessories"/>
    <s v="WD My Passport Ultra 2TB Portable External Hard Drive"/>
    <x v="5121"/>
    <n v="351265.54690000019"/>
    <n v="1558"/>
    <s v="Low"/>
  </r>
  <r>
    <n v="8244"/>
    <s v="CA-2015-109897"/>
    <x v="1132"/>
    <d v="2015-08-16T00:00:00"/>
    <s v="Standard Class"/>
    <s v="BW-11200"/>
    <x v="572"/>
    <x v="0"/>
    <s v="United States"/>
    <s v="San Francisco"/>
    <s v="California"/>
    <n v="94122"/>
    <x v="1"/>
    <s v="TEC-PH-10003691"/>
    <s v="Technology"/>
    <s v="Phones"/>
    <s v="BlackBerry Q10"/>
    <x v="5122"/>
    <n v="350908.54690000019"/>
    <n v="1557"/>
    <s v="High"/>
  </r>
  <r>
    <n v="8245"/>
    <s v="CA-2015-109897"/>
    <x v="1132"/>
    <d v="2015-08-16T00:00:00"/>
    <s v="Standard Class"/>
    <s v="BW-11200"/>
    <x v="572"/>
    <x v="0"/>
    <s v="United States"/>
    <s v="San Francisco"/>
    <s v="California"/>
    <n v="94122"/>
    <x v="1"/>
    <s v="FUR-FU-10002878"/>
    <s v="Furniture"/>
    <s v="Furnishings"/>
    <s v="Seth Thomas 14&quot; Day/Date Wall Clock"/>
    <x v="5123"/>
    <n v="350102.21090000018"/>
    <n v="1556"/>
    <s v="Low"/>
  </r>
  <r>
    <n v="8246"/>
    <s v="US-2015-143581"/>
    <x v="710"/>
    <d v="2015-08-23T00:00:00"/>
    <s v="Standard Class"/>
    <s v="BS-11365"/>
    <x v="740"/>
    <x v="1"/>
    <s v="United States"/>
    <s v="Columbus"/>
    <s v="Georgia"/>
    <n v="31907"/>
    <x v="0"/>
    <s v="OFF-ST-10000991"/>
    <s v="Office Supplies"/>
    <s v="Storage"/>
    <s v="Space Solutions HD Industrial Steel Shelving."/>
    <x v="3129"/>
    <n v="350016.77090000024"/>
    <n v="1555"/>
    <s v="Low"/>
  </r>
  <r>
    <n v="8247"/>
    <s v="CA-2016-129217"/>
    <x v="1187"/>
    <d v="2016-05-10T00:00:00"/>
    <s v="Same Day"/>
    <s v="DP-13390"/>
    <x v="503"/>
    <x v="2"/>
    <s v="United States"/>
    <s v="Aurora"/>
    <s v="Illinois"/>
    <n v="60505"/>
    <x v="2"/>
    <s v="OFF-AP-10002439"/>
    <s v="Office Supplies"/>
    <s v="Appliances"/>
    <s v="Tripp Lite Isotel 8 Ultra 8 Outlet Metal Surge"/>
    <x v="5124"/>
    <n v="349671.8609000002"/>
    <n v="1554"/>
    <s v="Low"/>
  </r>
  <r>
    <n v="8248"/>
    <s v="CA-2016-129217"/>
    <x v="1187"/>
    <d v="2016-05-10T00:00:00"/>
    <s v="Same Day"/>
    <s v="DP-13390"/>
    <x v="503"/>
    <x v="2"/>
    <s v="United States"/>
    <s v="Aurora"/>
    <s v="Illinois"/>
    <n v="60505"/>
    <x v="2"/>
    <s v="OFF-AR-10004602"/>
    <s v="Office Supplies"/>
    <s v="Art"/>
    <s v="Boston KS Multi-Size Manual Pencil Sharpener"/>
    <x v="2790"/>
    <n v="349600.89090000023"/>
    <n v="1553"/>
    <s v="Low"/>
  </r>
  <r>
    <n v="8249"/>
    <s v="CA-2017-133816"/>
    <x v="1120"/>
    <d v="2017-05-13T00:00:00"/>
    <s v="Second Class"/>
    <s v="CS-12400"/>
    <x v="37"/>
    <x v="2"/>
    <s v="United States"/>
    <s v="Philadelphia"/>
    <s v="Pennsylvania"/>
    <n v="19134"/>
    <x v="3"/>
    <s v="TEC-PH-10001795"/>
    <s v="Technology"/>
    <s v="Phones"/>
    <s v="ClearOne CHATAttach 160 -Â speaker phone"/>
    <x v="5125"/>
    <n v="349564.10690000025"/>
    <n v="1552"/>
    <s v="High"/>
  </r>
  <r>
    <n v="8250"/>
    <s v="CA-2016-140221"/>
    <x v="616"/>
    <d v="2016-03-09T00:00:00"/>
    <s v="Second Class"/>
    <s v="MS-17365"/>
    <x v="333"/>
    <x v="0"/>
    <s v="United States"/>
    <s v="Chicago"/>
    <s v="Illinois"/>
    <n v="60653"/>
    <x v="2"/>
    <s v="OFF-BI-10002854"/>
    <s v="Office Supplies"/>
    <s v="Binders"/>
    <s v="Performers Binder/Pad Holder, Black"/>
    <x v="5126"/>
    <n v="348820.11890000023"/>
    <n v="1551"/>
    <s v="Low"/>
  </r>
  <r>
    <n v="8251"/>
    <s v="CA-2016-140221"/>
    <x v="616"/>
    <d v="2016-03-09T00:00:00"/>
    <s v="Second Class"/>
    <s v="MS-17365"/>
    <x v="333"/>
    <x v="0"/>
    <s v="United States"/>
    <s v="Chicago"/>
    <s v="Illinois"/>
    <n v="60653"/>
    <x v="2"/>
    <s v="FUR-FU-10000023"/>
    <s v="Furniture"/>
    <s v="Furnishings"/>
    <s v="Eldon Wave Desk Accessories"/>
    <x v="5127"/>
    <n v="348808.90690000018"/>
    <n v="1550"/>
    <s v="Low"/>
  </r>
  <r>
    <n v="8252"/>
    <s v="CA-2016-140221"/>
    <x v="616"/>
    <d v="2016-03-09T00:00:00"/>
    <s v="Second Class"/>
    <s v="MS-17365"/>
    <x v="333"/>
    <x v="0"/>
    <s v="United States"/>
    <s v="Chicago"/>
    <s v="Illinois"/>
    <n v="60653"/>
    <x v="2"/>
    <s v="OFF-AP-10000828"/>
    <s v="Office Supplies"/>
    <s v="Appliances"/>
    <s v="Avanti 4.4 Cu. Ft. Refrigerator"/>
    <x v="2699"/>
    <n v="348804.19490000024"/>
    <n v="1549"/>
    <s v="Low"/>
  </r>
  <r>
    <n v="8253"/>
    <s v="CA-2016-140221"/>
    <x v="616"/>
    <d v="2016-03-09T00:00:00"/>
    <s v="Second Class"/>
    <s v="MS-17365"/>
    <x v="333"/>
    <x v="0"/>
    <s v="United States"/>
    <s v="Chicago"/>
    <s v="Illinois"/>
    <n v="60653"/>
    <x v="2"/>
    <s v="OFF-ST-10000777"/>
    <s v="Office Supplies"/>
    <s v="Storage"/>
    <s v="Companion Letter/Legal File, Black"/>
    <x v="1532"/>
    <n v="348623.21490000025"/>
    <n v="1548"/>
    <s v="Low"/>
  </r>
  <r>
    <n v="8254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TEC-CO-10000971"/>
    <s v="Technology"/>
    <s v="Copiers"/>
    <s v="Hewlett Packard 310 Color Digital Copier"/>
    <x v="5128"/>
    <n v="348562.79890000017"/>
    <n v="1547"/>
    <s v="Low"/>
  </r>
  <r>
    <n v="8255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OFF-PA-10003134"/>
    <s v="Office Supplies"/>
    <s v="Paper"/>
    <s v="Xerox 1937"/>
    <x v="801"/>
    <n v="348262.80890000018"/>
    <n v="1546"/>
    <s v="Low"/>
  </r>
  <r>
    <n v="8256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TEC-PH-10002538"/>
    <s v="Technology"/>
    <s v="Phones"/>
    <s v="Grandstream GXP1160 VoIP phone"/>
    <x v="5129"/>
    <n v="348070.64890000026"/>
    <n v="1545"/>
    <s v="Low"/>
  </r>
  <r>
    <n v="8257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OFF-ST-10001228"/>
    <s v="Office Supplies"/>
    <s v="Storage"/>
    <s v="Personal File Boxes with Fold-Down Carry Handle"/>
    <x v="481"/>
    <n v="347828.02490000019"/>
    <n v="1544"/>
    <s v="Low"/>
  </r>
  <r>
    <n v="8258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TEC-AC-10000397"/>
    <s v="Technology"/>
    <s v="Accessories"/>
    <s v="Perixx PERIBOARD-512B, Ergonomic Split Keyboard"/>
    <x v="5130"/>
    <n v="347781.2849000002"/>
    <n v="1543"/>
    <s v="Low"/>
  </r>
  <r>
    <n v="8259"/>
    <s v="CA-2018-152310"/>
    <x v="801"/>
    <d v="2018-08-19T00:00:00"/>
    <s v="Standard Class"/>
    <s v="DK-12895"/>
    <x v="729"/>
    <x v="0"/>
    <s v="United States"/>
    <s v="Seattle"/>
    <s v="Washington"/>
    <n v="98103"/>
    <x v="1"/>
    <s v="OFF-BI-10004308"/>
    <s v="Office Supplies"/>
    <s v="Binders"/>
    <s v="Avery Legal 4-Ring Binder"/>
    <x v="989"/>
    <n v="347606.33490000025"/>
    <n v="1542"/>
    <s v="Low"/>
  </r>
  <r>
    <n v="8260"/>
    <s v="CA-2017-118101"/>
    <x v="190"/>
    <d v="2017-06-26T00:00:00"/>
    <s v="Same Day"/>
    <s v="SN-20560"/>
    <x v="381"/>
    <x v="2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x v="1519"/>
    <n v="347505.63090000022"/>
    <n v="1541"/>
    <s v="Low"/>
  </r>
  <r>
    <n v="8261"/>
    <s v="CA-2017-118101"/>
    <x v="190"/>
    <d v="2017-06-26T00:00:00"/>
    <s v="Same Day"/>
    <s v="SN-20560"/>
    <x v="381"/>
    <x v="2"/>
    <s v="United States"/>
    <s v="Roseville"/>
    <s v="Michigan"/>
    <n v="48066"/>
    <x v="2"/>
    <s v="OFF-BI-10000773"/>
    <s v="Office Supplies"/>
    <s v="Binders"/>
    <s v="Insertable Tab Post Binder Dividers"/>
    <x v="5131"/>
    <n v="347136.72090000031"/>
    <n v="1540"/>
    <s v="Low"/>
  </r>
  <r>
    <n v="8262"/>
    <s v="CA-2017-118101"/>
    <x v="190"/>
    <d v="2017-06-26T00:00:00"/>
    <s v="Same Day"/>
    <s v="SN-20560"/>
    <x v="381"/>
    <x v="2"/>
    <s v="United States"/>
    <s v="Roseville"/>
    <s v="Michigan"/>
    <n v="48066"/>
    <x v="2"/>
    <s v="OFF-ST-10001837"/>
    <s v="Office Supplies"/>
    <s v="Storage"/>
    <s v="SAFCO Mobile Desk Side File, Wire Frame"/>
    <x v="5132"/>
    <n v="347128.70090000029"/>
    <n v="1539"/>
    <s v="Low"/>
  </r>
  <r>
    <n v="8263"/>
    <s v="CA-2017-100307"/>
    <x v="272"/>
    <d v="2017-12-19T00:00:00"/>
    <s v="Standard Class"/>
    <s v="TC-21475"/>
    <x v="679"/>
    <x v="2"/>
    <s v="United States"/>
    <s v="Fayetteville"/>
    <s v="Arkansas"/>
    <n v="72701"/>
    <x v="0"/>
    <s v="OFF-PA-10002552"/>
    <s v="Office Supplies"/>
    <s v="Paper"/>
    <s v="Xerox 1958"/>
    <x v="537"/>
    <n v="346957.66090000013"/>
    <n v="1538"/>
    <s v="Low"/>
  </r>
  <r>
    <n v="8264"/>
    <s v="CA-2016-138457"/>
    <x v="1023"/>
    <d v="2016-09-17T00:00:00"/>
    <s v="Standard Class"/>
    <s v="AM-10705"/>
    <x v="562"/>
    <x v="0"/>
    <s v="United States"/>
    <s v="Jacksonville"/>
    <s v="North Carolina"/>
    <n v="28540"/>
    <x v="0"/>
    <s v="OFF-BI-10000014"/>
    <s v="Office Supplies"/>
    <s v="Binders"/>
    <s v="Heavy-Duty E-Z-D Binders"/>
    <x v="3587"/>
    <n v="346938.22090000019"/>
    <n v="1537"/>
    <s v="Low"/>
  </r>
  <r>
    <n v="8265"/>
    <s v="CA-2015-131800"/>
    <x v="125"/>
    <d v="2016-01-04T00:00:00"/>
    <s v="Standard Class"/>
    <s v="AJ-10960"/>
    <x v="195"/>
    <x v="0"/>
    <s v="United States"/>
    <s v="New York City"/>
    <s v="New York"/>
    <n v="10035"/>
    <x v="3"/>
    <s v="OFF-AP-10004136"/>
    <s v="Office Supplies"/>
    <s v="Appliances"/>
    <s v="Kensington 6 Outlet SmartSocket Surge Protector"/>
    <x v="1522"/>
    <n v="346925.12890000024"/>
    <n v="1536"/>
    <s v="Low"/>
  </r>
  <r>
    <n v="8266"/>
    <s v="CA-2015-131800"/>
    <x v="125"/>
    <d v="2016-01-04T00:00:00"/>
    <s v="Standard Class"/>
    <s v="AJ-10960"/>
    <x v="195"/>
    <x v="0"/>
    <s v="United States"/>
    <s v="New York City"/>
    <s v="New York"/>
    <n v="10035"/>
    <x v="3"/>
    <s v="OFF-BI-10003429"/>
    <s v="Office Supplies"/>
    <s v="Binders"/>
    <s v="Cardinal HOLDit! Binder Insert Strips,Extra Strips"/>
    <x v="5133"/>
    <n v="346802.18890000018"/>
    <n v="1535"/>
    <s v="Low"/>
  </r>
  <r>
    <n v="8267"/>
    <s v="CA-2015-118304"/>
    <x v="333"/>
    <d v="2015-05-04T00:00:00"/>
    <s v="Standard Class"/>
    <s v="KH-16360"/>
    <x v="347"/>
    <x v="0"/>
    <s v="United States"/>
    <s v="Dover"/>
    <s v="Delaware"/>
    <n v="19901"/>
    <x v="3"/>
    <s v="TEC-PH-10000376"/>
    <s v="Technology"/>
    <s v="Phones"/>
    <s v="Square Credit Card Reader"/>
    <x v="1016"/>
    <n v="346766.74090000021"/>
    <n v="1534"/>
    <s v="Low"/>
  </r>
  <r>
    <n v="8268"/>
    <s v="CA-2018-121790"/>
    <x v="289"/>
    <d v="2018-02-06T00:00:00"/>
    <s v="Standard Class"/>
    <s v="LP-17095"/>
    <x v="431"/>
    <x v="0"/>
    <s v="United States"/>
    <s v="Aurora"/>
    <s v="Illinois"/>
    <n v="60505"/>
    <x v="2"/>
    <s v="FUR-TA-10003469"/>
    <s v="Furniture"/>
    <s v="Tables"/>
    <s v="Balt Split Level Computer Training Table"/>
    <x v="5134"/>
    <n v="346746.76090000023"/>
    <n v="1533"/>
    <s v="Low"/>
  </r>
  <r>
    <n v="8269"/>
    <s v="CA-2018-121790"/>
    <x v="289"/>
    <d v="2018-02-06T00:00:00"/>
    <s v="Standard Class"/>
    <s v="LP-17095"/>
    <x v="431"/>
    <x v="0"/>
    <s v="United States"/>
    <s v="Aurora"/>
    <s v="Illinois"/>
    <n v="60505"/>
    <x v="2"/>
    <s v="OFF-SU-10004231"/>
    <s v="Office Supplies"/>
    <s v="Supplies"/>
    <s v="Acme Tagit Stainless Steel Antibacterial Scissors"/>
    <x v="2458"/>
    <n v="346677.38590000023"/>
    <n v="1532"/>
    <s v="Low"/>
  </r>
  <r>
    <n v="8270"/>
    <s v="CA-2018-121790"/>
    <x v="289"/>
    <d v="2018-02-06T00:00:00"/>
    <s v="Standard Class"/>
    <s v="LP-17095"/>
    <x v="431"/>
    <x v="0"/>
    <s v="United States"/>
    <s v="Aurora"/>
    <s v="Illinois"/>
    <n v="60505"/>
    <x v="2"/>
    <s v="TEC-PH-10002584"/>
    <s v="Technology"/>
    <s v="Phones"/>
    <s v="Samsung Galaxy S4"/>
    <x v="5135"/>
    <n v="346645.70590000018"/>
    <n v="1531"/>
    <s v="High"/>
  </r>
  <r>
    <n v="8271"/>
    <s v="CA-2018-121790"/>
    <x v="289"/>
    <d v="2018-02-06T00:00:00"/>
    <s v="Standard Class"/>
    <s v="LP-17095"/>
    <x v="431"/>
    <x v="0"/>
    <s v="United States"/>
    <s v="Aurora"/>
    <s v="Illinois"/>
    <n v="60505"/>
    <x v="2"/>
    <s v="OFF-AR-10003602"/>
    <s v="Office Supplies"/>
    <s v="Art"/>
    <s v="Quartet Omega Colored Chalk, 12/Pack"/>
    <x v="560"/>
    <n v="344642.53790000011"/>
    <n v="1530"/>
    <s v="Low"/>
  </r>
  <r>
    <n v="8272"/>
    <s v="CA-2017-169670"/>
    <x v="591"/>
    <d v="2017-12-31T00:00:00"/>
    <s v="Standard Class"/>
    <s v="JE-15715"/>
    <x v="555"/>
    <x v="0"/>
    <s v="United States"/>
    <s v="New York City"/>
    <s v="New York"/>
    <n v="10009"/>
    <x v="3"/>
    <s v="FUR-CH-10002331"/>
    <s v="Furniture"/>
    <s v="Chairs"/>
    <s v="Hon 4700 Series Mobuis Mid-Back Task Chairs with Adjustable Arms"/>
    <x v="5136"/>
    <n v="344633.19390000007"/>
    <n v="1529"/>
    <s v="High"/>
  </r>
  <r>
    <n v="8273"/>
    <s v="CA-2017-139549"/>
    <x v="201"/>
    <d v="2017-10-25T00:00:00"/>
    <s v="Standard Class"/>
    <s v="MY-18295"/>
    <x v="501"/>
    <x v="1"/>
    <s v="United States"/>
    <s v="El Cajon"/>
    <s v="California"/>
    <n v="92020"/>
    <x v="1"/>
    <s v="FUR-CH-10001802"/>
    <s v="Furniture"/>
    <s v="Chairs"/>
    <s v="Hon Every-Day Chair Series Swivel Task Chairs"/>
    <x v="2342"/>
    <n v="342070.13790000009"/>
    <n v="1528"/>
    <s v="Low"/>
  </r>
  <r>
    <n v="8274"/>
    <s v="CA-2016-104059"/>
    <x v="385"/>
    <d v="2016-06-15T00:00:00"/>
    <s v="Second Class"/>
    <s v="FC-14245"/>
    <x v="763"/>
    <x v="2"/>
    <s v="United States"/>
    <s v="Springfield"/>
    <s v="Ohio"/>
    <n v="45503"/>
    <x v="3"/>
    <s v="OFF-AR-10000634"/>
    <s v="Office Supplies"/>
    <s v="Art"/>
    <s v="Newell 320"/>
    <x v="1306"/>
    <n v="341683.00190000003"/>
    <n v="1527"/>
    <s v="Low"/>
  </r>
  <r>
    <n v="8275"/>
    <s v="CA-2018-164112"/>
    <x v="160"/>
    <d v="2018-07-04T00:00:00"/>
    <s v="Standard Class"/>
    <s v="ND-18460"/>
    <x v="540"/>
    <x v="1"/>
    <s v="United States"/>
    <s v="Mount Vernon"/>
    <s v="New York"/>
    <n v="10550"/>
    <x v="3"/>
    <s v="OFF-ST-10002615"/>
    <s v="Office Supplies"/>
    <s v="Storage"/>
    <s v="Dual Level, Single-Width Filing Carts"/>
    <x v="2892"/>
    <n v="341679.57790000003"/>
    <n v="1526"/>
    <s v="High"/>
  </r>
  <r>
    <n v="8276"/>
    <s v="CA-2016-143882"/>
    <x v="153"/>
    <d v="2016-06-30T00:00:00"/>
    <s v="Standard Class"/>
    <s v="DB-13360"/>
    <x v="748"/>
    <x v="2"/>
    <s v="United States"/>
    <s v="Lakewood"/>
    <s v="Ohio"/>
    <n v="44107"/>
    <x v="3"/>
    <s v="OFF-PA-10004040"/>
    <s v="Office Supplies"/>
    <s v="Paper"/>
    <s v="Universal Premium White Copier/Laser Paper (20Lb. and 87 Bright)"/>
    <x v="5137"/>
    <n v="340594.15789999987"/>
    <n v="1525"/>
    <s v="Low"/>
  </r>
  <r>
    <n v="8277"/>
    <s v="US-2017-139262"/>
    <x v="823"/>
    <d v="2017-02-25T00:00:00"/>
    <s v="Standard Class"/>
    <s v="LC-16960"/>
    <x v="784"/>
    <x v="2"/>
    <s v="United States"/>
    <s v="Tampa"/>
    <s v="Florida"/>
    <n v="33614"/>
    <x v="0"/>
    <s v="OFF-BI-10003727"/>
    <s v="Office Supplies"/>
    <s v="Binders"/>
    <s v="Avery Durable Slant Ring Binders With Label Holder"/>
    <x v="5010"/>
    <n v="340551.10189999989"/>
    <n v="1524"/>
    <s v="Low"/>
  </r>
  <r>
    <n v="8278"/>
    <s v="US-2017-139262"/>
    <x v="823"/>
    <d v="2017-02-25T00:00:00"/>
    <s v="Standard Class"/>
    <s v="LC-16960"/>
    <x v="784"/>
    <x v="2"/>
    <s v="United States"/>
    <s v="Tampa"/>
    <s v="Florida"/>
    <n v="33614"/>
    <x v="0"/>
    <s v="OFF-BI-10002026"/>
    <s v="Office Supplies"/>
    <s v="Binders"/>
    <s v="Avery Arch Ring Binders"/>
    <x v="1950"/>
    <n v="340547.3398999999"/>
    <n v="1523"/>
    <s v="Low"/>
  </r>
  <r>
    <n v="8279"/>
    <s v="US-2017-139262"/>
    <x v="823"/>
    <d v="2017-02-25T00:00:00"/>
    <s v="Standard Class"/>
    <s v="LC-16960"/>
    <x v="784"/>
    <x v="2"/>
    <s v="United States"/>
    <s v="Tampa"/>
    <s v="Florida"/>
    <n v="33614"/>
    <x v="0"/>
    <s v="OFF-ST-10001496"/>
    <s v="Office Supplies"/>
    <s v="Storage"/>
    <s v="Standard Rollaway File with Lock"/>
    <x v="5138"/>
    <n v="340512.4798999998"/>
    <n v="1522"/>
    <s v="Low"/>
  </r>
  <r>
    <n v="8280"/>
    <s v="CA-2018-146192"/>
    <x v="300"/>
    <d v="2018-04-26T00:00:00"/>
    <s v="Standard Class"/>
    <s v="BD-11725"/>
    <x v="232"/>
    <x v="0"/>
    <s v="United States"/>
    <s v="Columbus"/>
    <s v="Georgia"/>
    <n v="31907"/>
    <x v="0"/>
    <s v="OFF-ST-10003716"/>
    <s v="Office Supplies"/>
    <s v="Storage"/>
    <s v="Tennsco Double-Tier Lockers"/>
    <x v="5139"/>
    <n v="340080.0238999998"/>
    <n v="1521"/>
    <s v="High"/>
  </r>
  <r>
    <n v="8281"/>
    <s v="CA-2018-134810"/>
    <x v="1188"/>
    <d v="2018-05-10T00:00:00"/>
    <s v="First Class"/>
    <s v="MC-17605"/>
    <x v="204"/>
    <x v="1"/>
    <s v="United States"/>
    <s v="Jacksonville"/>
    <s v="North Carolina"/>
    <n v="28540"/>
    <x v="0"/>
    <s v="OFF-EN-10002504"/>
    <s v="Office Supplies"/>
    <s v="Envelopes"/>
    <s v="Tyvek  Top-Opening Peel &amp; Seel Envelopes, Plain White"/>
    <x v="5140"/>
    <n v="339404.96389999997"/>
    <n v="1520"/>
    <s v="Low"/>
  </r>
  <r>
    <n v="8282"/>
    <s v="CA-2018-134810"/>
    <x v="1188"/>
    <d v="2018-05-10T00:00:00"/>
    <s v="First Class"/>
    <s v="MC-17605"/>
    <x v="204"/>
    <x v="1"/>
    <s v="United States"/>
    <s v="Jacksonville"/>
    <s v="North Carolina"/>
    <n v="28540"/>
    <x v="0"/>
    <s v="FUR-CH-10001270"/>
    <s v="Furniture"/>
    <s v="Chairs"/>
    <s v="Harbour Creations Steel Folding Chair"/>
    <x v="718"/>
    <n v="339339.73190000001"/>
    <n v="1519"/>
    <s v="Low"/>
  </r>
  <r>
    <n v="8283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TEC-MA-10004241"/>
    <s v="Technology"/>
    <s v="Machines"/>
    <s v="Star Micronics TSP800 TSP847IIU Receipt Printer"/>
    <x v="5141"/>
    <n v="339132.7318999999"/>
    <n v="1518"/>
    <s v="High"/>
  </r>
  <r>
    <n v="8284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OFF-AR-10001468"/>
    <s v="Office Supplies"/>
    <s v="Art"/>
    <s v="Sanford Prismacolor Professional Thick Lead Art Pencils, 36-Color Set"/>
    <x v="3396"/>
    <n v="338532.20189999987"/>
    <n v="1517"/>
    <s v="Low"/>
  </r>
  <r>
    <n v="8285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TEC-AC-10003198"/>
    <s v="Technology"/>
    <s v="Accessories"/>
    <s v="Enermax Acrylux Wireless Keyboard"/>
    <x v="5142"/>
    <n v="338472.29789999989"/>
    <n v="1516"/>
    <s v="High"/>
  </r>
  <r>
    <n v="8286"/>
    <s v="CA-2016-154284"/>
    <x v="379"/>
    <d v="2016-12-26T00:00:00"/>
    <s v="Second Class"/>
    <s v="SZ-20035"/>
    <x v="449"/>
    <x v="2"/>
    <s v="United States"/>
    <s v="Saint Charles"/>
    <s v="Illinois"/>
    <n v="60174"/>
    <x v="2"/>
    <s v="FUR-FU-10003039"/>
    <s v="Furniture"/>
    <s v="Furnishings"/>
    <s v="Howard Miller 11-1/2&quot; Diameter Grantwood Wall Clock"/>
    <x v="5143"/>
    <n v="337834.85789999994"/>
    <n v="1515"/>
    <s v="Low"/>
  </r>
  <r>
    <n v="8287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PA-10000295"/>
    <s v="Office Supplies"/>
    <s v="Paper"/>
    <s v="Xerox 229"/>
    <x v="276"/>
    <n v="337783.10189999989"/>
    <n v="1514"/>
    <s v="Low"/>
  </r>
  <r>
    <n v="8288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AR-10004344"/>
    <s v="Office Supplies"/>
    <s v="Art"/>
    <s v="Bulldog Vacuum Base Pencil Sharpener"/>
    <x v="1883"/>
    <n v="337751.99789999984"/>
    <n v="1513"/>
    <s v="Low"/>
  </r>
  <r>
    <n v="8289"/>
    <s v="CA-2015-156244"/>
    <x v="1132"/>
    <d v="2015-08-16T00:00:00"/>
    <s v="Standard Class"/>
    <s v="DH-13675"/>
    <x v="723"/>
    <x v="2"/>
    <s v="United States"/>
    <s v="Miami"/>
    <s v="Florida"/>
    <n v="33180"/>
    <x v="0"/>
    <s v="TEC-AC-10002473"/>
    <s v="Technology"/>
    <s v="Accessories"/>
    <s v="Maxell 4.7GB DVD-R"/>
    <x v="1996"/>
    <n v="337704.03789999988"/>
    <n v="1512"/>
    <s v="Low"/>
  </r>
  <r>
    <n v="8290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AP-10002403"/>
    <s v="Office Supplies"/>
    <s v="Appliances"/>
    <s v="Acco Smartsocket Color-Coded Six-Outlet AC Adapter Model Surge Protectors"/>
    <x v="5144"/>
    <n v="337545.10989999992"/>
    <n v="1511"/>
    <s v="Low"/>
  </r>
  <r>
    <n v="8291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SU-10000432"/>
    <s v="Office Supplies"/>
    <s v="Supplies"/>
    <s v="Acco Side-Punched Conventional Columnar Pads"/>
    <x v="4643"/>
    <n v="337333.8618999999"/>
    <n v="1510"/>
    <s v="Low"/>
  </r>
  <r>
    <n v="8292"/>
    <s v="CA-2015-156244"/>
    <x v="1132"/>
    <d v="2015-08-16T00:00:00"/>
    <s v="Standard Class"/>
    <s v="DH-13675"/>
    <x v="723"/>
    <x v="2"/>
    <s v="United States"/>
    <s v="Miami"/>
    <s v="Florida"/>
    <n v="33180"/>
    <x v="0"/>
    <s v="OFF-LA-10000443"/>
    <s v="Office Supplies"/>
    <s v="Labels"/>
    <s v="Avery 501"/>
    <x v="1620"/>
    <n v="337328.30989999999"/>
    <n v="1509"/>
    <s v="Low"/>
  </r>
  <r>
    <n v="8293"/>
    <s v="CA-2016-106362"/>
    <x v="555"/>
    <d v="2016-12-15T00:00:00"/>
    <s v="Standard Class"/>
    <s v="LC-16885"/>
    <x v="62"/>
    <x v="0"/>
    <s v="United States"/>
    <s v="Troy"/>
    <s v="Ohio"/>
    <n v="45373"/>
    <x v="3"/>
    <s v="OFF-BI-10003166"/>
    <s v="Office Supplies"/>
    <s v="Binders"/>
    <s v="GBC Plasticlear Binding Covers"/>
    <x v="2250"/>
    <n v="337325.35789999994"/>
    <n v="1508"/>
    <s v="Low"/>
  </r>
  <r>
    <n v="8294"/>
    <s v="US-2018-168802"/>
    <x v="132"/>
    <d v="2018-11-07T00:00:00"/>
    <s v="Standard Class"/>
    <s v="JO-15145"/>
    <x v="705"/>
    <x v="1"/>
    <s v="United States"/>
    <s v="Seattle"/>
    <s v="Washington"/>
    <n v="98103"/>
    <x v="1"/>
    <s v="OFF-BI-10002393"/>
    <s v="Office Supplies"/>
    <s v="Binders"/>
    <s v="Binder Posts"/>
    <x v="5145"/>
    <n v="337315.02589999989"/>
    <n v="1507"/>
    <s v="Low"/>
  </r>
  <r>
    <n v="8295"/>
    <s v="US-2018-146906"/>
    <x v="677"/>
    <d v="2018-03-17T00:00:00"/>
    <s v="Standard Class"/>
    <s v="MT-17815"/>
    <x v="363"/>
    <x v="0"/>
    <s v="United States"/>
    <s v="New York City"/>
    <s v="New York"/>
    <n v="10011"/>
    <x v="3"/>
    <s v="TEC-PH-10001809"/>
    <s v="Technology"/>
    <s v="Phones"/>
    <s v="Panasonic KX T7736-B Digital phone"/>
    <x v="1629"/>
    <n v="337296.65789999999"/>
    <n v="1506"/>
    <s v="Low"/>
  </r>
  <r>
    <n v="8296"/>
    <s v="CA-2017-166380"/>
    <x v="198"/>
    <d v="2017-06-03T00:00:00"/>
    <s v="Standard Class"/>
    <s v="EB-13750"/>
    <x v="494"/>
    <x v="1"/>
    <s v="United States"/>
    <s v="Arlington"/>
    <s v="Virginia"/>
    <n v="22204"/>
    <x v="0"/>
    <s v="OFF-EN-10002600"/>
    <s v="Office Supplies"/>
    <s v="Envelopes"/>
    <s v="Redi-Strip #10 Envelopes, 4 1/8 x 9 1/2"/>
    <x v="1756"/>
    <n v="336996.75789999997"/>
    <n v="1505"/>
    <s v="Low"/>
  </r>
  <r>
    <n v="8297"/>
    <s v="CA-2017-166380"/>
    <x v="198"/>
    <d v="2017-06-03T00:00:00"/>
    <s v="Standard Class"/>
    <s v="EB-13750"/>
    <x v="494"/>
    <x v="1"/>
    <s v="United States"/>
    <s v="Arlington"/>
    <s v="Virginia"/>
    <n v="22204"/>
    <x v="0"/>
    <s v="TEC-AC-10000109"/>
    <s v="Technology"/>
    <s v="Accessories"/>
    <s v="Sony Micro Vault Click 16 GB USB 2.0 Flash Drive"/>
    <x v="5146"/>
    <n v="336970.20789999992"/>
    <n v="1504"/>
    <s v="Low"/>
  </r>
  <r>
    <n v="8298"/>
    <s v="US-2016-158911"/>
    <x v="761"/>
    <d v="2016-07-11T00:00:00"/>
    <s v="Standard Class"/>
    <s v="RS-19765"/>
    <x v="276"/>
    <x v="1"/>
    <s v="United States"/>
    <s v="Charlotte"/>
    <s v="North Carolina"/>
    <n v="28205"/>
    <x v="0"/>
    <s v="FUR-FU-10003829"/>
    <s v="Furniture"/>
    <s v="Furnishings"/>
    <s v="Stackable Trays"/>
    <x v="1253"/>
    <n v="336858.22789999994"/>
    <n v="1503"/>
    <s v="Low"/>
  </r>
  <r>
    <n v="8299"/>
    <s v="US-2016-158911"/>
    <x v="761"/>
    <d v="2016-07-11T00:00:00"/>
    <s v="Standard Class"/>
    <s v="RS-19765"/>
    <x v="276"/>
    <x v="1"/>
    <s v="United States"/>
    <s v="Charlotte"/>
    <s v="North Carolina"/>
    <n v="28205"/>
    <x v="0"/>
    <s v="OFF-LA-10003223"/>
    <s v="Office Supplies"/>
    <s v="Labels"/>
    <s v="Avery 508"/>
    <x v="692"/>
    <n v="336853.29989999998"/>
    <n v="1502"/>
    <s v="Low"/>
  </r>
  <r>
    <n v="8300"/>
    <s v="US-2015-103338"/>
    <x v="518"/>
    <d v="2015-03-15T00:00:00"/>
    <s v="Standard Class"/>
    <s v="RB-19435"/>
    <x v="579"/>
    <x v="0"/>
    <s v="United States"/>
    <s v="Roseville"/>
    <s v="California"/>
    <n v="95661"/>
    <x v="1"/>
    <s v="OFF-AR-10001770"/>
    <s v="Office Supplies"/>
    <s v="Art"/>
    <s v="Economy #2 Pencils"/>
    <x v="3277"/>
    <n v="336841.51589999988"/>
    <n v="1501"/>
    <s v="Low"/>
  </r>
  <r>
    <n v="8301"/>
    <s v="CA-2016-109169"/>
    <x v="704"/>
    <d v="2016-04-24T00:00:00"/>
    <s v="Standard Class"/>
    <s v="OT-18730"/>
    <x v="220"/>
    <x v="0"/>
    <s v="United States"/>
    <s v="Detroit"/>
    <s v="Michigan"/>
    <n v="48234"/>
    <x v="2"/>
    <s v="OFF-EN-10003296"/>
    <s v="Office Supplies"/>
    <s v="Envelopes"/>
    <s v="Tyvek Side-Opening Peel &amp; Seel Expanding Envelopes"/>
    <x v="2131"/>
    <n v="336833.5358999999"/>
    <n v="1500"/>
    <s v="Low"/>
  </r>
  <r>
    <n v="8302"/>
    <s v="US-2018-167318"/>
    <x v="1189"/>
    <d v="2018-08-01T00:00:00"/>
    <s v="Standard Class"/>
    <s v="GZ-14545"/>
    <x v="433"/>
    <x v="1"/>
    <s v="United States"/>
    <s v="Los Angeles"/>
    <s v="California"/>
    <n v="90036"/>
    <x v="1"/>
    <s v="TEC-AC-10003870"/>
    <s v="Technology"/>
    <s v="Accessories"/>
    <s v="LogitechÂ Z-906 Speaker sys - home theater - 5.1-CH"/>
    <x v="3808"/>
    <n v="336652.57589999994"/>
    <n v="1499"/>
    <s v="High"/>
  </r>
  <r>
    <n v="8303"/>
    <s v="US-2018-167318"/>
    <x v="1189"/>
    <d v="2018-08-01T00:00:00"/>
    <s v="Standard Class"/>
    <s v="GZ-14545"/>
    <x v="433"/>
    <x v="1"/>
    <s v="United States"/>
    <s v="Los Angeles"/>
    <s v="California"/>
    <n v="90036"/>
    <x v="1"/>
    <s v="FUR-CH-10000665"/>
    <s v="Furniture"/>
    <s v="Chairs"/>
    <s v="Global Airflow Leather Mesh Back Chair, Black"/>
    <x v="1575"/>
    <n v="335002.62589999987"/>
    <n v="1498"/>
    <s v="Low"/>
  </r>
  <r>
    <n v="8304"/>
    <s v="US-2015-120313"/>
    <x v="656"/>
    <d v="2015-11-02T00:00:00"/>
    <s v="Second Class"/>
    <s v="NL-18310"/>
    <x v="644"/>
    <x v="2"/>
    <s v="United States"/>
    <s v="San Francisco"/>
    <s v="California"/>
    <n v="94110"/>
    <x v="1"/>
    <s v="TEC-PH-10003092"/>
    <s v="Technology"/>
    <s v="Phones"/>
    <s v="Motorola L804"/>
    <x v="89"/>
    <n v="334640.27389999991"/>
    <n v="1497"/>
    <s v="Low"/>
  </r>
  <r>
    <n v="8305"/>
    <s v="CA-2018-135419"/>
    <x v="132"/>
    <d v="2018-11-09T00:00:00"/>
    <s v="Standard Class"/>
    <s v="BG-11740"/>
    <x v="696"/>
    <x v="0"/>
    <s v="United States"/>
    <s v="Bakersfield"/>
    <s v="California"/>
    <n v="93309"/>
    <x v="1"/>
    <s v="FUR-TA-10001086"/>
    <s v="Furniture"/>
    <s v="Tables"/>
    <s v="SAFCO PlanMaster Boards, 60w x 37-1/2d, White Melamine"/>
    <x v="5147"/>
    <n v="334566.68989999988"/>
    <n v="1496"/>
    <s v="Low"/>
  </r>
  <r>
    <n v="8306"/>
    <s v="CA-2017-128671"/>
    <x v="1190"/>
    <d v="2017-08-16T00:00:00"/>
    <s v="Standard Class"/>
    <s v="MT-18070"/>
    <x v="192"/>
    <x v="2"/>
    <s v="United States"/>
    <s v="Tulsa"/>
    <s v="Oklahoma"/>
    <n v="74133"/>
    <x v="2"/>
    <s v="OFF-PA-10001870"/>
    <s v="Office Supplies"/>
    <s v="Paper"/>
    <s v="Xerox 202"/>
    <x v="56"/>
    <n v="334080.32189999986"/>
    <n v="1495"/>
    <s v="Low"/>
  </r>
  <r>
    <n v="8307"/>
    <s v="CA-2017-128671"/>
    <x v="1190"/>
    <d v="2017-08-16T00:00:00"/>
    <s v="Standard Class"/>
    <s v="MT-18070"/>
    <x v="192"/>
    <x v="2"/>
    <s v="United States"/>
    <s v="Tulsa"/>
    <s v="Oklahoma"/>
    <n v="74133"/>
    <x v="2"/>
    <s v="OFF-BI-10003305"/>
    <s v="Office Supplies"/>
    <s v="Binders"/>
    <s v="Avery Hanging File Binders"/>
    <x v="1075"/>
    <n v="334047.92189999984"/>
    <n v="1494"/>
    <s v="Low"/>
  </r>
  <r>
    <n v="8308"/>
    <s v="CA-2017-128671"/>
    <x v="1190"/>
    <d v="2017-08-16T00:00:00"/>
    <s v="Standard Class"/>
    <s v="MT-18070"/>
    <x v="192"/>
    <x v="2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x v="4081"/>
    <n v="334006.06189999986"/>
    <n v="1493"/>
    <s v="Low"/>
  </r>
  <r>
    <n v="8309"/>
    <s v="CA-2017-149335"/>
    <x v="197"/>
    <d v="2017-07-25T00:00:00"/>
    <s v="Same Day"/>
    <s v="BC-11125"/>
    <x v="604"/>
    <x v="2"/>
    <s v="United States"/>
    <s v="San Francisco"/>
    <s v="California"/>
    <n v="94122"/>
    <x v="1"/>
    <s v="OFF-AR-10001419"/>
    <s v="Office Supplies"/>
    <s v="Art"/>
    <s v="Newell 325"/>
    <x v="5148"/>
    <n v="333928.50189999992"/>
    <n v="1492"/>
    <s v="Low"/>
  </r>
  <r>
    <n v="8310"/>
    <s v="CA-2015-168312"/>
    <x v="72"/>
    <d v="2015-03-07T00:00:00"/>
    <s v="Standard Class"/>
    <s v="GW-14605"/>
    <x v="543"/>
    <x v="0"/>
    <s v="United States"/>
    <s v="Houston"/>
    <s v="Texas"/>
    <n v="77036"/>
    <x v="2"/>
    <s v="OFF-ST-10003692"/>
    <s v="Office Supplies"/>
    <s v="Storage"/>
    <s v="Recycled Steel Personal File for Hanging File Folders"/>
    <x v="5149"/>
    <n v="333891.33189999987"/>
    <n v="1491"/>
    <s v="Low"/>
  </r>
  <r>
    <n v="8311"/>
    <s v="CA-2015-168312"/>
    <x v="72"/>
    <d v="2015-03-07T00:00:00"/>
    <s v="Standard Class"/>
    <s v="GW-14605"/>
    <x v="543"/>
    <x v="0"/>
    <s v="United States"/>
    <s v="Houston"/>
    <s v="Texas"/>
    <n v="77036"/>
    <x v="2"/>
    <s v="FUR-TA-10001866"/>
    <s v="Furniture"/>
    <s v="Tables"/>
    <s v="Bevis Round Conference Room Tables and Bases"/>
    <x v="5150"/>
    <n v="333753.97989999992"/>
    <n v="1490"/>
    <s v="Low"/>
  </r>
  <r>
    <n v="8312"/>
    <s v="US-2018-105935"/>
    <x v="795"/>
    <d v="2018-01-31T00:00:00"/>
    <s v="Standard Class"/>
    <s v="BD-11500"/>
    <x v="214"/>
    <x v="0"/>
    <s v="United States"/>
    <s v="Columbus"/>
    <s v="Georgia"/>
    <n v="31907"/>
    <x v="0"/>
    <s v="FUR-FU-10002157"/>
    <s v="Furniture"/>
    <s v="Furnishings"/>
    <s v="Artistic Insta-Plaque"/>
    <x v="5151"/>
    <n v="333377.47089999984"/>
    <n v="1489"/>
    <s v="Low"/>
  </r>
  <r>
    <n v="8313"/>
    <s v="US-2018-105935"/>
    <x v="795"/>
    <d v="2018-01-31T00:00:00"/>
    <s v="Standard Class"/>
    <s v="BD-11500"/>
    <x v="214"/>
    <x v="0"/>
    <s v="United States"/>
    <s v="Columbus"/>
    <s v="Georgia"/>
    <n v="31907"/>
    <x v="0"/>
    <s v="TEC-PH-10001459"/>
    <s v="Technology"/>
    <s v="Phones"/>
    <s v="Samsung Galaxy Mega 6.3"/>
    <x v="5152"/>
    <n v="333314.75089999987"/>
    <n v="1488"/>
    <s v="High"/>
  </r>
  <r>
    <n v="8314"/>
    <s v="CA-2015-161508"/>
    <x v="136"/>
    <d v="2015-07-16T00:00:00"/>
    <s v="Standard Class"/>
    <s v="PV-18985"/>
    <x v="391"/>
    <x v="2"/>
    <s v="United States"/>
    <s v="League City"/>
    <s v="Texas"/>
    <n v="77573"/>
    <x v="2"/>
    <s v="FUR-CH-10002126"/>
    <s v="Furniture"/>
    <s v="Chairs"/>
    <s v="Hon Deluxe Fabric Upholstered Stacking Chairs"/>
    <x v="5153"/>
    <n v="330374.82089999993"/>
    <n v="1487"/>
    <s v="High"/>
  </r>
  <r>
    <n v="8315"/>
    <s v="CA-2015-161508"/>
    <x v="136"/>
    <d v="2015-07-16T00:00:00"/>
    <s v="Standard Class"/>
    <s v="PV-18985"/>
    <x v="391"/>
    <x v="2"/>
    <s v="United States"/>
    <s v="League City"/>
    <s v="Texas"/>
    <n v="77573"/>
    <x v="2"/>
    <s v="OFF-FA-10001561"/>
    <s v="Office Supplies"/>
    <s v="Fasteners"/>
    <s v="Stockwell Push Pins"/>
    <x v="4120"/>
    <n v="329862.46289999993"/>
    <n v="1486"/>
    <s v="Low"/>
  </r>
  <r>
    <n v="8316"/>
    <s v="CA-2015-161508"/>
    <x v="136"/>
    <d v="2015-07-16T00:00:00"/>
    <s v="Standard Class"/>
    <s v="PV-18985"/>
    <x v="391"/>
    <x v="2"/>
    <s v="United States"/>
    <s v="League City"/>
    <s v="Texas"/>
    <n v="77573"/>
    <x v="2"/>
    <s v="OFF-AR-10003158"/>
    <s v="Office Supplies"/>
    <s v="Art"/>
    <s v="Fluorescent Highlighters by Dixon"/>
    <x v="2653"/>
    <n v="329858.97489999991"/>
    <n v="1485"/>
    <s v="Low"/>
  </r>
  <r>
    <n v="8317"/>
    <s v="CA-2015-161508"/>
    <x v="136"/>
    <d v="2015-07-16T00:00:00"/>
    <s v="Standard Class"/>
    <s v="PV-18985"/>
    <x v="391"/>
    <x v="2"/>
    <s v="United States"/>
    <s v="League City"/>
    <s v="Texas"/>
    <n v="77573"/>
    <x v="2"/>
    <s v="OFF-PA-10001804"/>
    <s v="Office Supplies"/>
    <s v="Paper"/>
    <s v="Xerox 195"/>
    <x v="2897"/>
    <n v="329836.68689999986"/>
    <n v="1484"/>
    <s v="Low"/>
  </r>
  <r>
    <n v="8318"/>
    <s v="CA-2018-130904"/>
    <x v="645"/>
    <d v="2018-04-16T00:00:00"/>
    <s v="Standard Class"/>
    <s v="HM-14980"/>
    <x v="31"/>
    <x v="0"/>
    <s v="United States"/>
    <s v="Burlington"/>
    <s v="North Carolina"/>
    <n v="27217"/>
    <x v="0"/>
    <s v="OFF-AR-10000422"/>
    <s v="Office Supplies"/>
    <s v="Art"/>
    <s v="Pencil and Crayon Sharpener"/>
    <x v="5154"/>
    <n v="329820.65489999996"/>
    <n v="1483"/>
    <s v="Low"/>
  </r>
  <r>
    <n v="8319"/>
    <s v="CA-2018-130904"/>
    <x v="645"/>
    <d v="2018-04-16T00:00:00"/>
    <s v="Standard Class"/>
    <s v="HM-14980"/>
    <x v="31"/>
    <x v="0"/>
    <s v="United States"/>
    <s v="Burlington"/>
    <s v="North Carolina"/>
    <n v="27217"/>
    <x v="0"/>
    <s v="OFF-AR-10000127"/>
    <s v="Office Supplies"/>
    <s v="Art"/>
    <s v="Newell 321"/>
    <x v="5155"/>
    <n v="329818.90289999987"/>
    <n v="1482"/>
    <s v="Low"/>
  </r>
  <r>
    <n v="8320"/>
    <s v="CA-2018-133620"/>
    <x v="38"/>
    <d v="2018-11-18T00:00:00"/>
    <s v="Standard Class"/>
    <s v="EM-14065"/>
    <x v="191"/>
    <x v="0"/>
    <s v="United States"/>
    <s v="New York City"/>
    <s v="New York"/>
    <n v="10009"/>
    <x v="3"/>
    <s v="OFF-ST-10004634"/>
    <s v="Office Supplies"/>
    <s v="Storage"/>
    <s v="Personal Folder Holder, Ebony"/>
    <x v="1072"/>
    <n v="329797.9108999999"/>
    <n v="1481"/>
    <s v="Low"/>
  </r>
  <r>
    <n v="8321"/>
    <s v="CA-2016-142937"/>
    <x v="901"/>
    <d v="2016-12-06T00:00:00"/>
    <s v="First Class"/>
    <s v="SF-20065"/>
    <x v="11"/>
    <x v="0"/>
    <s v="United States"/>
    <s v="Dallas"/>
    <s v="Texas"/>
    <n v="75220"/>
    <x v="2"/>
    <s v="OFF-AR-10003582"/>
    <s v="Office Supplies"/>
    <s v="Art"/>
    <s v="Boston Electric Pencil Sharpener, Model 1818, Charcoal Black"/>
    <x v="3696"/>
    <n v="329786.70089999994"/>
    <n v="1480"/>
    <s v="Low"/>
  </r>
  <r>
    <n v="8322"/>
    <s v="US-2017-149790"/>
    <x v="182"/>
    <d v="2017-10-01T00:00:00"/>
    <s v="Standard Class"/>
    <s v="SC-20380"/>
    <x v="618"/>
    <x v="0"/>
    <s v="United States"/>
    <s v="Houston"/>
    <s v="Texas"/>
    <n v="77095"/>
    <x v="2"/>
    <s v="OFF-BI-10002026"/>
    <s v="Office Supplies"/>
    <s v="Binders"/>
    <s v="Ibico Recycled Linen-Style Covers"/>
    <x v="5156"/>
    <n v="329741.6608999999"/>
    <n v="1479"/>
    <s v="Low"/>
  </r>
  <r>
    <n v="8323"/>
    <s v="CA-2017-130778"/>
    <x v="258"/>
    <d v="2017-11-25T00:00:00"/>
    <s v="Standard Class"/>
    <s v="ND-18370"/>
    <x v="444"/>
    <x v="0"/>
    <s v="United States"/>
    <s v="Long Beach"/>
    <s v="New York"/>
    <n v="11561"/>
    <x v="3"/>
    <s v="OFF-AP-10000595"/>
    <s v="Office Supplies"/>
    <s v="Appliances"/>
    <s v="Disposable Triple-Filter Dust Bags"/>
    <x v="4449"/>
    <n v="329726.03689999995"/>
    <n v="1478"/>
    <s v="Low"/>
  </r>
  <r>
    <n v="8324"/>
    <s v="CA-2017-130778"/>
    <x v="258"/>
    <d v="2017-11-25T00:00:00"/>
    <s v="Standard Class"/>
    <s v="ND-18370"/>
    <x v="444"/>
    <x v="0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x v="908"/>
    <n v="329717.29689999996"/>
    <n v="1477"/>
    <s v="Low"/>
  </r>
  <r>
    <n v="8325"/>
    <s v="CA-2018-144456"/>
    <x v="565"/>
    <d v="2018-09-09T00:00:00"/>
    <s v="First Class"/>
    <s v="FC-14245"/>
    <x v="763"/>
    <x v="2"/>
    <s v="United States"/>
    <s v="Hialeah"/>
    <s v="Florida"/>
    <n v="33012"/>
    <x v="0"/>
    <s v="OFF-ST-10001321"/>
    <s v="Office Supplies"/>
    <s v="Storage"/>
    <s v="Decoflex Hanging Personal Folder File, Blue"/>
    <x v="2978"/>
    <n v="329672.54689999996"/>
    <n v="1476"/>
    <s v="Low"/>
  </r>
  <r>
    <n v="8326"/>
    <s v="CA-2018-144456"/>
    <x v="565"/>
    <d v="2018-09-09T00:00:00"/>
    <s v="First Class"/>
    <s v="FC-14245"/>
    <x v="763"/>
    <x v="2"/>
    <s v="United States"/>
    <s v="Hialeah"/>
    <s v="Florida"/>
    <n v="33012"/>
    <x v="0"/>
    <s v="TEC-PH-10001750"/>
    <s v="Technology"/>
    <s v="Phones"/>
    <s v="Samsung Rugby III"/>
    <x v="3097"/>
    <n v="329610.86689999991"/>
    <n v="1475"/>
    <s v="Low"/>
  </r>
  <r>
    <n v="8327"/>
    <s v="CA-2018-103478"/>
    <x v="246"/>
    <d v="2018-07-24T00:00:00"/>
    <s v="Second Class"/>
    <s v="KL-16555"/>
    <x v="126"/>
    <x v="1"/>
    <s v="United States"/>
    <s v="Aurora"/>
    <s v="Illinois"/>
    <n v="60505"/>
    <x v="2"/>
    <s v="OFF-BI-10001890"/>
    <s v="Office Supplies"/>
    <s v="Binders"/>
    <s v="Avery Poly Binder Pockets"/>
    <x v="5157"/>
    <n v="329452.49089999998"/>
    <n v="1474"/>
    <s v="Low"/>
  </r>
  <r>
    <n v="8328"/>
    <s v="CA-2018-103478"/>
    <x v="246"/>
    <d v="2018-07-24T00:00:00"/>
    <s v="Second Class"/>
    <s v="KL-16555"/>
    <x v="126"/>
    <x v="1"/>
    <s v="United States"/>
    <s v="Aurora"/>
    <s v="Illinois"/>
    <n v="60505"/>
    <x v="2"/>
    <s v="OFF-BI-10004224"/>
    <s v="Office Supplies"/>
    <s v="Binders"/>
    <s v="Catalog Binders with Expanding Posts"/>
    <x v="5158"/>
    <n v="329449.62689999992"/>
    <n v="1473"/>
    <s v="Low"/>
  </r>
  <r>
    <n v="8329"/>
    <s v="CA-2018-118577"/>
    <x v="833"/>
    <d v="2018-10-11T00:00:00"/>
    <s v="Standard Class"/>
    <s v="XP-21865"/>
    <x v="190"/>
    <x v="0"/>
    <s v="United States"/>
    <s v="Belleville"/>
    <s v="New Jersey"/>
    <n v="7109"/>
    <x v="3"/>
    <s v="OFF-PA-10001357"/>
    <s v="Office Supplies"/>
    <s v="Paper"/>
    <s v="Xerox 1886"/>
    <x v="140"/>
    <n v="329355.43489999988"/>
    <n v="1472"/>
    <s v="Low"/>
  </r>
  <r>
    <n v="8330"/>
    <s v="CA-2018-118577"/>
    <x v="833"/>
    <d v="2018-10-11T00:00:00"/>
    <s v="Standard Class"/>
    <s v="XP-21865"/>
    <x v="190"/>
    <x v="0"/>
    <s v="United States"/>
    <s v="Belleville"/>
    <s v="New Jersey"/>
    <n v="7109"/>
    <x v="3"/>
    <s v="OFF-PA-10004888"/>
    <s v="Office Supplies"/>
    <s v="Paper"/>
    <s v="Xerox 217"/>
    <x v="90"/>
    <n v="329211.73489999992"/>
    <n v="1471"/>
    <s v="Low"/>
  </r>
  <r>
    <n v="8331"/>
    <s v="CA-2018-113572"/>
    <x v="659"/>
    <d v="2018-11-11T00:00:00"/>
    <s v="Standard Class"/>
    <s v="FP-14320"/>
    <x v="224"/>
    <x v="0"/>
    <s v="United States"/>
    <s v="New York City"/>
    <s v="New York"/>
    <n v="10024"/>
    <x v="3"/>
    <s v="TEC-AC-10002370"/>
    <s v="Technology"/>
    <s v="Accessories"/>
    <s v="Maxell CD-R Discs"/>
    <x v="2273"/>
    <n v="329205.25489999994"/>
    <n v="1470"/>
    <s v="Low"/>
  </r>
  <r>
    <n v="8332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OFF-ST-10004634"/>
    <s v="Office Supplies"/>
    <s v="Storage"/>
    <s v="Personal Folder Holder, Ebony"/>
    <x v="1072"/>
    <n v="329197.37489999994"/>
    <n v="1469"/>
    <s v="Low"/>
  </r>
  <r>
    <n v="8333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FUR-CH-10002647"/>
    <s v="Furniture"/>
    <s v="Chairs"/>
    <s v="Situations Contoured Folding Chairs, 4/Set"/>
    <x v="1367"/>
    <n v="329186.16489999997"/>
    <n v="1468"/>
    <s v="Low"/>
  </r>
  <r>
    <n v="8334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OFF-PA-10001801"/>
    <s v="Office Supplies"/>
    <s v="Paper"/>
    <s v="Xerox 193"/>
    <x v="1444"/>
    <n v="328831.26489999995"/>
    <n v="1467"/>
    <s v="Low"/>
  </r>
  <r>
    <n v="8335"/>
    <s v="CA-2017-153269"/>
    <x v="1185"/>
    <d v="2017-03-12T00:00:00"/>
    <s v="First Class"/>
    <s v="PS-18760"/>
    <x v="519"/>
    <x v="0"/>
    <s v="United States"/>
    <s v="Andover"/>
    <s v="Massachusetts"/>
    <n v="1810"/>
    <x v="3"/>
    <s v="OFF-BI-10004632"/>
    <s v="Office Supplies"/>
    <s v="Binders"/>
    <s v="GBC Binding covers"/>
    <x v="5159"/>
    <n v="328813.32490000001"/>
    <n v="1466"/>
    <s v="Low"/>
  </r>
  <r>
    <n v="8336"/>
    <s v="CA-2018-161655"/>
    <x v="726"/>
    <d v="2018-05-18T00:00:00"/>
    <s v="Second Class"/>
    <s v="CW-11905"/>
    <x v="194"/>
    <x v="2"/>
    <s v="United States"/>
    <s v="Newark"/>
    <s v="Delaware"/>
    <n v="19711"/>
    <x v="3"/>
    <s v="OFF-BI-10002082"/>
    <s v="Office Supplies"/>
    <s v="Binders"/>
    <s v="GBC Twin Loop Wire Binding Elements"/>
    <x v="5160"/>
    <n v="328761.52489999996"/>
    <n v="1465"/>
    <s v="Low"/>
  </r>
  <r>
    <n v="8337"/>
    <s v="CA-2017-101469"/>
    <x v="415"/>
    <d v="2017-07-08T00:00:00"/>
    <s v="Standard Class"/>
    <s v="KH-16360"/>
    <x v="347"/>
    <x v="0"/>
    <s v="United States"/>
    <s v="Arlington"/>
    <s v="Virginia"/>
    <n v="22204"/>
    <x v="0"/>
    <s v="OFF-AR-10003986"/>
    <s v="Office Supplies"/>
    <s v="Art"/>
    <s v="Avery Hi-Liter Pen Style Six-Color Fluorescent Set"/>
    <x v="5161"/>
    <n v="328462.00489999994"/>
    <n v="1464"/>
    <s v="Low"/>
  </r>
  <r>
    <n v="8338"/>
    <s v="CA-2015-153087"/>
    <x v="422"/>
    <d v="2016-01-03T00:00:00"/>
    <s v="Standard Class"/>
    <s v="TC-20980"/>
    <x v="568"/>
    <x v="1"/>
    <s v="United States"/>
    <s v="Decatur"/>
    <s v="Alabama"/>
    <n v="35601"/>
    <x v="0"/>
    <s v="OFF-PA-10001243"/>
    <s v="Office Supplies"/>
    <s v="Paper"/>
    <s v="Xerox 1983"/>
    <x v="100"/>
    <n v="328454.30489999999"/>
    <n v="1463"/>
    <s v="Low"/>
  </r>
  <r>
    <n v="8339"/>
    <s v="CA-2015-153087"/>
    <x v="422"/>
    <d v="2016-01-03T00:00:00"/>
    <s v="Standard Class"/>
    <s v="TC-20980"/>
    <x v="568"/>
    <x v="1"/>
    <s v="United States"/>
    <s v="Decatur"/>
    <s v="Alabama"/>
    <n v="35601"/>
    <x v="0"/>
    <s v="TEC-AC-10003198"/>
    <s v="Technology"/>
    <s v="Accessories"/>
    <s v="Enermax Acrylux Wireless Keyboard"/>
    <x v="5162"/>
    <n v="328430.38489999995"/>
    <n v="1462"/>
    <s v="Low"/>
  </r>
  <r>
    <n v="8340"/>
    <s v="CA-2018-135076"/>
    <x v="669"/>
    <d v="2018-04-17T00:00:00"/>
    <s v="Standard Class"/>
    <s v="YS-21880"/>
    <x v="453"/>
    <x v="1"/>
    <s v="United States"/>
    <s v="Hesperia"/>
    <s v="California"/>
    <n v="92345"/>
    <x v="1"/>
    <s v="FUR-CH-10003774"/>
    <s v="Furniture"/>
    <s v="Chairs"/>
    <s v="Global Wood Trimmed Manager's Task Chair, Khaki"/>
    <x v="5163"/>
    <n v="327932.38489999995"/>
    <n v="1461"/>
    <s v="Low"/>
  </r>
  <r>
    <n v="8341"/>
    <s v="CA-2015-161634"/>
    <x v="687"/>
    <d v="2015-11-20T00:00:00"/>
    <s v="Standard Class"/>
    <s v="CC-12220"/>
    <x v="417"/>
    <x v="0"/>
    <s v="United States"/>
    <s v="Chesapeake"/>
    <s v="Virginia"/>
    <n v="23320"/>
    <x v="0"/>
    <s v="OFF-PA-10002262"/>
    <s v="Office Supplies"/>
    <s v="Paper"/>
    <s v="Xerox 192"/>
    <x v="56"/>
    <n v="327495.68089999992"/>
    <n v="1460"/>
    <s v="Low"/>
  </r>
  <r>
    <n v="8342"/>
    <s v="CA-2018-141481"/>
    <x v="532"/>
    <d v="2018-06-14T00:00:00"/>
    <s v="First Class"/>
    <s v="ZD-21925"/>
    <x v="9"/>
    <x v="0"/>
    <s v="United States"/>
    <s v="Los Angeles"/>
    <s v="California"/>
    <n v="90036"/>
    <x v="1"/>
    <s v="OFF-AP-10004532"/>
    <s v="Office Supplies"/>
    <s v="Appliances"/>
    <s v="Kensington 6 Outlet Guardian Standard Surge Protector"/>
    <x v="635"/>
    <n v="327463.2808999999"/>
    <n v="1459"/>
    <s v="Low"/>
  </r>
  <r>
    <n v="8343"/>
    <s v="CA-2017-132549"/>
    <x v="881"/>
    <d v="2017-11-30T00:00:00"/>
    <s v="Standard Class"/>
    <s v="JK-15370"/>
    <x v="271"/>
    <x v="0"/>
    <s v="United States"/>
    <s v="Huntsville"/>
    <s v="Alabama"/>
    <n v="35810"/>
    <x v="0"/>
    <s v="OFF-ST-10001325"/>
    <s v="Office Supplies"/>
    <s v="Storage"/>
    <s v="Sterilite Officeware Hinged File Box"/>
    <x v="5164"/>
    <n v="327401.84089999995"/>
    <n v="1458"/>
    <s v="Low"/>
  </r>
  <r>
    <n v="8344"/>
    <s v="US-2015-155544"/>
    <x v="90"/>
    <d v="2015-03-25T00:00:00"/>
    <s v="Standard Class"/>
    <s v="GM-14440"/>
    <x v="306"/>
    <x v="0"/>
    <s v="United States"/>
    <s v="Knoxville"/>
    <s v="Tennessee"/>
    <n v="37918"/>
    <x v="0"/>
    <s v="OFF-LA-10004544"/>
    <s v="Office Supplies"/>
    <s v="Labels"/>
    <s v="Avery 505"/>
    <x v="2261"/>
    <n v="327328.48089999985"/>
    <n v="1457"/>
    <s v="Low"/>
  </r>
  <r>
    <n v="8345"/>
    <s v="US-2015-155544"/>
    <x v="90"/>
    <d v="2015-03-25T00:00:00"/>
    <s v="Standard Class"/>
    <s v="GM-14440"/>
    <x v="306"/>
    <x v="0"/>
    <s v="United States"/>
    <s v="Knoxville"/>
    <s v="Tennessee"/>
    <n v="37918"/>
    <x v="0"/>
    <s v="FUR-FU-10001473"/>
    <s v="Furniture"/>
    <s v="Furnishings"/>
    <s v="DAX Wood Document Frame"/>
    <x v="2377"/>
    <n v="327269.2808999999"/>
    <n v="1456"/>
    <s v="Low"/>
  </r>
  <r>
    <n v="8346"/>
    <s v="US-2015-155544"/>
    <x v="90"/>
    <d v="2015-03-25T00:00:00"/>
    <s v="Standard Class"/>
    <s v="GM-14440"/>
    <x v="306"/>
    <x v="0"/>
    <s v="United States"/>
    <s v="Knoxville"/>
    <s v="Tennessee"/>
    <n v="37918"/>
    <x v="0"/>
    <s v="FUR-CH-10000422"/>
    <s v="Furniture"/>
    <s v="Chairs"/>
    <s v="Global Highback Leather Tilter in Burgundy"/>
    <x v="5165"/>
    <n v="327236.32889999996"/>
    <n v="1455"/>
    <s v="Low"/>
  </r>
  <r>
    <n v="8347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FUR-FU-10002960"/>
    <s v="Furniture"/>
    <s v="Furnishings"/>
    <s v="Eldon 200 Class Desk Accessories, Burgundy"/>
    <x v="809"/>
    <n v="327017.95290000003"/>
    <n v="1454"/>
    <s v="Low"/>
  </r>
  <r>
    <n v="8348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FUR-FU-10002445"/>
    <s v="Furniture"/>
    <s v="Furnishings"/>
    <s v="DAX Two-Tone Rosewood/Black Document Frame, Desktop, 5 x 7"/>
    <x v="5166"/>
    <n v="326986.55290000001"/>
    <n v="1453"/>
    <s v="Low"/>
  </r>
  <r>
    <n v="8349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x v="5167"/>
    <n v="326977.07290000003"/>
    <n v="1452"/>
    <s v="Low"/>
  </r>
  <r>
    <n v="8350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FUR-FU-10001025"/>
    <s v="Furniture"/>
    <s v="Furnishings"/>
    <s v="Eldon ImÃ ge Series Desk Accessories, Clear"/>
    <x v="5168"/>
    <n v="326767.57290000003"/>
    <n v="1451"/>
    <s v="Low"/>
  </r>
  <r>
    <n v="8351"/>
    <s v="US-2016-115238"/>
    <x v="28"/>
    <d v="2016-05-04T00:00:00"/>
    <s v="Standard Class"/>
    <s v="JW-15220"/>
    <x v="478"/>
    <x v="1"/>
    <s v="United States"/>
    <s v="Lawrence"/>
    <s v="Massachusetts"/>
    <n v="1841"/>
    <x v="3"/>
    <s v="OFF-PA-10002689"/>
    <s v="Office Supplies"/>
    <s v="Paper"/>
    <s v="Weyerhaeuser First Choice Laser/Copy Paper (20Lb. and 88 Bright)"/>
    <x v="90"/>
    <n v="326743.27289999998"/>
    <n v="1450"/>
    <s v="Low"/>
  </r>
  <r>
    <n v="8352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FUR-FU-10004245"/>
    <s v="Furniture"/>
    <s v="Furnishings"/>
    <s v="Career Cubicle Clock, 8 1/4&quot;, Black"/>
    <x v="5169"/>
    <n v="326736.7929"/>
    <n v="1449"/>
    <s v="Low"/>
  </r>
  <r>
    <n v="8353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OFF-BI-10003684"/>
    <s v="Office Supplies"/>
    <s v="Binders"/>
    <s v="Wilson Jones Legal Size Ring Binders"/>
    <x v="5170"/>
    <n v="326704.34490000003"/>
    <n v="1448"/>
    <s v="Low"/>
  </r>
  <r>
    <n v="8354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FUR-TA-10003748"/>
    <s v="Furniture"/>
    <s v="Tables"/>
    <s v="Bevis 36 x 72 Conference Tables"/>
    <x v="5171"/>
    <n v="326677.95690000011"/>
    <n v="1447"/>
    <s v="Low"/>
  </r>
  <r>
    <n v="8355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x v="4010"/>
    <n v="326304.48690000013"/>
    <n v="1446"/>
    <s v="Low"/>
  </r>
  <r>
    <n v="8356"/>
    <s v="CA-2018-132199"/>
    <x v="898"/>
    <d v="2018-05-08T00:00:00"/>
    <s v="Standard Class"/>
    <s v="BO-11350"/>
    <x v="635"/>
    <x v="1"/>
    <s v="United States"/>
    <s v="Philadelphia"/>
    <s v="Pennsylvania"/>
    <n v="19134"/>
    <x v="3"/>
    <s v="OFF-FA-10002280"/>
    <s v="Office Supplies"/>
    <s v="Fasteners"/>
    <s v="Advantus Plastic Paper Clips"/>
    <x v="3778"/>
    <n v="326240.28690000006"/>
    <n v="1445"/>
    <s v="Low"/>
  </r>
  <r>
    <n v="8357"/>
    <s v="CA-2017-163174"/>
    <x v="370"/>
    <d v="2017-08-30T00:00:00"/>
    <s v="Standard Class"/>
    <s v="XP-21865"/>
    <x v="190"/>
    <x v="0"/>
    <s v="United States"/>
    <s v="Athens"/>
    <s v="Georgia"/>
    <n v="30605"/>
    <x v="0"/>
    <s v="FUR-FU-10000308"/>
    <s v="Furniture"/>
    <s v="Furnishings"/>
    <s v="Deflect-o Glass Clear Studded Chair Mats"/>
    <x v="4519"/>
    <n v="326232.28690000006"/>
    <n v="1444"/>
    <s v="Low"/>
  </r>
  <r>
    <n v="8358"/>
    <s v="CA-2015-110555"/>
    <x v="909"/>
    <d v="2015-04-18T00:00:00"/>
    <s v="Standard Class"/>
    <s v="MM-18055"/>
    <x v="514"/>
    <x v="0"/>
    <s v="United States"/>
    <s v="Great Falls"/>
    <s v="Montana"/>
    <n v="59405"/>
    <x v="1"/>
    <s v="OFF-ST-10000876"/>
    <s v="Office Supplies"/>
    <s v="Storage"/>
    <s v="Eldon Simplefile Box Office"/>
    <x v="5172"/>
    <n v="326045.74690000003"/>
    <n v="1443"/>
    <s v="Low"/>
  </r>
  <r>
    <n v="8359"/>
    <s v="CA-2015-110555"/>
    <x v="909"/>
    <d v="2015-04-18T00:00:00"/>
    <s v="Standard Class"/>
    <s v="MM-18055"/>
    <x v="514"/>
    <x v="0"/>
    <s v="United States"/>
    <s v="Great Falls"/>
    <s v="Montana"/>
    <n v="59405"/>
    <x v="1"/>
    <s v="TEC-PH-10000586"/>
    <s v="Technology"/>
    <s v="Phones"/>
    <s v="AT&amp;T SB67148 SynJ"/>
    <x v="550"/>
    <n v="325958.66690000007"/>
    <n v="1442"/>
    <s v="Low"/>
  </r>
  <r>
    <n v="8360"/>
    <s v="CA-2015-110555"/>
    <x v="909"/>
    <d v="2015-04-18T00:00:00"/>
    <s v="Standard Class"/>
    <s v="MM-18055"/>
    <x v="514"/>
    <x v="0"/>
    <s v="United States"/>
    <s v="Great Falls"/>
    <s v="Montana"/>
    <n v="59405"/>
    <x v="1"/>
    <s v="TEC-AC-10003399"/>
    <s v="Technology"/>
    <s v="Accessories"/>
    <s v="Memorex Mini Travel Drive 64 GB USB 2.0 Flash Drive"/>
    <x v="5173"/>
    <n v="325853.08289999992"/>
    <n v="1441"/>
    <s v="Low"/>
  </r>
  <r>
    <n v="8361"/>
    <s v="CA-2018-147207"/>
    <x v="460"/>
    <d v="2018-01-04T00:00:00"/>
    <s v="Second Class"/>
    <s v="TS-21655"/>
    <x v="772"/>
    <x v="0"/>
    <s v="United States"/>
    <s v="El Paso"/>
    <s v="Texas"/>
    <n v="79907"/>
    <x v="2"/>
    <s v="OFF-AR-10001955"/>
    <s v="Office Supplies"/>
    <s v="Art"/>
    <s v="Newell 319"/>
    <x v="3993"/>
    <n v="325635.64289999998"/>
    <n v="1440"/>
    <s v="Low"/>
  </r>
  <r>
    <n v="8362"/>
    <s v="CA-2018-147207"/>
    <x v="460"/>
    <d v="2018-01-04T00:00:00"/>
    <s v="Second Class"/>
    <s v="TS-21655"/>
    <x v="772"/>
    <x v="0"/>
    <s v="United States"/>
    <s v="El Paso"/>
    <s v="Texas"/>
    <n v="79907"/>
    <x v="2"/>
    <s v="OFF-AP-10000027"/>
    <s v="Office Supplies"/>
    <s v="Appliances"/>
    <s v="Hoover Commercial SteamVac"/>
    <x v="5174"/>
    <n v="325603.89889999991"/>
    <n v="1439"/>
    <s v="Low"/>
  </r>
  <r>
    <n v="8363"/>
    <s v="CA-2018-147207"/>
    <x v="460"/>
    <d v="2018-01-04T00:00:00"/>
    <s v="Second Class"/>
    <s v="TS-21655"/>
    <x v="772"/>
    <x v="0"/>
    <s v="United States"/>
    <s v="El Paso"/>
    <s v="Texas"/>
    <n v="79907"/>
    <x v="2"/>
    <s v="FUR-TA-10002958"/>
    <s v="Furniture"/>
    <s v="Tables"/>
    <s v="Bevis Oval Conference Table, Walnut"/>
    <x v="3245"/>
    <n v="325598.4669"/>
    <n v="1438"/>
    <s v="High"/>
  </r>
  <r>
    <n v="8364"/>
    <s v="CA-2018-147207"/>
    <x v="460"/>
    <d v="2018-01-04T00:00:00"/>
    <s v="Second Class"/>
    <s v="TS-21655"/>
    <x v="772"/>
    <x v="0"/>
    <s v="United States"/>
    <s v="El Paso"/>
    <s v="Texas"/>
    <n v="79907"/>
    <x v="2"/>
    <s v="OFF-ST-10002615"/>
    <s v="Office Supplies"/>
    <s v="Storage"/>
    <s v="Dual Level, Single-Width Filing Carts"/>
    <x v="5175"/>
    <n v="324685.03690000006"/>
    <n v="1437"/>
    <s v="Low"/>
  </r>
  <r>
    <n v="8365"/>
    <s v="CA-2018-137631"/>
    <x v="1045"/>
    <d v="2018-05-02T00:00:00"/>
    <s v="Standard Class"/>
    <s v="JL-15235"/>
    <x v="538"/>
    <x v="0"/>
    <s v="United States"/>
    <s v="Kissimmee"/>
    <s v="Florida"/>
    <n v="34741"/>
    <x v="0"/>
    <s v="TEC-PH-10002624"/>
    <s v="Technology"/>
    <s v="Phones"/>
    <s v="Samsung Galaxy S4 Mini"/>
    <x v="5176"/>
    <n v="324312.89290000009"/>
    <n v="1436"/>
    <s v="High"/>
  </r>
  <r>
    <n v="8366"/>
    <s v="CA-2018-157273"/>
    <x v="289"/>
    <d v="2018-02-02T00:00:00"/>
    <s v="First Class"/>
    <s v="SZ-20035"/>
    <x v="449"/>
    <x v="2"/>
    <s v="United States"/>
    <s v="Seattle"/>
    <s v="Washington"/>
    <n v="98105"/>
    <x v="1"/>
    <s v="TEC-PH-10002275"/>
    <s v="Technology"/>
    <s v="Phones"/>
    <s v="Mitel 5320 IP Phone VoIP phone"/>
    <x v="5177"/>
    <n v="323560.90890000015"/>
    <n v="1435"/>
    <s v="High"/>
  </r>
  <r>
    <n v="8367"/>
    <s v="CA-2015-109918"/>
    <x v="557"/>
    <d v="2015-09-12T00:00:00"/>
    <s v="Second Class"/>
    <s v="LR-17035"/>
    <x v="756"/>
    <x v="1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x v="3251"/>
    <n v="322956.14090000011"/>
    <n v="1434"/>
    <s v="Low"/>
  </r>
  <r>
    <n v="8368"/>
    <s v="CA-2015-109918"/>
    <x v="557"/>
    <d v="2015-09-12T00:00:00"/>
    <s v="Second Class"/>
    <s v="LR-17035"/>
    <x v="756"/>
    <x v="1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x v="5178"/>
    <n v="322928.78090000013"/>
    <n v="1433"/>
    <s v="Low"/>
  </r>
  <r>
    <n v="8369"/>
    <s v="CA-2015-109918"/>
    <x v="557"/>
    <d v="2015-09-12T00:00:00"/>
    <s v="Second Class"/>
    <s v="LR-17035"/>
    <x v="756"/>
    <x v="1"/>
    <s v="United States"/>
    <s v="Santa Clara"/>
    <s v="California"/>
    <n v="95051"/>
    <x v="1"/>
    <s v="OFF-BI-10004308"/>
    <s v="Office Supplies"/>
    <s v="Binders"/>
    <s v="Avery Legal 4-Ring Binder"/>
    <x v="202"/>
    <n v="322908.22090000019"/>
    <n v="1432"/>
    <s v="Low"/>
  </r>
  <r>
    <n v="8370"/>
    <s v="CA-2017-118745"/>
    <x v="725"/>
    <d v="2017-06-16T00:00:00"/>
    <s v="Standard Class"/>
    <s v="SV-20365"/>
    <x v="277"/>
    <x v="0"/>
    <s v="United States"/>
    <s v="Los Angeles"/>
    <s v="California"/>
    <n v="90049"/>
    <x v="1"/>
    <s v="FUR-TA-10003473"/>
    <s v="Furniture"/>
    <s v="Tables"/>
    <s v="Bretford Rectangular Conference Table Tops"/>
    <x v="3359"/>
    <n v="322824.30090000015"/>
    <n v="1431"/>
    <s v="High"/>
  </r>
  <r>
    <n v="8371"/>
    <s v="CA-2017-163972"/>
    <x v="508"/>
    <d v="2017-10-21T00:00:00"/>
    <s v="Standard Class"/>
    <s v="MG-17890"/>
    <x v="450"/>
    <x v="2"/>
    <s v="United States"/>
    <s v="Fresno"/>
    <s v="California"/>
    <n v="93727"/>
    <x v="1"/>
    <s v="FUR-BO-10003894"/>
    <s v="Furniture"/>
    <s v="Bookcases"/>
    <s v="Safco Value Mate Steel Bookcase, Baked Enamel Finish on Steel, Black"/>
    <x v="2446"/>
    <n v="321921.58890000021"/>
    <n v="1430"/>
    <s v="Low"/>
  </r>
  <r>
    <n v="8372"/>
    <s v="CA-2015-165393"/>
    <x v="422"/>
    <d v="2015-12-30T00:00:00"/>
    <s v="First Class"/>
    <s v="NC-18415"/>
    <x v="720"/>
    <x v="0"/>
    <s v="United States"/>
    <s v="Fort Worth"/>
    <s v="Texas"/>
    <n v="76106"/>
    <x v="2"/>
    <s v="OFF-BI-10001658"/>
    <s v="Office Supplies"/>
    <s v="Binders"/>
    <s v="GBC Standard Therm-A-Bind Covers"/>
    <x v="5179"/>
    <n v="321800.92290000024"/>
    <n v="1429"/>
    <s v="Low"/>
  </r>
  <r>
    <n v="8373"/>
    <s v="CA-2017-113726"/>
    <x v="390"/>
    <d v="2017-12-01T00:00:00"/>
    <s v="Standard Class"/>
    <s v="SC-20680"/>
    <x v="649"/>
    <x v="2"/>
    <s v="United States"/>
    <s v="Seattle"/>
    <s v="Washington"/>
    <n v="98105"/>
    <x v="1"/>
    <s v="FUR-FU-10003535"/>
    <s v="Furniture"/>
    <s v="Furnishings"/>
    <s v="Howard Miller Distant Time Traveler Alarm Clock"/>
    <x v="4303"/>
    <n v="321795.93890000018"/>
    <n v="1428"/>
    <s v="Low"/>
  </r>
  <r>
    <n v="8374"/>
    <s v="CA-2017-152940"/>
    <x v="338"/>
    <d v="2017-11-13T00:00:00"/>
    <s v="First Class"/>
    <s v="RO-19780"/>
    <x v="197"/>
    <x v="0"/>
    <s v="United States"/>
    <s v="San Francisco"/>
    <s v="California"/>
    <n v="94110"/>
    <x v="1"/>
    <s v="OFF-ST-10000352"/>
    <s v="Office Supplies"/>
    <s v="Storage"/>
    <s v="Acco Perma 2700 Stacking Storage Drawers"/>
    <x v="5180"/>
    <n v="321713.67890000017"/>
    <n v="1427"/>
    <s v="Low"/>
  </r>
  <r>
    <n v="8375"/>
    <s v="CA-2016-158701"/>
    <x v="956"/>
    <d v="2016-01-10T00:00:00"/>
    <s v="Standard Class"/>
    <s v="JL-15175"/>
    <x v="311"/>
    <x v="2"/>
    <s v="United States"/>
    <s v="San Francisco"/>
    <s v="California"/>
    <n v="94110"/>
    <x v="1"/>
    <s v="OFF-AP-10004859"/>
    <s v="Office Supplies"/>
    <s v="Appliances"/>
    <s v="Acco 6 Outlet Guardian Premium Surge Suppressor"/>
    <x v="5181"/>
    <n v="321683.93890000018"/>
    <n v="1426"/>
    <s v="Low"/>
  </r>
  <r>
    <n v="8376"/>
    <s v="CA-2016-158701"/>
    <x v="956"/>
    <d v="2016-01-10T00:00:00"/>
    <s v="Standard Class"/>
    <s v="JL-15175"/>
    <x v="311"/>
    <x v="2"/>
    <s v="United States"/>
    <s v="San Francisco"/>
    <s v="California"/>
    <n v="94110"/>
    <x v="1"/>
    <s v="OFF-BI-10001294"/>
    <s v="Office Supplies"/>
    <s v="Binders"/>
    <s v="Fellowes Binding Cases"/>
    <x v="5182"/>
    <n v="321596.5789000002"/>
    <n v="1425"/>
    <s v="Low"/>
  </r>
  <r>
    <n v="8377"/>
    <s v="CA-2018-156272"/>
    <x v="708"/>
    <d v="2018-03-27T00:00:00"/>
    <s v="Standard Class"/>
    <s v="PW-19030"/>
    <x v="463"/>
    <x v="1"/>
    <s v="United States"/>
    <s v="Pompano Beach"/>
    <s v="Florida"/>
    <n v="33068"/>
    <x v="0"/>
    <s v="OFF-AP-10001242"/>
    <s v="Office Supplies"/>
    <s v="Appliances"/>
    <s v="APC 7 Outlet Network SurgeArrest Surge Protector"/>
    <x v="5183"/>
    <n v="321540.41890000016"/>
    <n v="1424"/>
    <s v="Low"/>
  </r>
  <r>
    <n v="8378"/>
    <s v="CA-2016-162964"/>
    <x v="768"/>
    <d v="2016-11-18T00:00:00"/>
    <s v="Standard Class"/>
    <s v="MF-18250"/>
    <x v="751"/>
    <x v="1"/>
    <s v="United States"/>
    <s v="Houston"/>
    <s v="Texas"/>
    <n v="77095"/>
    <x v="2"/>
    <s v="OFF-ST-10002344"/>
    <s v="Office Supplies"/>
    <s v="Storage"/>
    <s v="Carina 42&quot;Hx23 3/4&quot;W Media Storage Unit"/>
    <x v="1445"/>
    <n v="321476.03490000009"/>
    <n v="1423"/>
    <s v="Low"/>
  </r>
  <r>
    <n v="8379"/>
    <s v="CA-2016-162964"/>
    <x v="768"/>
    <d v="2016-11-18T00:00:00"/>
    <s v="Standard Class"/>
    <s v="MF-18250"/>
    <x v="751"/>
    <x v="1"/>
    <s v="United States"/>
    <s v="Houston"/>
    <s v="Texas"/>
    <n v="77095"/>
    <x v="2"/>
    <s v="OFF-PA-10003349"/>
    <s v="Office Supplies"/>
    <s v="Paper"/>
    <s v="Xerox 1957"/>
    <x v="12"/>
    <n v="321411.2509000001"/>
    <n v="1422"/>
    <s v="Low"/>
  </r>
  <r>
    <n v="8380"/>
    <s v="CA-2016-162964"/>
    <x v="768"/>
    <d v="2016-11-18T00:00:00"/>
    <s v="Standard Class"/>
    <s v="MF-18250"/>
    <x v="751"/>
    <x v="1"/>
    <s v="United States"/>
    <s v="Houston"/>
    <s v="Texas"/>
    <n v="77095"/>
    <x v="2"/>
    <s v="OFF-EN-10003055"/>
    <s v="Office Supplies"/>
    <s v="Envelopes"/>
    <s v="Blue String-Tie &amp; Button Interoffice Envelopes, 10 x 13"/>
    <x v="5184"/>
    <n v="321395.69890000008"/>
    <n v="1421"/>
    <s v="Low"/>
  </r>
  <r>
    <n v="8381"/>
    <s v="CA-2015-103527"/>
    <x v="340"/>
    <d v="2015-09-14T00:00:00"/>
    <s v="Second Class"/>
    <s v="CC-12220"/>
    <x v="417"/>
    <x v="0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x v="2944"/>
    <n v="321171.81090000004"/>
    <n v="1420"/>
    <s v="Low"/>
  </r>
  <r>
    <n v="8382"/>
    <s v="CA-2017-134544"/>
    <x v="716"/>
    <d v="2017-03-19T00:00:00"/>
    <s v="Second Class"/>
    <s v="AC-10660"/>
    <x v="663"/>
    <x v="0"/>
    <s v="United States"/>
    <s v="San Francisco"/>
    <s v="California"/>
    <n v="94109"/>
    <x v="1"/>
    <s v="TEC-PH-10003800"/>
    <s v="Technology"/>
    <s v="Phones"/>
    <s v="i.Sound Portable Power - 8000 mAh"/>
    <x v="556"/>
    <n v="321160.91490000009"/>
    <n v="1419"/>
    <s v="Low"/>
  </r>
  <r>
    <n v="8383"/>
    <s v="CA-2017-163048"/>
    <x v="597"/>
    <d v="2017-02-15T00:00:00"/>
    <s v="Standard Class"/>
    <s v="MH-17440"/>
    <x v="775"/>
    <x v="1"/>
    <s v="United States"/>
    <s v="Houston"/>
    <s v="Texas"/>
    <n v="77036"/>
    <x v="2"/>
    <s v="FUR-CH-10001270"/>
    <s v="Furniture"/>
    <s v="Chairs"/>
    <s v="Harbour Creations Steel Folding Chair"/>
    <x v="5185"/>
    <n v="321076.13090000011"/>
    <n v="1418"/>
    <s v="Low"/>
  </r>
  <r>
    <n v="8384"/>
    <s v="CA-2017-145135"/>
    <x v="491"/>
    <d v="2017-11-28T00:00:00"/>
    <s v="First Class"/>
    <s v="CD-12790"/>
    <x v="522"/>
    <x v="2"/>
    <s v="United States"/>
    <s v="Shelton"/>
    <s v="Connecticut"/>
    <n v="6484"/>
    <x v="3"/>
    <s v="TEC-AC-10003447"/>
    <s v="Technology"/>
    <s v="Accessories"/>
    <s v="Micropad Numeric Keypads"/>
    <x v="127"/>
    <n v="320834.63090000011"/>
    <n v="1417"/>
    <s v="Low"/>
  </r>
  <r>
    <n v="8385"/>
    <s v="CA-2017-145135"/>
    <x v="491"/>
    <d v="2017-11-28T00:00:00"/>
    <s v="First Class"/>
    <s v="CD-12790"/>
    <x v="522"/>
    <x v="2"/>
    <s v="United States"/>
    <s v="Shelton"/>
    <s v="Connecticut"/>
    <n v="6484"/>
    <x v="3"/>
    <s v="OFF-PA-10004285"/>
    <s v="Office Supplies"/>
    <s v="Paper"/>
    <s v="Xerox 1959"/>
    <x v="518"/>
    <n v="320774.66090000002"/>
    <n v="1416"/>
    <s v="Low"/>
  </r>
  <r>
    <n v="8386"/>
    <s v="CA-2018-137582"/>
    <x v="507"/>
    <d v="2018-09-08T00:00:00"/>
    <s v="Standard Class"/>
    <s v="CV-12805"/>
    <x v="51"/>
    <x v="1"/>
    <s v="United States"/>
    <s v="Oakland"/>
    <s v="California"/>
    <n v="94601"/>
    <x v="1"/>
    <s v="OFF-BI-10001757"/>
    <s v="Office Supplies"/>
    <s v="Binders"/>
    <s v="Pressboard Hanging Data Binders for Unburst Sheets"/>
    <x v="921"/>
    <n v="320761.30090000003"/>
    <n v="1415"/>
    <s v="Low"/>
  </r>
  <r>
    <n v="8387"/>
    <s v="CA-2016-149601"/>
    <x v="71"/>
    <d v="2016-06-03T00:00:00"/>
    <s v="Standard Class"/>
    <s v="TB-21625"/>
    <x v="577"/>
    <x v="0"/>
    <s v="United States"/>
    <s v="Manchester"/>
    <s v="Connecticut"/>
    <n v="6040"/>
    <x v="3"/>
    <s v="OFF-ST-10001558"/>
    <s v="Office Supplies"/>
    <s v="Storage"/>
    <s v="Acco Perma 4000 Stacking Storage Drawers"/>
    <x v="5186"/>
    <n v="320749.49290000007"/>
    <n v="1414"/>
    <s v="Low"/>
  </r>
  <r>
    <n v="8388"/>
    <s v="CA-2016-149601"/>
    <x v="71"/>
    <d v="2016-06-03T00:00:00"/>
    <s v="Standard Class"/>
    <s v="TB-21625"/>
    <x v="577"/>
    <x v="0"/>
    <s v="United States"/>
    <s v="Manchester"/>
    <s v="Connecticut"/>
    <n v="6040"/>
    <x v="3"/>
    <s v="OFF-ST-10001328"/>
    <s v="Office Supplies"/>
    <s v="Storage"/>
    <s v="Personal Filing Tote with Lid, Black/Gray"/>
    <x v="3378"/>
    <n v="320733.25290000008"/>
    <n v="1413"/>
    <s v="Low"/>
  </r>
  <r>
    <n v="8389"/>
    <s v="CA-2015-139423"/>
    <x v="301"/>
    <d v="2015-11-05T00:00:00"/>
    <s v="Standard Class"/>
    <s v="DG-13300"/>
    <x v="375"/>
    <x v="1"/>
    <s v="United States"/>
    <s v="Orange"/>
    <s v="New Jersey"/>
    <n v="7050"/>
    <x v="3"/>
    <s v="OFF-AP-10004708"/>
    <s v="Office Supplies"/>
    <s v="Appliances"/>
    <s v="Fellowes Superior 10 Outlet Split Surge Protector"/>
    <x v="562"/>
    <n v="320655.70290000003"/>
    <n v="1412"/>
    <s v="Low"/>
  </r>
  <r>
    <n v="8390"/>
    <s v="CA-2017-102596"/>
    <x v="797"/>
    <d v="2017-12-30T00:00:00"/>
    <s v="First Class"/>
    <s v="RD-19810"/>
    <x v="279"/>
    <x v="2"/>
    <s v="United States"/>
    <s v="Akron"/>
    <s v="Ohio"/>
    <n v="44312"/>
    <x v="3"/>
    <s v="OFF-FA-10000621"/>
    <s v="Office Supplies"/>
    <s v="Fasteners"/>
    <s v="OIC Colored Binder Clips, Assorted Sizes"/>
    <x v="5187"/>
    <n v="320579.58290000004"/>
    <n v="1411"/>
    <s v="Low"/>
  </r>
  <r>
    <n v="8391"/>
    <s v="CA-2018-153227"/>
    <x v="769"/>
    <d v="2018-12-06T00:00:00"/>
    <s v="First Class"/>
    <s v="CS-12250"/>
    <x v="294"/>
    <x v="1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x v="2660"/>
    <n v="320562.39890000003"/>
    <n v="1410"/>
    <s v="Low"/>
  </r>
  <r>
    <n v="8392"/>
    <s v="CA-2018-110625"/>
    <x v="331"/>
    <d v="2018-12-30T00:00:00"/>
    <s v="Standard Class"/>
    <s v="JB-16045"/>
    <x v="674"/>
    <x v="2"/>
    <s v="United States"/>
    <s v="Danbury"/>
    <s v="Connecticut"/>
    <n v="6810"/>
    <x v="3"/>
    <s v="FUR-FU-10001473"/>
    <s v="Furniture"/>
    <s v="Furnishings"/>
    <s v="DAX Wood Document Frame"/>
    <x v="1287"/>
    <n v="320550.63890000002"/>
    <n v="1409"/>
    <s v="Low"/>
  </r>
  <r>
    <n v="8393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TEC-PH-10000193"/>
    <s v="Technology"/>
    <s v="Phones"/>
    <s v="Jensen SMPS-640 -Â speaker phone"/>
    <x v="4658"/>
    <n v="320523.17890000006"/>
    <n v="1408"/>
    <s v="Low"/>
  </r>
  <r>
    <n v="8394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FUR-FU-10002045"/>
    <s v="Furniture"/>
    <s v="Furnishings"/>
    <s v="Executive Impressions 14&quot;"/>
    <x v="4623"/>
    <n v="320385.2389"/>
    <n v="1407"/>
    <s v="Low"/>
  </r>
  <r>
    <n v="8395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x v="3256"/>
    <n v="320274.08890000009"/>
    <n v="1406"/>
    <s v="High"/>
  </r>
  <r>
    <n v="8396"/>
    <s v="CA-2017-142594"/>
    <x v="49"/>
    <d v="2017-12-06T00:00:00"/>
    <s v="Second Class"/>
    <s v="EJ-14155"/>
    <x v="412"/>
    <x v="0"/>
    <s v="United States"/>
    <s v="Franklin"/>
    <s v="Massachusetts"/>
    <n v="2038"/>
    <x v="3"/>
    <s v="FUR-TA-10001095"/>
    <s v="Furniture"/>
    <s v="Tables"/>
    <s v="Chromcraft Round Conference Tables"/>
    <x v="5188"/>
    <n v="319372.13890000014"/>
    <n v="1405"/>
    <s v="Low"/>
  </r>
  <r>
    <n v="8397"/>
    <s v="CA-2015-152254"/>
    <x v="479"/>
    <d v="2015-06-30T00:00:00"/>
    <s v="Same Day"/>
    <s v="BD-11620"/>
    <x v="379"/>
    <x v="0"/>
    <s v="United States"/>
    <s v="Wilmington"/>
    <s v="North Carolina"/>
    <n v="28403"/>
    <x v="0"/>
    <s v="OFF-PA-10001144"/>
    <s v="Office Supplies"/>
    <s v="Paper"/>
    <s v="Xerox 1913"/>
    <x v="5189"/>
    <n v="319006.12990000006"/>
    <n v="1404"/>
    <s v="Low"/>
  </r>
  <r>
    <n v="8398"/>
    <s v="US-2015-120236"/>
    <x v="1010"/>
    <d v="2015-09-04T00:00:00"/>
    <s v="First Class"/>
    <s v="MR-17545"/>
    <x v="280"/>
    <x v="2"/>
    <s v="United States"/>
    <s v="Houston"/>
    <s v="Texas"/>
    <n v="77095"/>
    <x v="2"/>
    <s v="OFF-BI-10004099"/>
    <s v="Office Supplies"/>
    <s v="Binders"/>
    <s v="GBC VeloBinder Strips"/>
    <x v="5190"/>
    <n v="318695.44190000021"/>
    <n v="1403"/>
    <s v="Low"/>
  </r>
  <r>
    <n v="8399"/>
    <s v="CA-2018-120061"/>
    <x v="808"/>
    <d v="2018-11-07T00:00:00"/>
    <s v="Second Class"/>
    <s v="SR-20425"/>
    <x v="676"/>
    <x v="2"/>
    <s v="United States"/>
    <s v="Springfield"/>
    <s v="Ohio"/>
    <n v="45503"/>
    <x v="3"/>
    <s v="FUR-CH-10001973"/>
    <s v="Furniture"/>
    <s v="Chairs"/>
    <s v="Office Star Flex Back Scooter Chair with White Frame"/>
    <x v="1165"/>
    <n v="318687.76190000016"/>
    <n v="1402"/>
    <s v="Low"/>
  </r>
  <r>
    <n v="8400"/>
    <s v="CA-2016-133837"/>
    <x v="657"/>
    <d v="2016-04-18T00:00:00"/>
    <s v="Standard Class"/>
    <s v="TH-21100"/>
    <x v="513"/>
    <x v="0"/>
    <s v="United States"/>
    <s v="Glendale"/>
    <s v="Arizona"/>
    <n v="85301"/>
    <x v="1"/>
    <s v="OFF-ST-10000344"/>
    <s v="Office Supplies"/>
    <s v="Storage"/>
    <s v="Neat Ideas Personal Hanging Folder Files, Black"/>
    <x v="1340"/>
    <n v="318532.38990000018"/>
    <n v="1401"/>
    <s v="Low"/>
  </r>
  <r>
    <n v="8401"/>
    <s v="CA-2016-110814"/>
    <x v="901"/>
    <d v="2016-12-09T00:00:00"/>
    <s v="Second Class"/>
    <s v="BD-11635"/>
    <x v="631"/>
    <x v="0"/>
    <s v="United States"/>
    <s v="New York City"/>
    <s v="New York"/>
    <n v="10009"/>
    <x v="3"/>
    <s v="OFF-BI-10002026"/>
    <s v="Office Supplies"/>
    <s v="Binders"/>
    <s v="Avery Arch Ring Binders"/>
    <x v="2595"/>
    <n v="318521.64590000024"/>
    <n v="1400"/>
    <s v="Low"/>
  </r>
  <r>
    <n v="8402"/>
    <s v="CA-2016-110814"/>
    <x v="901"/>
    <d v="2016-12-09T00:00:00"/>
    <s v="Second Class"/>
    <s v="BD-11635"/>
    <x v="631"/>
    <x v="0"/>
    <s v="United States"/>
    <s v="New York City"/>
    <s v="New York"/>
    <n v="10009"/>
    <x v="3"/>
    <s v="FUR-CH-10003535"/>
    <s v="Furniture"/>
    <s v="Chairs"/>
    <s v="Global Armless Task Chair, Royal Blue"/>
    <x v="5191"/>
    <n v="318289.24590000021"/>
    <n v="1399"/>
    <s v="Low"/>
  </r>
  <r>
    <n v="8403"/>
    <s v="CA-2016-110814"/>
    <x v="901"/>
    <d v="2016-12-09T00:00:00"/>
    <s v="Second Class"/>
    <s v="BD-11635"/>
    <x v="631"/>
    <x v="0"/>
    <s v="United States"/>
    <s v="New York City"/>
    <s v="New York"/>
    <n v="10009"/>
    <x v="3"/>
    <s v="OFF-PA-10004156"/>
    <s v="Office Supplies"/>
    <s v="Paper"/>
    <s v="Xerox 188"/>
    <x v="5192"/>
    <n v="318124.59990000026"/>
    <n v="1398"/>
    <s v="Low"/>
  </r>
  <r>
    <n v="8404"/>
    <s v="CA-2017-154067"/>
    <x v="854"/>
    <d v="2017-02-07T00:00:00"/>
    <s v="Standard Class"/>
    <s v="SM-20950"/>
    <x v="416"/>
    <x v="1"/>
    <s v="United States"/>
    <s v="Los Angeles"/>
    <s v="California"/>
    <n v="90036"/>
    <x v="1"/>
    <s v="OFF-PA-10002254"/>
    <s v="Office Supplies"/>
    <s v="Paper"/>
    <s v="Xerox 1883"/>
    <x v="151"/>
    <n v="318101.91990000021"/>
    <n v="1397"/>
    <s v="Low"/>
  </r>
  <r>
    <n v="8405"/>
    <s v="CA-2018-140480"/>
    <x v="141"/>
    <d v="2018-07-12T00:00:00"/>
    <s v="Standard Class"/>
    <s v="HE-14800"/>
    <x v="785"/>
    <x v="1"/>
    <s v="United States"/>
    <s v="Newark"/>
    <s v="Delaware"/>
    <n v="19711"/>
    <x v="3"/>
    <s v="FUR-FU-10003247"/>
    <s v="Furniture"/>
    <s v="Furnishings"/>
    <s v="36X48 HARDFLOOR CHAIRMAT"/>
    <x v="202"/>
    <n v="317996.39990000019"/>
    <n v="1396"/>
    <s v="Low"/>
  </r>
  <r>
    <n v="8406"/>
    <s v="CA-2018-140480"/>
    <x v="141"/>
    <d v="2018-07-12T00:00:00"/>
    <s v="Standard Class"/>
    <s v="HE-14800"/>
    <x v="785"/>
    <x v="1"/>
    <s v="United States"/>
    <s v="Newark"/>
    <s v="Delaware"/>
    <n v="19711"/>
    <x v="3"/>
    <s v="TEC-AC-10002473"/>
    <s v="Technology"/>
    <s v="Accessories"/>
    <s v="Maxell 4.7GB DVD-R"/>
    <x v="5193"/>
    <n v="317912.47990000027"/>
    <n v="1395"/>
    <s v="Low"/>
  </r>
  <r>
    <n v="8407"/>
    <s v="CA-2018-140480"/>
    <x v="141"/>
    <d v="2018-07-12T00:00:00"/>
    <s v="Standard Class"/>
    <s v="HE-14800"/>
    <x v="785"/>
    <x v="1"/>
    <s v="United States"/>
    <s v="Newark"/>
    <s v="Delaware"/>
    <n v="19711"/>
    <x v="3"/>
    <s v="FUR-FU-10001057"/>
    <s v="Furniture"/>
    <s v="Furnishings"/>
    <s v="Tensor Track Tree Floor Lamp"/>
    <x v="369"/>
    <n v="317770.57990000024"/>
    <n v="1394"/>
    <s v="Low"/>
  </r>
  <r>
    <n v="8408"/>
    <s v="CA-2018-140480"/>
    <x v="141"/>
    <d v="2018-07-12T00:00:00"/>
    <s v="Standard Class"/>
    <s v="HE-14800"/>
    <x v="785"/>
    <x v="1"/>
    <s v="United States"/>
    <s v="Newark"/>
    <s v="Delaware"/>
    <n v="19711"/>
    <x v="3"/>
    <s v="OFF-AR-10001419"/>
    <s v="Office Supplies"/>
    <s v="Art"/>
    <s v="Newell 325"/>
    <x v="1301"/>
    <n v="317730.59990000026"/>
    <n v="1393"/>
    <s v="Low"/>
  </r>
  <r>
    <n v="8409"/>
    <s v="CA-2018-140480"/>
    <x v="141"/>
    <d v="2018-07-12T00:00:00"/>
    <s v="Standard Class"/>
    <s v="HE-14800"/>
    <x v="785"/>
    <x v="1"/>
    <s v="United States"/>
    <s v="Newark"/>
    <s v="Delaware"/>
    <n v="19711"/>
    <x v="3"/>
    <s v="OFF-AR-10004010"/>
    <s v="Office Supplies"/>
    <s v="Art"/>
    <s v="Hunt Boston Vacuum Mount KS Pencil Sharpener"/>
    <x v="5130"/>
    <n v="317701.68990000023"/>
    <n v="1392"/>
    <s v="Low"/>
  </r>
  <r>
    <n v="8410"/>
    <s v="CA-2016-134082"/>
    <x v="555"/>
    <d v="2016-12-17T00:00:00"/>
    <s v="Standard Class"/>
    <s v="JK-15640"/>
    <x v="82"/>
    <x v="2"/>
    <s v="United States"/>
    <s v="San Bernardino"/>
    <s v="California"/>
    <n v="92404"/>
    <x v="1"/>
    <s v="OFF-BI-10004230"/>
    <s v="Office Supplies"/>
    <s v="Binders"/>
    <s v="GBC Recycled Grain Textured Covers"/>
    <x v="5194"/>
    <n v="317526.73990000028"/>
    <n v="1391"/>
    <s v="Low"/>
  </r>
  <r>
    <n v="8411"/>
    <s v="CA-2017-130820"/>
    <x v="625"/>
    <d v="2017-11-15T00:00:00"/>
    <s v="Same Day"/>
    <s v="ON-18715"/>
    <x v="21"/>
    <x v="1"/>
    <s v="United States"/>
    <s v="Burlington"/>
    <s v="North Carolina"/>
    <n v="27217"/>
    <x v="0"/>
    <s v="FUR-TA-10001768"/>
    <s v="Furniture"/>
    <s v="Tables"/>
    <s v="Hon Racetrack Conference Tables"/>
    <x v="5195"/>
    <n v="317416.21190000023"/>
    <n v="1390"/>
    <s v="High"/>
  </r>
  <r>
    <n v="8412"/>
    <s v="CA-2017-159765"/>
    <x v="195"/>
    <d v="2017-05-12T00:00:00"/>
    <s v="Second Class"/>
    <s v="TH-21100"/>
    <x v="513"/>
    <x v="0"/>
    <s v="United States"/>
    <s v="Salem"/>
    <s v="Virginia"/>
    <n v="24153"/>
    <x v="0"/>
    <s v="OFF-AR-10003514"/>
    <s v="Office Supplies"/>
    <s v="Art"/>
    <s v="4009 Highlighters by Sanford"/>
    <x v="5196"/>
    <n v="316786.18790000025"/>
    <n v="1389"/>
    <s v="Low"/>
  </r>
  <r>
    <n v="8413"/>
    <s v="CA-2018-132290"/>
    <x v="434"/>
    <d v="2018-03-14T00:00:00"/>
    <s v="Standard Class"/>
    <s v="MD-17350"/>
    <x v="198"/>
    <x v="0"/>
    <s v="United States"/>
    <s v="Dallas"/>
    <s v="Texas"/>
    <n v="75217"/>
    <x v="2"/>
    <s v="FUR-TA-10002228"/>
    <s v="Furniture"/>
    <s v="Tables"/>
    <s v="Bevis Traditional Conference Table Top, Plinth Base"/>
    <x v="5197"/>
    <n v="316758.32790000027"/>
    <n v="1388"/>
    <s v="High"/>
  </r>
  <r>
    <n v="8414"/>
    <s v="CA-2017-147109"/>
    <x v="907"/>
    <d v="2017-12-21T00:00:00"/>
    <s v="Standard Class"/>
    <s v="AH-10075"/>
    <x v="340"/>
    <x v="1"/>
    <s v="United States"/>
    <s v="Arlington"/>
    <s v="Texas"/>
    <n v="76017"/>
    <x v="2"/>
    <s v="OFF-PA-10001972"/>
    <s v="Office Supplies"/>
    <s v="Paper"/>
    <s v="Xerox 214"/>
    <x v="187"/>
    <n v="315824.91990000033"/>
    <n v="1387"/>
    <s v="Low"/>
  </r>
  <r>
    <n v="8415"/>
    <s v="CA-2017-147109"/>
    <x v="907"/>
    <d v="2017-12-21T00:00:00"/>
    <s v="Standard Class"/>
    <s v="AH-10075"/>
    <x v="340"/>
    <x v="1"/>
    <s v="United States"/>
    <s v="Arlington"/>
    <s v="Texas"/>
    <n v="76017"/>
    <x v="2"/>
    <s v="TEC-AC-10002942"/>
    <s v="Technology"/>
    <s v="Accessories"/>
    <s v="WD My Passport Ultra 1TB Portable External Hard Drive"/>
    <x v="5198"/>
    <n v="315773.07990000036"/>
    <n v="1386"/>
    <s v="Low"/>
  </r>
  <r>
    <n v="8416"/>
    <s v="CA-2018-107265"/>
    <x v="1191"/>
    <d v="2018-04-12T00:00:00"/>
    <s v="Standard Class"/>
    <s v="ML-17755"/>
    <x v="529"/>
    <x v="2"/>
    <s v="United States"/>
    <s v="Marion"/>
    <s v="Iowa"/>
    <n v="52302"/>
    <x v="2"/>
    <s v="OFF-PA-10000474"/>
    <s v="Office Supplies"/>
    <s v="Paper"/>
    <s v="Easy-staple paper"/>
    <x v="1907"/>
    <n v="315607.47990000038"/>
    <n v="1385"/>
    <s v="Low"/>
  </r>
  <r>
    <n v="8417"/>
    <s v="CA-2018-118199"/>
    <x v="1188"/>
    <d v="2018-05-11T00:00:00"/>
    <s v="First Class"/>
    <s v="LB-16795"/>
    <x v="697"/>
    <x v="2"/>
    <s v="United States"/>
    <s v="Seattle"/>
    <s v="Washington"/>
    <n v="98105"/>
    <x v="1"/>
    <s v="OFF-BI-10004330"/>
    <s v="Office Supplies"/>
    <s v="Binders"/>
    <s v="GBC Velobind Prepunched Cover Sets, Regency Series"/>
    <x v="5199"/>
    <n v="315501.15990000032"/>
    <n v="1384"/>
    <s v="Low"/>
  </r>
  <r>
    <n v="8418"/>
    <s v="CA-2018-118199"/>
    <x v="1188"/>
    <d v="2018-05-11T00:00:00"/>
    <s v="First Class"/>
    <s v="LB-16795"/>
    <x v="697"/>
    <x v="2"/>
    <s v="United States"/>
    <s v="Seattle"/>
    <s v="Washington"/>
    <n v="98105"/>
    <x v="1"/>
    <s v="OFF-ST-10000604"/>
    <s v="Office Supplies"/>
    <s v="Storage"/>
    <s v="Home/Office Personal File Carts"/>
    <x v="1443"/>
    <n v="315353.23990000039"/>
    <n v="1383"/>
    <s v="Low"/>
  </r>
  <r>
    <n v="8419"/>
    <s v="CA-2018-118199"/>
    <x v="1188"/>
    <d v="2018-05-11T00:00:00"/>
    <s v="First Class"/>
    <s v="LB-16795"/>
    <x v="697"/>
    <x v="2"/>
    <s v="United States"/>
    <s v="Seattle"/>
    <s v="Washington"/>
    <n v="98105"/>
    <x v="1"/>
    <s v="FUR-TA-10004154"/>
    <s v="Furniture"/>
    <s v="Tables"/>
    <s v="Riverside Furniture Oval Coffee Table, Oval End Table, End Table with Drawer"/>
    <x v="5200"/>
    <n v="315248.95990000037"/>
    <n v="1382"/>
    <s v="Low"/>
  </r>
  <r>
    <n v="8420"/>
    <s v="CA-2018-118199"/>
    <x v="1188"/>
    <d v="2018-05-11T00:00:00"/>
    <s v="First Class"/>
    <s v="LB-16795"/>
    <x v="697"/>
    <x v="2"/>
    <s v="United States"/>
    <s v="Seattle"/>
    <s v="Washington"/>
    <n v="98105"/>
    <x v="1"/>
    <s v="OFF-ST-10000636"/>
    <s v="Office Supplies"/>
    <s v="Storage"/>
    <s v="Rogers Profile Extra Capacity Storage Tub"/>
    <x v="5003"/>
    <n v="314962.10990000039"/>
    <n v="1381"/>
    <s v="Low"/>
  </r>
  <r>
    <n v="8421"/>
    <s v="CA-2018-118199"/>
    <x v="1188"/>
    <d v="2018-05-11T00:00:00"/>
    <s v="First Class"/>
    <s v="LB-16795"/>
    <x v="697"/>
    <x v="2"/>
    <s v="United States"/>
    <s v="Seattle"/>
    <s v="Washington"/>
    <n v="98105"/>
    <x v="1"/>
    <s v="TEC-AC-10004171"/>
    <s v="Technology"/>
    <s v="Accessories"/>
    <s v="Razer Kraken 7.1 Surround Sound Over Ear USB Gaming Headset"/>
    <x v="1636"/>
    <n v="314895.14990000043"/>
    <n v="1380"/>
    <s v="Low"/>
  </r>
  <r>
    <n v="8422"/>
    <s v="CA-2018-150091"/>
    <x v="386"/>
    <d v="2018-10-16T00:00:00"/>
    <s v="Standard Class"/>
    <s v="NP-18670"/>
    <x v="73"/>
    <x v="0"/>
    <s v="United States"/>
    <s v="Lakewood"/>
    <s v="New Jersey"/>
    <n v="8701"/>
    <x v="3"/>
    <s v="TEC-AC-10002167"/>
    <s v="Technology"/>
    <s v="Accessories"/>
    <s v="ImationÂ 8gb Micro Traveldrive Usb 2.0Â Flash Drive"/>
    <x v="47"/>
    <n v="314695.16990000044"/>
    <n v="1379"/>
    <s v="Low"/>
  </r>
  <r>
    <n v="8423"/>
    <s v="CA-2018-150091"/>
    <x v="386"/>
    <d v="2018-10-16T00:00:00"/>
    <s v="Standard Class"/>
    <s v="NP-18670"/>
    <x v="73"/>
    <x v="0"/>
    <s v="United States"/>
    <s v="Lakewood"/>
    <s v="New Jersey"/>
    <n v="8701"/>
    <x v="3"/>
    <s v="OFF-FA-10000621"/>
    <s v="Office Supplies"/>
    <s v="Fasteners"/>
    <s v="OIC Colored Binder Clips, Assorted Sizes"/>
    <x v="1488"/>
    <n v="314650.16990000044"/>
    <n v="1378"/>
    <s v="Low"/>
  </r>
  <r>
    <n v="8424"/>
    <s v="CA-2018-150091"/>
    <x v="386"/>
    <d v="2018-10-16T00:00:00"/>
    <s v="Standard Class"/>
    <s v="NP-18670"/>
    <x v="73"/>
    <x v="0"/>
    <s v="United States"/>
    <s v="Lakewood"/>
    <s v="New Jersey"/>
    <n v="8701"/>
    <x v="3"/>
    <s v="FUR-FU-10004053"/>
    <s v="Furniture"/>
    <s v="Furnishings"/>
    <s v="DAX Two-Tone Silver Metal Document Frame"/>
    <x v="582"/>
    <n v="314632.26990000042"/>
    <n v="1377"/>
    <s v="Low"/>
  </r>
  <r>
    <n v="8425"/>
    <s v="CA-2018-150091"/>
    <x v="386"/>
    <d v="2018-10-16T00:00:00"/>
    <s v="Standard Class"/>
    <s v="NP-18670"/>
    <x v="73"/>
    <x v="0"/>
    <s v="United States"/>
    <s v="Lakewood"/>
    <s v="New Jersey"/>
    <n v="8701"/>
    <x v="3"/>
    <s v="FUR-BO-10003404"/>
    <s v="Furniture"/>
    <s v="Bookcases"/>
    <s v="Global Adaptabilites Bookcase, Cherry/Storm Gray Finish"/>
    <x v="5201"/>
    <n v="314591.78990000044"/>
    <n v="1376"/>
    <s v="High"/>
  </r>
  <r>
    <n v="8426"/>
    <s v="CA-2017-137652"/>
    <x v="770"/>
    <d v="2017-08-30T00:00:00"/>
    <s v="First Class"/>
    <s v="EB-13750"/>
    <x v="494"/>
    <x v="1"/>
    <s v="United States"/>
    <s v="Cincinnati"/>
    <s v="Ohio"/>
    <n v="45231"/>
    <x v="3"/>
    <s v="OFF-BI-10004099"/>
    <s v="Office Supplies"/>
    <s v="Binders"/>
    <s v="GBC VeloBinder Strips"/>
    <x v="3584"/>
    <n v="312436.88990000042"/>
    <n v="1375"/>
    <s v="Low"/>
  </r>
  <r>
    <n v="8427"/>
    <s v="CA-2016-128356"/>
    <x v="653"/>
    <d v="2016-10-07T00:00:00"/>
    <s v="Standard Class"/>
    <s v="RP-19390"/>
    <x v="261"/>
    <x v="0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x v="5202"/>
    <n v="312418.45790000039"/>
    <n v="1374"/>
    <s v="Low"/>
  </r>
  <r>
    <n v="8428"/>
    <s v="CA-2018-167017"/>
    <x v="51"/>
    <d v="2018-11-25T00:00:00"/>
    <s v="First Class"/>
    <s v="DC-12850"/>
    <x v="419"/>
    <x v="0"/>
    <s v="United States"/>
    <s v="Roseville"/>
    <s v="Michigan"/>
    <n v="48066"/>
    <x v="2"/>
    <s v="OFF-SU-10001935"/>
    <s v="Office Supplies"/>
    <s v="Supplies"/>
    <s v="Staple remover"/>
    <x v="1001"/>
    <n v="312407.51390000037"/>
    <n v="1373"/>
    <s v="Low"/>
  </r>
  <r>
    <n v="8429"/>
    <s v="US-2018-132220"/>
    <x v="105"/>
    <d v="2018-11-16T00:00:00"/>
    <s v="Standard Class"/>
    <s v="DJ-13510"/>
    <x v="137"/>
    <x v="1"/>
    <s v="United States"/>
    <s v="Tempe"/>
    <s v="Arizona"/>
    <n v="85281"/>
    <x v="1"/>
    <s v="TEC-AC-10004227"/>
    <s v="Technology"/>
    <s v="Accessories"/>
    <s v="SanDisk Ultra 16 GB MicroSDHC Class 10 Memory Card"/>
    <x v="5203"/>
    <n v="312403.15390000038"/>
    <n v="1372"/>
    <s v="Low"/>
  </r>
  <r>
    <n v="8430"/>
    <s v="CA-2017-118129"/>
    <x v="1054"/>
    <d v="2017-12-21T00:00:00"/>
    <s v="Second Class"/>
    <s v="CL-12565"/>
    <x v="52"/>
    <x v="0"/>
    <s v="United States"/>
    <s v="Reading"/>
    <s v="Pennsylvania"/>
    <n v="19601"/>
    <x v="3"/>
    <s v="FUR-FU-10004904"/>
    <s v="Furniture"/>
    <s v="Furnishings"/>
    <s v="Eldon &quot;L&quot; Workstation Diamond Chairmat"/>
    <x v="5204"/>
    <n v="312340.80190000043"/>
    <n v="1371"/>
    <s v="Low"/>
  </r>
  <r>
    <n v="8431"/>
    <s v="US-2015-113124"/>
    <x v="809"/>
    <d v="2015-04-05T00:00:00"/>
    <s v="Standard Class"/>
    <s v="NC-18340"/>
    <x v="396"/>
    <x v="0"/>
    <s v="United States"/>
    <s v="Apple Valley"/>
    <s v="Minnesota"/>
    <n v="55124"/>
    <x v="2"/>
    <s v="OFF-ST-10001511"/>
    <s v="Office Supplies"/>
    <s v="Storage"/>
    <s v="Space Solutions Commercial Steel Shelving"/>
    <x v="2349"/>
    <n v="312036.88190000027"/>
    <n v="1370"/>
    <s v="Low"/>
  </r>
  <r>
    <n v="8432"/>
    <s v="CA-2018-155621"/>
    <x v="1183"/>
    <d v="2018-11-13T00:00:00"/>
    <s v="Standard Class"/>
    <s v="KN-16450"/>
    <x v="634"/>
    <x v="1"/>
    <s v="United States"/>
    <s v="Baltimore"/>
    <s v="Maryland"/>
    <n v="21215"/>
    <x v="3"/>
    <s v="FUR-FU-10003535"/>
    <s v="Furniture"/>
    <s v="Furnishings"/>
    <s v="Howard Miller Distant Time Traveler Alarm Clock"/>
    <x v="5205"/>
    <n v="311907.58190000022"/>
    <n v="1369"/>
    <s v="Low"/>
  </r>
  <r>
    <n v="8433"/>
    <s v="US-2015-127635"/>
    <x v="80"/>
    <d v="2015-09-18T00:00:00"/>
    <s v="Second Class"/>
    <s v="SC-20260"/>
    <x v="609"/>
    <x v="1"/>
    <s v="United States"/>
    <s v="Corpus Christi"/>
    <s v="Texas"/>
    <n v="78415"/>
    <x v="2"/>
    <s v="OFF-FA-10000053"/>
    <s v="Office Supplies"/>
    <s v="Fasteners"/>
    <s v="Revere Boxed Rubber Bands by Revere"/>
    <x v="192"/>
    <n v="311633.38190000027"/>
    <n v="1368"/>
    <s v="Low"/>
  </r>
  <r>
    <n v="8434"/>
    <s v="US-2015-127635"/>
    <x v="80"/>
    <d v="2015-09-18T00:00:00"/>
    <s v="Second Class"/>
    <s v="SC-20260"/>
    <x v="609"/>
    <x v="1"/>
    <s v="United States"/>
    <s v="Corpus Christi"/>
    <s v="Texas"/>
    <n v="78415"/>
    <x v="2"/>
    <s v="OFF-PA-10004610"/>
    <s v="Office Supplies"/>
    <s v="Paper"/>
    <s v="Xerox 1900"/>
    <x v="1297"/>
    <n v="311627.3339000002"/>
    <n v="1367"/>
    <s v="Low"/>
  </r>
  <r>
    <n v="8435"/>
    <s v="US-2015-127635"/>
    <x v="80"/>
    <d v="2015-09-18T00:00:00"/>
    <s v="Second Class"/>
    <s v="SC-20260"/>
    <x v="609"/>
    <x v="1"/>
    <s v="United States"/>
    <s v="Corpus Christi"/>
    <s v="Texas"/>
    <n v="78415"/>
    <x v="2"/>
    <s v="FUR-FU-10000550"/>
    <s v="Furniture"/>
    <s v="Furnishings"/>
    <s v="Stacking Trays by OIC"/>
    <x v="739"/>
    <n v="311620.4859000002"/>
    <n v="1366"/>
    <s v="Low"/>
  </r>
  <r>
    <n v="8436"/>
    <s v="US-2015-127635"/>
    <x v="80"/>
    <d v="2015-09-18T00:00:00"/>
    <s v="Second Class"/>
    <s v="SC-20260"/>
    <x v="609"/>
    <x v="1"/>
    <s v="United States"/>
    <s v="Corpus Christi"/>
    <s v="Texas"/>
    <n v="78415"/>
    <x v="2"/>
    <s v="OFF-BI-10001721"/>
    <s v="Office Supplies"/>
    <s v="Binders"/>
    <s v="Trimflex Flexible Post Binders"/>
    <x v="5206"/>
    <n v="311610.52590000024"/>
    <n v="1365"/>
    <s v="Low"/>
  </r>
  <r>
    <n v="8437"/>
    <s v="CA-2016-151470"/>
    <x v="1181"/>
    <d v="2016-09-26T00:00:00"/>
    <s v="Standard Class"/>
    <s v="AM-10705"/>
    <x v="562"/>
    <x v="0"/>
    <s v="United States"/>
    <s v="Las Vegas"/>
    <s v="Nevada"/>
    <n v="89115"/>
    <x v="1"/>
    <s v="OFF-BI-10004040"/>
    <s v="Office Supplies"/>
    <s v="Binders"/>
    <s v="Wilson Jones Impact Binders"/>
    <x v="678"/>
    <n v="311601.97390000022"/>
    <n v="1364"/>
    <s v="Low"/>
  </r>
  <r>
    <n v="8438"/>
    <s v="CA-2016-112823"/>
    <x v="895"/>
    <d v="2016-12-16T00:00:00"/>
    <s v="Standard Class"/>
    <s v="RA-19945"/>
    <x v="362"/>
    <x v="0"/>
    <s v="United States"/>
    <s v="Cleveland"/>
    <s v="Ohio"/>
    <n v="44105"/>
    <x v="3"/>
    <s v="TEC-AC-10002550"/>
    <s v="Technology"/>
    <s v="Accessories"/>
    <s v="Maxell 4.7GB DVD-RW 3/Pack"/>
    <x v="2079"/>
    <n v="311556.3899000003"/>
    <n v="1363"/>
    <s v="Low"/>
  </r>
  <r>
    <n v="8439"/>
    <s v="CA-2015-108861"/>
    <x v="1061"/>
    <d v="2015-06-01T00:00:00"/>
    <s v="Standard Class"/>
    <s v="MM-17260"/>
    <x v="570"/>
    <x v="0"/>
    <s v="United States"/>
    <s v="Seattle"/>
    <s v="Washington"/>
    <n v="98105"/>
    <x v="1"/>
    <s v="OFF-BI-10003876"/>
    <s v="Office Supplies"/>
    <s v="Binders"/>
    <s v="Green Canvas Binder for 8-1/2&quot; x 14&quot; Sheets"/>
    <x v="5207"/>
    <n v="311530.90190000029"/>
    <n v="1362"/>
    <s v="Low"/>
  </r>
  <r>
    <n v="8440"/>
    <s v="CA-2018-114370"/>
    <x v="1192"/>
    <d v="2018-03-17T00:00:00"/>
    <s v="Second Class"/>
    <s v="BN-11470"/>
    <x v="272"/>
    <x v="1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x v="4812"/>
    <n v="311393.94190000021"/>
    <n v="1361"/>
    <s v="Low"/>
  </r>
  <r>
    <n v="8441"/>
    <s v="CA-2017-158302"/>
    <x v="16"/>
    <d v="2017-12-12T00:00:00"/>
    <s v="Second Class"/>
    <s v="JB-16045"/>
    <x v="674"/>
    <x v="2"/>
    <s v="United States"/>
    <s v="Columbus"/>
    <s v="Ohio"/>
    <n v="43229"/>
    <x v="3"/>
    <s v="OFF-PA-10002615"/>
    <s v="Office Supplies"/>
    <s v="Paper"/>
    <s v="Ampad Gold Fibre Wirebound Steno Books, 6&quot; x 9&quot;, Gregg Ruled"/>
    <x v="1785"/>
    <n v="311344.32590000029"/>
    <n v="1360"/>
    <s v="Low"/>
  </r>
  <r>
    <n v="8442"/>
    <s v="CA-2018-145779"/>
    <x v="636"/>
    <d v="2018-05-10T00:00:00"/>
    <s v="Standard Class"/>
    <s v="DB-13615"/>
    <x v="140"/>
    <x v="0"/>
    <s v="United States"/>
    <s v="Tucson"/>
    <s v="Arizona"/>
    <n v="85705"/>
    <x v="1"/>
    <s v="OFF-PA-10002254"/>
    <s v="Office Supplies"/>
    <s v="Paper"/>
    <s v="Xerox 1883"/>
    <x v="5208"/>
    <n v="311333.74190000026"/>
    <n v="1359"/>
    <s v="Low"/>
  </r>
  <r>
    <n v="8443"/>
    <s v="US-2017-155173"/>
    <x v="1193"/>
    <d v="2017-03-10T00:00:00"/>
    <s v="Standard Class"/>
    <s v="JB-16045"/>
    <x v="674"/>
    <x v="2"/>
    <s v="United States"/>
    <s v="Philadelphia"/>
    <s v="Pennsylvania"/>
    <n v="19120"/>
    <x v="3"/>
    <s v="TEC-PH-10004586"/>
    <s v="Technology"/>
    <s v="Phones"/>
    <s v="Wilson SignalBoost 841262 DB PRO Amplifier Kit"/>
    <x v="5209"/>
    <n v="311249.32590000029"/>
    <n v="1358"/>
    <s v="Low"/>
  </r>
  <r>
    <n v="8444"/>
    <s v="US-2017-155173"/>
    <x v="1193"/>
    <d v="2017-03-10T00:00:00"/>
    <s v="Standard Class"/>
    <s v="JB-16045"/>
    <x v="674"/>
    <x v="2"/>
    <s v="United States"/>
    <s v="Philadelphia"/>
    <s v="Pennsylvania"/>
    <n v="19120"/>
    <x v="3"/>
    <s v="OFF-BI-10002982"/>
    <s v="Office Supplies"/>
    <s v="Binders"/>
    <s v="Avery Self-Adhesive Photo Pockets for Polaroid Photos"/>
    <x v="5210"/>
    <n v="310817.38590000023"/>
    <n v="1357"/>
    <s v="Low"/>
  </r>
  <r>
    <n v="8445"/>
    <s v="US-2017-155173"/>
    <x v="1193"/>
    <d v="2017-03-10T00:00:00"/>
    <s v="Standard Class"/>
    <s v="JB-16045"/>
    <x v="674"/>
    <x v="2"/>
    <s v="United States"/>
    <s v="Philadelphia"/>
    <s v="Pennsylvania"/>
    <n v="19120"/>
    <x v="3"/>
    <s v="TEC-PH-10002538"/>
    <s v="Technology"/>
    <s v="Phones"/>
    <s v="Grandstream GXP1160 VoIP phone"/>
    <x v="5211"/>
    <n v="310815.34290000028"/>
    <n v="1356"/>
    <s v="Low"/>
  </r>
  <r>
    <n v="8446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TA-10001039"/>
    <s v="Furniture"/>
    <s v="Tables"/>
    <s v="KI Adjustable-Height Table"/>
    <x v="5212"/>
    <n v="310747.10490000015"/>
    <n v="1355"/>
    <s v="Low"/>
  </r>
  <r>
    <n v="8447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FU-10004963"/>
    <s v="Furniture"/>
    <s v="Furnishings"/>
    <s v="Eldon 400 Class Desk Accessories, Black Carbon"/>
    <x v="762"/>
    <n v="310506.3609000002"/>
    <n v="1354"/>
    <s v="Low"/>
  </r>
  <r>
    <n v="8448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x v="5031"/>
    <n v="310471.3609000002"/>
    <n v="1353"/>
    <s v="Low"/>
  </r>
  <r>
    <n v="8449"/>
    <s v="CA-2018-125451"/>
    <x v="436"/>
    <d v="2018-10-24T00:00:00"/>
    <s v="First Class"/>
    <s v="AH-10075"/>
    <x v="340"/>
    <x v="1"/>
    <s v="United States"/>
    <s v="Cranston"/>
    <s v="Rhode Island"/>
    <n v="2920"/>
    <x v="3"/>
    <s v="FUR-TA-10004915"/>
    <s v="Furniture"/>
    <s v="Tables"/>
    <s v="Office Impressions End Table, 20-1/2&quot;H x 24&quot;W x 20&quot;D"/>
    <x v="3029"/>
    <n v="310260.68090000015"/>
    <n v="1352"/>
    <s v="High"/>
  </r>
  <r>
    <n v="8450"/>
    <s v="CA-2018-125451"/>
    <x v="436"/>
    <d v="2018-10-24T00:00:00"/>
    <s v="First Class"/>
    <s v="AH-10075"/>
    <x v="340"/>
    <x v="1"/>
    <s v="United States"/>
    <s v="Cranston"/>
    <s v="Rhode Island"/>
    <n v="2920"/>
    <x v="3"/>
    <s v="OFF-PA-10003724"/>
    <s v="Office Supplies"/>
    <s v="Paper"/>
    <s v="Wirebound Message Book, 4 per Page"/>
    <x v="5213"/>
    <n v="309622.7849000002"/>
    <n v="1351"/>
    <s v="Low"/>
  </r>
  <r>
    <n v="8451"/>
    <s v="CA-2018-125451"/>
    <x v="436"/>
    <d v="2018-10-24T00:00:00"/>
    <s v="First Class"/>
    <s v="AH-10075"/>
    <x v="340"/>
    <x v="1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x v="5214"/>
    <n v="309579.34490000026"/>
    <n v="1350"/>
    <s v="Low"/>
  </r>
  <r>
    <n v="8452"/>
    <s v="CA-2015-131387"/>
    <x v="582"/>
    <d v="2015-04-30T00:00:00"/>
    <s v="First Class"/>
    <s v="AI-10855"/>
    <x v="482"/>
    <x v="0"/>
    <s v="United States"/>
    <s v="San Francisco"/>
    <s v="California"/>
    <n v="94122"/>
    <x v="1"/>
    <s v="TEC-PH-10001459"/>
    <s v="Technology"/>
    <s v="Phones"/>
    <s v="Samsung Galaxy Mega 6.3"/>
    <x v="5215"/>
    <n v="309577.12490000017"/>
    <n v="1349"/>
    <s v="High"/>
  </r>
  <r>
    <n v="8453"/>
    <s v="CA-2017-125087"/>
    <x v="724"/>
    <d v="2017-04-23T00:00:00"/>
    <s v="Standard Class"/>
    <s v="TH-21115"/>
    <x v="764"/>
    <x v="1"/>
    <s v="United States"/>
    <s v="Houston"/>
    <s v="Texas"/>
    <n v="77070"/>
    <x v="2"/>
    <s v="FUR-CH-10002880"/>
    <s v="Furniture"/>
    <s v="Chairs"/>
    <s v="Global High-Back Leather Tilter, Burgundy"/>
    <x v="4988"/>
    <n v="307897.16490000021"/>
    <n v="1348"/>
    <s v="Low"/>
  </r>
  <r>
    <n v="8454"/>
    <s v="CA-2017-125087"/>
    <x v="724"/>
    <d v="2017-04-23T00:00:00"/>
    <s v="Standard Class"/>
    <s v="TH-21115"/>
    <x v="764"/>
    <x v="1"/>
    <s v="United States"/>
    <s v="Houston"/>
    <s v="Texas"/>
    <n v="77070"/>
    <x v="2"/>
    <s v="OFF-ST-10001780"/>
    <s v="Office Supplies"/>
    <s v="Storage"/>
    <s v="Tennsco 16-Compartment Lockers with Coat Rack"/>
    <x v="5216"/>
    <n v="307552.79290000023"/>
    <n v="1347"/>
    <s v="High"/>
  </r>
  <r>
    <n v="8455"/>
    <s v="CA-2017-125087"/>
    <x v="724"/>
    <d v="2017-04-23T00:00:00"/>
    <s v="Standard Class"/>
    <s v="TH-21115"/>
    <x v="764"/>
    <x v="1"/>
    <s v="United States"/>
    <s v="Houston"/>
    <s v="Texas"/>
    <n v="77070"/>
    <x v="2"/>
    <s v="FUR-FU-10004748"/>
    <s v="Furniture"/>
    <s v="Furnishings"/>
    <s v="Howard Miller 16&quot; Diameter Gallery Wall Clock"/>
    <x v="1952"/>
    <n v="305997.85690000025"/>
    <n v="1346"/>
    <s v="Low"/>
  </r>
  <r>
    <n v="8456"/>
    <s v="CA-2017-154081"/>
    <x v="730"/>
    <d v="2017-05-29T00:00:00"/>
    <s v="Standard Class"/>
    <s v="JE-15610"/>
    <x v="531"/>
    <x v="1"/>
    <s v="United States"/>
    <s v="Los Angeles"/>
    <s v="California"/>
    <n v="90049"/>
    <x v="1"/>
    <s v="TEC-PH-10001918"/>
    <s v="Technology"/>
    <s v="Phones"/>
    <s v="Nortel Business Series Terminal T7208 Digital phone"/>
    <x v="2643"/>
    <n v="305869.97690000024"/>
    <n v="1345"/>
    <s v="Low"/>
  </r>
  <r>
    <n v="8457"/>
    <s v="US-2018-118556"/>
    <x v="39"/>
    <d v="2018-06-02T00:00:00"/>
    <s v="Second Class"/>
    <s v="TH-21235"/>
    <x v="260"/>
    <x v="1"/>
    <s v="United States"/>
    <s v="Chicago"/>
    <s v="Illinois"/>
    <n v="60653"/>
    <x v="2"/>
    <s v="FUR-CH-10001146"/>
    <s v="Furniture"/>
    <s v="Chairs"/>
    <s v="Global Task Chair, Black"/>
    <x v="5217"/>
    <n v="305647.59290000028"/>
    <n v="1344"/>
    <s v="Low"/>
  </r>
  <r>
    <n v="8458"/>
    <s v="US-2018-118556"/>
    <x v="39"/>
    <d v="2018-06-02T00:00:00"/>
    <s v="Second Class"/>
    <s v="TH-21235"/>
    <x v="260"/>
    <x v="1"/>
    <s v="United States"/>
    <s v="Chicago"/>
    <s v="Illinois"/>
    <n v="60653"/>
    <x v="2"/>
    <s v="OFF-BI-10004364"/>
    <s v="Office Supplies"/>
    <s v="Binders"/>
    <s v="Storex Dura Pro Binders"/>
    <x v="2940"/>
    <n v="305540.72390000033"/>
    <n v="1343"/>
    <s v="Low"/>
  </r>
  <r>
    <n v="8459"/>
    <s v="CA-2015-126200"/>
    <x v="55"/>
    <d v="2015-08-29T00:00:00"/>
    <s v="Standard Class"/>
    <s v="JE-15715"/>
    <x v="555"/>
    <x v="0"/>
    <s v="United States"/>
    <s v="Houston"/>
    <s v="Texas"/>
    <n v="77070"/>
    <x v="2"/>
    <s v="OFF-BI-10002133"/>
    <s v="Office Supplies"/>
    <s v="Binders"/>
    <s v="Wilson Jones Elliptical Ring 3 1/2&quot; Capacity Binders, 800 sheets"/>
    <x v="2274"/>
    <n v="305537.15990000032"/>
    <n v="1342"/>
    <s v="Low"/>
  </r>
  <r>
    <n v="8460"/>
    <s v="CA-2015-126200"/>
    <x v="55"/>
    <d v="2015-08-29T00:00:00"/>
    <s v="Standard Class"/>
    <s v="JE-15715"/>
    <x v="555"/>
    <x v="0"/>
    <s v="United States"/>
    <s v="Houston"/>
    <s v="Texas"/>
    <n v="77070"/>
    <x v="2"/>
    <s v="OFF-BI-10002225"/>
    <s v="Office Supplies"/>
    <s v="Binders"/>
    <s v="Square Ring Data Binders, Rigid 75 Pt. Covers, 11&quot; x 14-7/8&quot;"/>
    <x v="5218"/>
    <n v="305511.47990000027"/>
    <n v="1341"/>
    <s v="Low"/>
  </r>
  <r>
    <n v="8461"/>
    <s v="CA-2015-146500"/>
    <x v="1194"/>
    <d v="2015-09-04T00:00:00"/>
    <s v="Standard Class"/>
    <s v="AT-10735"/>
    <x v="247"/>
    <x v="0"/>
    <s v="United States"/>
    <s v="Bristol"/>
    <s v="Connecticut"/>
    <n v="6010"/>
    <x v="3"/>
    <s v="OFF-BI-10002432"/>
    <s v="Office Supplies"/>
    <s v="Binders"/>
    <s v="Wilson Jones Standard D-Ring Binders"/>
    <x v="3186"/>
    <n v="305499.09590000031"/>
    <n v="1340"/>
    <s v="Low"/>
  </r>
  <r>
    <n v="8462"/>
    <s v="CA-2015-146500"/>
    <x v="1194"/>
    <d v="2015-09-04T00:00:00"/>
    <s v="Standard Class"/>
    <s v="AT-10735"/>
    <x v="247"/>
    <x v="0"/>
    <s v="United States"/>
    <s v="Bristol"/>
    <s v="Connecticut"/>
    <n v="6010"/>
    <x v="3"/>
    <s v="OFF-ST-10000563"/>
    <s v="Office Supplies"/>
    <s v="Storage"/>
    <s v="Fellowes Bankers Box Stor/Drawer Steel Plus"/>
    <x v="1429"/>
    <n v="305473.79590000026"/>
    <n v="1339"/>
    <s v="Low"/>
  </r>
  <r>
    <n v="8463"/>
    <s v="CA-2016-169537"/>
    <x v="37"/>
    <d v="2016-09-07T00:00:00"/>
    <s v="Second Class"/>
    <s v="JH-15820"/>
    <x v="581"/>
    <x v="0"/>
    <s v="United States"/>
    <s v="Holland"/>
    <s v="Michigan"/>
    <n v="49423"/>
    <x v="2"/>
    <s v="OFF-LA-10001982"/>
    <s v="Office Supplies"/>
    <s v="Labels"/>
    <s v="Smead Alpha-Z Color-Coded Name Labels First Letter Starter Set"/>
    <x v="5219"/>
    <n v="305377.85590000032"/>
    <n v="1338"/>
    <s v="Low"/>
  </r>
  <r>
    <n v="8464"/>
    <s v="CA-2015-100881"/>
    <x v="1176"/>
    <d v="2015-04-01T00:00:00"/>
    <s v="Standard Class"/>
    <s v="DR-12940"/>
    <x v="660"/>
    <x v="2"/>
    <s v="United States"/>
    <s v="Albuquerque"/>
    <s v="New Mexico"/>
    <n v="87105"/>
    <x v="1"/>
    <s v="TEC-PH-10003273"/>
    <s v="Technology"/>
    <s v="Phones"/>
    <s v="AT&amp;T TR1909W"/>
    <x v="214"/>
    <n v="305370.35590000032"/>
    <n v="1337"/>
    <s v="Low"/>
  </r>
  <r>
    <n v="8465"/>
    <s v="CA-2016-144043"/>
    <x v="1187"/>
    <d v="2016-05-15T00:00:00"/>
    <s v="Standard Class"/>
    <s v="AB-10165"/>
    <x v="269"/>
    <x v="0"/>
    <s v="United States"/>
    <s v="Louisville"/>
    <s v="Colorado"/>
    <n v="80027"/>
    <x v="1"/>
    <s v="TEC-AC-10002718"/>
    <s v="Technology"/>
    <s v="Accessories"/>
    <s v="Belkin Standard 104 key USB Keyboard"/>
    <x v="3728"/>
    <n v="305067.97990000027"/>
    <n v="1336"/>
    <s v="Low"/>
  </r>
  <r>
    <n v="8466"/>
    <s v="CA-2016-116512"/>
    <x v="265"/>
    <d v="2016-04-14T00:00:00"/>
    <s v="Standard Class"/>
    <s v="MC-18100"/>
    <x v="498"/>
    <x v="0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x v="1444"/>
    <n v="305021.2919000003"/>
    <n v="1335"/>
    <s v="Low"/>
  </r>
  <r>
    <n v="8467"/>
    <s v="CA-2016-101000"/>
    <x v="265"/>
    <d v="2016-04-14T00:00:00"/>
    <s v="Standard Class"/>
    <s v="IG-15085"/>
    <x v="490"/>
    <x v="0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x v="5220"/>
    <n v="305003.35190000036"/>
    <n v="1334"/>
    <s v="Low"/>
  </r>
  <r>
    <n v="8468"/>
    <s v="CA-2017-168557"/>
    <x v="251"/>
    <d v="2017-09-23T00:00:00"/>
    <s v="Standard Class"/>
    <s v="FH-14275"/>
    <x v="395"/>
    <x v="1"/>
    <s v="United States"/>
    <s v="San Francisco"/>
    <s v="California"/>
    <n v="94122"/>
    <x v="1"/>
    <s v="OFF-BI-10002309"/>
    <s v="Office Supplies"/>
    <s v="Binders"/>
    <s v="Avery Heavy-Duty EZD  Binder With Locking Rings"/>
    <x v="433"/>
    <n v="304633.21190000034"/>
    <n v="1333"/>
    <s v="Low"/>
  </r>
  <r>
    <n v="8469"/>
    <s v="US-2017-164196"/>
    <x v="583"/>
    <d v="2017-11-17T00:00:00"/>
    <s v="Standard Class"/>
    <s v="AS-10285"/>
    <x v="155"/>
    <x v="1"/>
    <s v="United States"/>
    <s v="Noblesville"/>
    <s v="Indiana"/>
    <n v="46060"/>
    <x v="2"/>
    <s v="FUR-TA-10001950"/>
    <s v="Furniture"/>
    <s v="Tables"/>
    <s v="Balt Solid Wood Round Tables"/>
    <x v="5221"/>
    <n v="304624.28390000027"/>
    <n v="1332"/>
    <s v="High"/>
  </r>
  <r>
    <n v="8470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FUR-BO-10001972"/>
    <s v="Furniture"/>
    <s v="Bookcases"/>
    <s v="O'Sullivan 4-Shelf Bookcase in Odessa Pine"/>
    <x v="2342"/>
    <n v="301945.34390000027"/>
    <n v="1331"/>
    <s v="Low"/>
  </r>
  <r>
    <n v="8471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TEC-AC-10002473"/>
    <s v="Technology"/>
    <s v="Accessories"/>
    <s v="Maxell 4.7GB DVD-R"/>
    <x v="5222"/>
    <n v="301558.20790000033"/>
    <n v="1330"/>
    <s v="Low"/>
  </r>
  <r>
    <n v="8472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FUR-FU-10000193"/>
    <s v="Furniture"/>
    <s v="Furnishings"/>
    <s v="Tenex Chairmats For Use with Hard Floors"/>
    <x v="2486"/>
    <n v="301512.79990000033"/>
    <n v="1329"/>
    <s v="Low"/>
  </r>
  <r>
    <n v="8473"/>
    <s v="US-2018-132031"/>
    <x v="756"/>
    <d v="2018-04-27T00:00:00"/>
    <s v="Standard Class"/>
    <s v="PN-18775"/>
    <x v="43"/>
    <x v="2"/>
    <s v="United States"/>
    <s v="Clarksville"/>
    <s v="Tennessee"/>
    <n v="37042"/>
    <x v="0"/>
    <s v="OFF-LA-10000081"/>
    <s v="Office Supplies"/>
    <s v="Labels"/>
    <s v="Avery 496"/>
    <x v="3399"/>
    <n v="301434.84790000028"/>
    <n v="1328"/>
    <s v="Low"/>
  </r>
  <r>
    <n v="8474"/>
    <s v="CA-2016-169733"/>
    <x v="420"/>
    <d v="2016-10-26T00:00:00"/>
    <s v="Second Class"/>
    <s v="GM-14500"/>
    <x v="421"/>
    <x v="0"/>
    <s v="United States"/>
    <s v="Hollywood"/>
    <s v="Florida"/>
    <n v="33021"/>
    <x v="0"/>
    <s v="OFF-ST-10000876"/>
    <s v="Office Supplies"/>
    <s v="Storage"/>
    <s v="Eldon Simplefile Box Office"/>
    <x v="5223"/>
    <n v="301431.84790000028"/>
    <n v="1327"/>
    <s v="Low"/>
  </r>
  <r>
    <n v="8475"/>
    <s v="CA-2018-169404"/>
    <x v="359"/>
    <d v="2018-04-14T00:00:00"/>
    <s v="Standard Class"/>
    <s v="NC-18625"/>
    <x v="544"/>
    <x v="1"/>
    <s v="United States"/>
    <s v="York"/>
    <s v="Pennsylvania"/>
    <n v="17403"/>
    <x v="3"/>
    <s v="OFF-BI-10004492"/>
    <s v="Office Supplies"/>
    <s v="Binders"/>
    <s v="Tuf-Vin Binders"/>
    <x v="5224"/>
    <n v="301421.89590000029"/>
    <n v="1326"/>
    <s v="Low"/>
  </r>
  <r>
    <n v="8476"/>
    <s v="CA-2018-169404"/>
    <x v="359"/>
    <d v="2018-04-14T00:00:00"/>
    <s v="Standard Class"/>
    <s v="NC-18625"/>
    <x v="544"/>
    <x v="1"/>
    <s v="United States"/>
    <s v="York"/>
    <s v="Pennsylvania"/>
    <n v="17403"/>
    <x v="3"/>
    <s v="OFF-PA-10001033"/>
    <s v="Office Supplies"/>
    <s v="Paper"/>
    <s v="Xerox 1893"/>
    <x v="4771"/>
    <n v="301383.99990000029"/>
    <n v="1325"/>
    <s v="Low"/>
  </r>
  <r>
    <n v="8477"/>
    <s v="CA-2018-134880"/>
    <x v="855"/>
    <d v="2018-11-01T00:00:00"/>
    <s v="Standard Class"/>
    <s v="TW-21025"/>
    <x v="69"/>
    <x v="2"/>
    <s v="United States"/>
    <s v="Mesa"/>
    <s v="Arizona"/>
    <n v="85204"/>
    <x v="1"/>
    <s v="OFF-PA-10004039"/>
    <s v="Office Supplies"/>
    <s v="Paper"/>
    <s v="Xerox 1882"/>
    <x v="2488"/>
    <n v="301318.41590000037"/>
    <n v="1324"/>
    <s v="Low"/>
  </r>
  <r>
    <n v="8478"/>
    <s v="CA-2016-145758"/>
    <x v="628"/>
    <d v="2016-10-30T00:00:00"/>
    <s v="Same Day"/>
    <s v="BF-11020"/>
    <x v="292"/>
    <x v="1"/>
    <s v="United States"/>
    <s v="New York City"/>
    <s v="New York"/>
    <n v="10024"/>
    <x v="3"/>
    <s v="TEC-MA-10004552"/>
    <s v="Technology"/>
    <s v="Machines"/>
    <s v="Star Micronics TSP100 TSP143LAN Receipt Printer"/>
    <x v="5225"/>
    <n v="301273.63190000033"/>
    <n v="1323"/>
    <s v="High"/>
  </r>
  <r>
    <n v="8479"/>
    <s v="CA-2018-158736"/>
    <x v="404"/>
    <d v="2018-12-24T00:00:00"/>
    <s v="Standard Class"/>
    <s v="TT-21460"/>
    <x v="499"/>
    <x v="2"/>
    <s v="United States"/>
    <s v="San Francisco"/>
    <s v="California"/>
    <n v="94110"/>
    <x v="1"/>
    <s v="OFF-AR-10002578"/>
    <s v="Office Supplies"/>
    <s v="Art"/>
    <s v="Newell 335"/>
    <x v="1755"/>
    <n v="300237.83190000034"/>
    <n v="1322"/>
    <s v="Low"/>
  </r>
  <r>
    <n v="8480"/>
    <s v="US-2017-119270"/>
    <x v="299"/>
    <d v="2017-03-16T00:00:00"/>
    <s v="Standard Class"/>
    <s v="SW-20245"/>
    <x v="573"/>
    <x v="0"/>
    <s v="United States"/>
    <s v="Los Angeles"/>
    <s v="California"/>
    <n v="90036"/>
    <x v="1"/>
    <s v="OFF-PA-10004022"/>
    <s v="Office Supplies"/>
    <s v="Paper"/>
    <s v="Hammermill Color Copier Paper (28Lb. and 96 Bright)"/>
    <x v="1016"/>
    <n v="300232.07190000033"/>
    <n v="1321"/>
    <s v="Low"/>
  </r>
  <r>
    <n v="8481"/>
    <s v="CA-2015-109890"/>
    <x v="609"/>
    <d v="2015-07-27T00:00:00"/>
    <s v="Standard Class"/>
    <s v="PG-18820"/>
    <x v="310"/>
    <x v="0"/>
    <s v="United States"/>
    <s v="Omaha"/>
    <s v="Nebraska"/>
    <n v="68104"/>
    <x v="2"/>
    <s v="TEC-PH-10004100"/>
    <s v="Technology"/>
    <s v="Phones"/>
    <s v="Griffin GC17055 Auxiliary Audio Cable"/>
    <x v="5226"/>
    <n v="300212.09190000029"/>
    <n v="1320"/>
    <s v="Low"/>
  </r>
  <r>
    <n v="8482"/>
    <s v="CA-2017-138583"/>
    <x v="1012"/>
    <d v="2017-05-28T00:00:00"/>
    <s v="Standard Class"/>
    <s v="DP-13390"/>
    <x v="503"/>
    <x v="2"/>
    <s v="United States"/>
    <s v="Philadelphia"/>
    <s v="Pennsylvania"/>
    <n v="19120"/>
    <x v="3"/>
    <s v="OFF-AR-10001860"/>
    <s v="Office Supplies"/>
    <s v="Art"/>
    <s v="BIC Liqua Brite Liner"/>
    <x v="3866"/>
    <n v="300176.11190000031"/>
    <n v="1319"/>
    <s v="Low"/>
  </r>
  <r>
    <n v="8483"/>
    <s v="US-2018-118535"/>
    <x v="512"/>
    <d v="2018-02-15T00:00:00"/>
    <s v="Standard Class"/>
    <s v="DJ-13510"/>
    <x v="137"/>
    <x v="1"/>
    <s v="United States"/>
    <s v="New York City"/>
    <s v="New York"/>
    <n v="10024"/>
    <x v="3"/>
    <s v="OFF-LA-10001297"/>
    <s v="Office Supplies"/>
    <s v="Labels"/>
    <s v="Avery 473"/>
    <x v="343"/>
    <n v="300159.45590000029"/>
    <n v="1318"/>
    <s v="Low"/>
  </r>
  <r>
    <n v="8484"/>
    <s v="CA-2017-126284"/>
    <x v="873"/>
    <d v="2017-09-24T00:00:00"/>
    <s v="Standard Class"/>
    <s v="EN-13780"/>
    <x v="633"/>
    <x v="0"/>
    <s v="United States"/>
    <s v="Grand Rapids"/>
    <s v="Michigan"/>
    <n v="49505"/>
    <x v="2"/>
    <s v="OFF-BI-10004828"/>
    <s v="Office Supplies"/>
    <s v="Binders"/>
    <s v="GBC Poly Designer Binding Covers"/>
    <x v="4013"/>
    <n v="300138.75590000034"/>
    <n v="1317"/>
    <s v="Low"/>
  </r>
  <r>
    <n v="8485"/>
    <s v="CA-2018-142391"/>
    <x v="241"/>
    <d v="2018-09-24T00:00:00"/>
    <s v="Same Day"/>
    <s v="PB-19150"/>
    <x v="171"/>
    <x v="0"/>
    <s v="United States"/>
    <s v="Seattle"/>
    <s v="Washington"/>
    <n v="98115"/>
    <x v="1"/>
    <s v="FUR-FU-10002759"/>
    <s v="Furniture"/>
    <s v="Furnishings"/>
    <s v="12-1/2 Diameter Round Wall Clock"/>
    <x v="5227"/>
    <n v="300055.05590000033"/>
    <n v="1316"/>
    <s v="Low"/>
  </r>
  <r>
    <n v="8486"/>
    <s v="CA-2018-124716"/>
    <x v="996"/>
    <d v="2018-03-31T00:00:00"/>
    <s v="Standard Class"/>
    <s v="BD-11560"/>
    <x v="786"/>
    <x v="2"/>
    <s v="United States"/>
    <s v="Fresno"/>
    <s v="California"/>
    <n v="93727"/>
    <x v="1"/>
    <s v="OFF-PA-10000740"/>
    <s v="Office Supplies"/>
    <s v="Paper"/>
    <s v="Xerox 1982"/>
    <x v="1816"/>
    <n v="299855.25590000034"/>
    <n v="1315"/>
    <s v="Low"/>
  </r>
  <r>
    <n v="8487"/>
    <s v="CA-2018-124716"/>
    <x v="996"/>
    <d v="2018-03-31T00:00:00"/>
    <s v="Standard Class"/>
    <s v="BD-11560"/>
    <x v="786"/>
    <x v="2"/>
    <s v="United States"/>
    <s v="Fresno"/>
    <s v="California"/>
    <n v="93727"/>
    <x v="1"/>
    <s v="OFF-PA-10001144"/>
    <s v="Office Supplies"/>
    <s v="Paper"/>
    <s v="Xerox 1913"/>
    <x v="168"/>
    <n v="299809.57590000029"/>
    <n v="1314"/>
    <s v="Low"/>
  </r>
  <r>
    <n v="8488"/>
    <s v="CA-2018-124716"/>
    <x v="996"/>
    <d v="2018-03-31T00:00:00"/>
    <s v="Standard Class"/>
    <s v="BD-11560"/>
    <x v="786"/>
    <x v="2"/>
    <s v="United States"/>
    <s v="Fresno"/>
    <s v="California"/>
    <n v="93727"/>
    <x v="1"/>
    <s v="OFF-PA-10000859"/>
    <s v="Office Supplies"/>
    <s v="Paper"/>
    <s v="Unpadded Memo Slips"/>
    <x v="5228"/>
    <n v="299698.61590000032"/>
    <n v="1313"/>
    <s v="Low"/>
  </r>
  <r>
    <n v="8489"/>
    <s v="CA-2017-158841"/>
    <x v="1056"/>
    <d v="2017-02-04T00:00:00"/>
    <s v="Second Class"/>
    <s v="SE-20110"/>
    <x v="339"/>
    <x v="0"/>
    <s v="United States"/>
    <s v="Arlington"/>
    <s v="Virginia"/>
    <n v="22204"/>
    <x v="0"/>
    <s v="TEC-MA-10001127"/>
    <s v="Technology"/>
    <s v="Machines"/>
    <s v="HP Designjet T520 Inkjet Large Format Printer - 24&quot; Color"/>
    <x v="5229"/>
    <n v="299686.67590000032"/>
    <n v="1312"/>
    <s v="High"/>
  </r>
  <r>
    <n v="8490"/>
    <s v="CA-2017-158841"/>
    <x v="1056"/>
    <d v="2017-02-04T00:00:00"/>
    <s v="Second Class"/>
    <s v="SE-20110"/>
    <x v="339"/>
    <x v="0"/>
    <s v="United States"/>
    <s v="Arlington"/>
    <s v="Virginia"/>
    <n v="22204"/>
    <x v="0"/>
    <s v="OFF-BI-10002557"/>
    <s v="Office Supplies"/>
    <s v="Binders"/>
    <s v="Presstex Flexible Ring Binders"/>
    <x v="3343"/>
    <n v="290936.72590000031"/>
    <n v="1311"/>
    <s v="Low"/>
  </r>
  <r>
    <n v="8491"/>
    <s v="CA-2017-158841"/>
    <x v="1056"/>
    <d v="2017-02-04T00:00:00"/>
    <s v="Second Class"/>
    <s v="SE-20110"/>
    <x v="339"/>
    <x v="0"/>
    <s v="United States"/>
    <s v="Arlington"/>
    <s v="Virginia"/>
    <n v="22204"/>
    <x v="0"/>
    <s v="FUR-FU-10001731"/>
    <s v="Furniture"/>
    <s v="Furnishings"/>
    <s v="Acrylic Self-Standing Desk Frames"/>
    <x v="3450"/>
    <n v="290900.32590000029"/>
    <n v="1310"/>
    <s v="Low"/>
  </r>
  <r>
    <n v="8492"/>
    <s v="CA-2018-106824"/>
    <x v="437"/>
    <d v="2018-07-11T00:00:00"/>
    <s v="Standard Class"/>
    <s v="AT-10735"/>
    <x v="247"/>
    <x v="0"/>
    <s v="United States"/>
    <s v="Los Angeles"/>
    <s v="California"/>
    <n v="90049"/>
    <x v="1"/>
    <s v="OFF-FA-10001135"/>
    <s v="Office Supplies"/>
    <s v="Fasteners"/>
    <s v="Brites Rubber Bands, 1 1/2 oz. Box"/>
    <x v="3949"/>
    <n v="290881.63590000028"/>
    <n v="1309"/>
    <s v="Low"/>
  </r>
  <r>
    <n v="8493"/>
    <s v="CA-2016-109190"/>
    <x v="924"/>
    <d v="2016-10-28T00:00:00"/>
    <s v="Standard Class"/>
    <s v="CC-12685"/>
    <x v="530"/>
    <x v="0"/>
    <s v="United States"/>
    <s v="Lubbock"/>
    <s v="Texas"/>
    <n v="79424"/>
    <x v="2"/>
    <s v="OFF-PA-10000069"/>
    <s v="Office Supplies"/>
    <s v="Paper"/>
    <s v="TOPS 4 x 6 Fluorescent Color Memo Sheets, 500 Sheets per Pack"/>
    <x v="5230"/>
    <n v="290875.69590000028"/>
    <n v="1308"/>
    <s v="Low"/>
  </r>
  <r>
    <n v="8494"/>
    <s v="CA-2016-109190"/>
    <x v="924"/>
    <d v="2016-10-28T00:00:00"/>
    <s v="Standard Class"/>
    <s v="CC-12685"/>
    <x v="530"/>
    <x v="0"/>
    <s v="United States"/>
    <s v="Lubbock"/>
    <s v="Texas"/>
    <n v="79424"/>
    <x v="2"/>
    <s v="TEC-CO-10001943"/>
    <s v="Technology"/>
    <s v="Copiers"/>
    <s v="Canon PC-428 Personal Copier"/>
    <x v="5231"/>
    <n v="290814.95990000025"/>
    <n v="1307"/>
    <s v="Low"/>
  </r>
  <r>
    <n v="8495"/>
    <s v="CA-2016-109190"/>
    <x v="924"/>
    <d v="2016-10-28T00:00:00"/>
    <s v="Standard Class"/>
    <s v="CC-12685"/>
    <x v="530"/>
    <x v="0"/>
    <s v="United States"/>
    <s v="Lubbock"/>
    <s v="Texas"/>
    <n v="79424"/>
    <x v="2"/>
    <s v="OFF-BI-10000977"/>
    <s v="Office Supplies"/>
    <s v="Binders"/>
    <s v="Ibico Plastic Spiral Binding Combs"/>
    <x v="2351"/>
    <n v="290334.98390000028"/>
    <n v="1306"/>
    <s v="Low"/>
  </r>
  <r>
    <n v="8496"/>
    <s v="CA-2017-143154"/>
    <x v="499"/>
    <d v="2017-12-08T00:00:00"/>
    <s v="Standard Class"/>
    <s v="AS-10225"/>
    <x v="127"/>
    <x v="1"/>
    <s v="United States"/>
    <s v="Longmont"/>
    <s v="Colorado"/>
    <n v="80501"/>
    <x v="1"/>
    <s v="TEC-AC-10002942"/>
    <s v="Technology"/>
    <s v="Accessories"/>
    <s v="WD My Passport Ultra 1TB Portable External Hard Drive"/>
    <x v="5198"/>
    <n v="290328.90390000027"/>
    <n v="1305"/>
    <s v="Low"/>
  </r>
  <r>
    <n v="8497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AR-10000588"/>
    <s v="Office Supplies"/>
    <s v="Art"/>
    <s v="Newell 345"/>
    <x v="423"/>
    <n v="290163.30390000029"/>
    <n v="1304"/>
    <s v="Low"/>
  </r>
  <r>
    <n v="8498"/>
    <s v="CA-2015-169061"/>
    <x v="1195"/>
    <d v="2015-03-08T00:00:00"/>
    <s v="Second Class"/>
    <s v="AB-10150"/>
    <x v="492"/>
    <x v="0"/>
    <s v="United States"/>
    <s v="Yonkers"/>
    <s v="New York"/>
    <n v="10701"/>
    <x v="3"/>
    <s v="TEC-AC-10002001"/>
    <s v="Technology"/>
    <s v="Accessories"/>
    <s v="Logitech Wireless Gaming Headset G930"/>
    <x v="647"/>
    <n v="290103.78390000027"/>
    <n v="1303"/>
    <s v="Low"/>
  </r>
  <r>
    <n v="8499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SU-10000381"/>
    <s v="Office Supplies"/>
    <s v="Supplies"/>
    <s v="Acme Forged Steel Scissors with Black Enamel Handles"/>
    <x v="5232"/>
    <n v="289623.81390000018"/>
    <n v="1302"/>
    <s v="Low"/>
  </r>
  <r>
    <n v="8500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BI-10001617"/>
    <s v="Office Supplies"/>
    <s v="Binders"/>
    <s v="GBC Wire Binding Combs"/>
    <x v="1587"/>
    <n v="289605.19390000019"/>
    <n v="1301"/>
    <s v="Low"/>
  </r>
  <r>
    <n v="8501"/>
    <s v="CA-2015-169061"/>
    <x v="1195"/>
    <d v="2015-03-08T00:00:00"/>
    <s v="Second Class"/>
    <s v="AB-10150"/>
    <x v="492"/>
    <x v="0"/>
    <s v="United States"/>
    <s v="Yonkers"/>
    <s v="New York"/>
    <n v="10701"/>
    <x v="3"/>
    <s v="OFF-PA-10001878"/>
    <s v="Office Supplies"/>
    <s v="Paper"/>
    <s v="Xerox 1891"/>
    <x v="615"/>
    <n v="289555.5619000002"/>
    <n v="1300"/>
    <s v="Low"/>
  </r>
  <r>
    <n v="8502"/>
    <s v="CA-2016-102316"/>
    <x v="879"/>
    <d v="2016-03-03T00:00:00"/>
    <s v="Second Class"/>
    <s v="DH-13075"/>
    <x v="704"/>
    <x v="1"/>
    <s v="United States"/>
    <s v="Los Angeles"/>
    <s v="California"/>
    <n v="90045"/>
    <x v="1"/>
    <s v="TEC-PH-10000376"/>
    <s v="Technology"/>
    <s v="Phones"/>
    <s v="Square Credit Card Reader"/>
    <x v="2913"/>
    <n v="289457.7419000002"/>
    <n v="1299"/>
    <s v="Low"/>
  </r>
  <r>
    <n v="8503"/>
    <s v="CA-2016-102316"/>
    <x v="879"/>
    <d v="2016-03-03T00:00:00"/>
    <s v="Second Class"/>
    <s v="DH-13075"/>
    <x v="704"/>
    <x v="1"/>
    <s v="United States"/>
    <s v="Los Angeles"/>
    <s v="California"/>
    <n v="90045"/>
    <x v="1"/>
    <s v="FUR-CH-10003396"/>
    <s v="Furniture"/>
    <s v="Chairs"/>
    <s v="Global Deluxe Steno Chair"/>
    <x v="4086"/>
    <n v="289441.7579000002"/>
    <n v="1298"/>
    <s v="Low"/>
  </r>
  <r>
    <n v="8504"/>
    <s v="CA-2015-164903"/>
    <x v="980"/>
    <d v="2015-02-24T00:00:00"/>
    <s v="Standard Class"/>
    <s v="SR-20740"/>
    <x v="256"/>
    <x v="2"/>
    <s v="United States"/>
    <s v="Los Angeles"/>
    <s v="California"/>
    <n v="90049"/>
    <x v="1"/>
    <s v="OFF-PA-10003363"/>
    <s v="Office Supplies"/>
    <s v="Paper"/>
    <s v="Xerox 204"/>
    <x v="91"/>
    <n v="289257.00590000022"/>
    <n v="1297"/>
    <s v="Low"/>
  </r>
  <r>
    <n v="8505"/>
    <s v="CA-2017-109400"/>
    <x v="440"/>
    <d v="2017-05-06T00:00:00"/>
    <s v="Standard Class"/>
    <s v="NR-18550"/>
    <x v="749"/>
    <x v="0"/>
    <s v="United States"/>
    <s v="Amarillo"/>
    <s v="Texas"/>
    <n v="79109"/>
    <x v="2"/>
    <s v="FUR-CH-10003298"/>
    <s v="Furniture"/>
    <s v="Chairs"/>
    <s v="Office Star - Contemporary Task Swivel chair with Loop Arms, Charcoal"/>
    <x v="4565"/>
    <n v="289244.0459000002"/>
    <n v="1296"/>
    <s v="Low"/>
  </r>
  <r>
    <n v="8506"/>
    <s v="CA-2017-130400"/>
    <x v="387"/>
    <d v="2017-03-12T00:00:00"/>
    <s v="Standard Class"/>
    <s v="SJ-20125"/>
    <x v="319"/>
    <x v="2"/>
    <s v="United States"/>
    <s v="Dallas"/>
    <s v="Texas"/>
    <n v="75217"/>
    <x v="2"/>
    <s v="OFF-BI-10001757"/>
    <s v="Office Supplies"/>
    <s v="Binders"/>
    <s v="Pressboard Hanging Data Binders for Unburst Sheets"/>
    <x v="3096"/>
    <n v="288877.3019000002"/>
    <n v="1295"/>
    <s v="Low"/>
  </r>
  <r>
    <n v="8507"/>
    <s v="CA-2017-130400"/>
    <x v="387"/>
    <d v="2017-03-12T00:00:00"/>
    <s v="Standard Class"/>
    <s v="SJ-20125"/>
    <x v="319"/>
    <x v="2"/>
    <s v="United States"/>
    <s v="Dallas"/>
    <s v="Texas"/>
    <n v="75217"/>
    <x v="2"/>
    <s v="TEC-AC-10004633"/>
    <s v="Technology"/>
    <s v="Accessories"/>
    <s v="Verbatim 25 GB 6x Blu-ray Single Layer Recordable Disc, 3/Pack"/>
    <x v="5233"/>
    <n v="288868.44590000022"/>
    <n v="1294"/>
    <s v="Low"/>
  </r>
  <r>
    <n v="8508"/>
    <s v="CA-2017-130400"/>
    <x v="387"/>
    <d v="2017-03-12T00:00:00"/>
    <s v="Standard Class"/>
    <s v="SJ-20125"/>
    <x v="319"/>
    <x v="2"/>
    <s v="United States"/>
    <s v="Dallas"/>
    <s v="Texas"/>
    <n v="75217"/>
    <x v="2"/>
    <s v="OFF-EN-10001453"/>
    <s v="Office Supplies"/>
    <s v="Envelopes"/>
    <s v="Tyvek Interoffice Envelopes, 9 1/2&quot; x 12 1/2&quot;, 100/Box"/>
    <x v="1741"/>
    <n v="288840.4859000002"/>
    <n v="1293"/>
    <s v="Low"/>
  </r>
  <r>
    <n v="8509"/>
    <s v="CA-2016-135853"/>
    <x v="555"/>
    <d v="2016-12-14T00:00:00"/>
    <s v="First Class"/>
    <s v="CA-12775"/>
    <x v="222"/>
    <x v="0"/>
    <s v="United States"/>
    <s v="Detroit"/>
    <s v="Michigan"/>
    <n v="48205"/>
    <x v="2"/>
    <s v="TEC-AC-10004761"/>
    <s v="Technology"/>
    <s v="Accessories"/>
    <s v="Maxell 4.7GB DVD+RW 3/Pack"/>
    <x v="5234"/>
    <n v="288694.13390000025"/>
    <n v="1292"/>
    <s v="Low"/>
  </r>
  <r>
    <n v="8510"/>
    <s v="CA-2016-135853"/>
    <x v="555"/>
    <d v="2016-12-14T00:00:00"/>
    <s v="First Class"/>
    <s v="CA-12775"/>
    <x v="222"/>
    <x v="0"/>
    <s v="United States"/>
    <s v="Detroit"/>
    <s v="Michigan"/>
    <n v="48205"/>
    <x v="2"/>
    <s v="TEC-PH-10003691"/>
    <s v="Technology"/>
    <s v="Phones"/>
    <s v="BlackBerry Q10"/>
    <x v="4675"/>
    <n v="288518.90390000021"/>
    <n v="1291"/>
    <s v="Low"/>
  </r>
  <r>
    <n v="8511"/>
    <s v="CA-2016-135853"/>
    <x v="555"/>
    <d v="2016-12-14T00:00:00"/>
    <s v="First Class"/>
    <s v="CA-12775"/>
    <x v="222"/>
    <x v="0"/>
    <s v="United States"/>
    <s v="Detroit"/>
    <s v="Michigan"/>
    <n v="48205"/>
    <x v="2"/>
    <s v="OFF-BI-10004965"/>
    <s v="Office Supplies"/>
    <s v="Binders"/>
    <s v="Ibico Covers for Plastic or Wire Binding Elements"/>
    <x v="5235"/>
    <n v="288392.91390000016"/>
    <n v="1290"/>
    <s v="Low"/>
  </r>
  <r>
    <n v="8512"/>
    <s v="CA-2017-103359"/>
    <x v="596"/>
    <d v="2017-12-26T00:00:00"/>
    <s v="Standard Class"/>
    <s v="LC-16885"/>
    <x v="62"/>
    <x v="0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x v="2171"/>
    <n v="288369.91390000016"/>
    <n v="1289"/>
    <s v="Low"/>
  </r>
  <r>
    <n v="8513"/>
    <s v="CA-2017-144645"/>
    <x v="1056"/>
    <d v="2017-02-08T00:00:00"/>
    <s v="Standard Class"/>
    <s v="NS-18640"/>
    <x v="374"/>
    <x v="1"/>
    <s v="United States"/>
    <s v="Houston"/>
    <s v="Texas"/>
    <n v="77041"/>
    <x v="2"/>
    <s v="FUR-FU-10003601"/>
    <s v="Furniture"/>
    <s v="Furnishings"/>
    <s v="Deflect-o RollaMat Studded, Beveled Mat for Medium Pile Carpeting"/>
    <x v="5236"/>
    <n v="288344.32990000019"/>
    <n v="1288"/>
    <s v="Low"/>
  </r>
  <r>
    <n v="8514"/>
    <s v="CA-2018-141614"/>
    <x v="929"/>
    <d v="2018-06-09T00:00:00"/>
    <s v="Standard Class"/>
    <s v="NS-18640"/>
    <x v="374"/>
    <x v="1"/>
    <s v="United States"/>
    <s v="Orlando"/>
    <s v="Florida"/>
    <n v="32839"/>
    <x v="0"/>
    <s v="OFF-PA-10002787"/>
    <s v="Office Supplies"/>
    <s v="Paper"/>
    <s v="Xerox 227"/>
    <x v="557"/>
    <n v="288270.54590000014"/>
    <n v="1287"/>
    <s v="Low"/>
  </r>
  <r>
    <n v="8515"/>
    <s v="CA-2016-122168"/>
    <x v="291"/>
    <d v="2016-08-26T00:00:00"/>
    <s v="Standard Class"/>
    <s v="HG-14965"/>
    <x v="428"/>
    <x v="1"/>
    <s v="United States"/>
    <s v="Florence"/>
    <s v="Kentucky"/>
    <n v="41042"/>
    <x v="0"/>
    <s v="OFF-AR-10003602"/>
    <s v="Office Supplies"/>
    <s v="Art"/>
    <s v="Quartet Omega Colored Chalk, 12/Pack"/>
    <x v="254"/>
    <n v="288249.80990000017"/>
    <n v="1286"/>
    <s v="Low"/>
  </r>
  <r>
    <n v="8516"/>
    <s v="CA-2016-122168"/>
    <x v="291"/>
    <d v="2016-08-26T00:00:00"/>
    <s v="Standard Class"/>
    <s v="HG-14965"/>
    <x v="428"/>
    <x v="1"/>
    <s v="United States"/>
    <s v="Florence"/>
    <s v="Kentucky"/>
    <n v="41042"/>
    <x v="0"/>
    <s v="OFF-AR-10002053"/>
    <s v="Office Supplies"/>
    <s v="Art"/>
    <s v="Premium Writing Pencils, Soft, #2 by Central Association for the Blind"/>
    <x v="5237"/>
    <n v="288232.28990000015"/>
    <n v="1285"/>
    <s v="Low"/>
  </r>
  <r>
    <n v="8517"/>
    <s v="CA-2017-132899"/>
    <x v="281"/>
    <d v="2017-04-11T00:00:00"/>
    <s v="Standard Class"/>
    <s v="SF-20200"/>
    <x v="227"/>
    <x v="0"/>
    <s v="United States"/>
    <s v="New York City"/>
    <s v="New York"/>
    <n v="10009"/>
    <x v="3"/>
    <s v="OFF-AR-10002833"/>
    <s v="Office Supplies"/>
    <s v="Art"/>
    <s v="Newell 322"/>
    <x v="1026"/>
    <n v="288196.52990000014"/>
    <n v="1284"/>
    <s v="Low"/>
  </r>
  <r>
    <n v="8518"/>
    <s v="CA-2018-149720"/>
    <x v="400"/>
    <d v="2018-06-07T00:00:00"/>
    <s v="Second Class"/>
    <s v="EM-14065"/>
    <x v="191"/>
    <x v="0"/>
    <s v="United States"/>
    <s v="Frisco"/>
    <s v="Texas"/>
    <n v="75034"/>
    <x v="2"/>
    <s v="FUR-FU-10002501"/>
    <s v="Furniture"/>
    <s v="Furnishings"/>
    <s v="Nu-Dell Executive Frame"/>
    <x v="5238"/>
    <n v="288192.88990000018"/>
    <n v="1283"/>
    <s v="Low"/>
  </r>
  <r>
    <n v="8519"/>
    <s v="CA-2018-118003"/>
    <x v="769"/>
    <d v="2018-12-10T00:00:00"/>
    <s v="Standard Class"/>
    <s v="DO-13645"/>
    <x v="770"/>
    <x v="0"/>
    <s v="United States"/>
    <s v="Paterson"/>
    <s v="New Jersey"/>
    <n v="7501"/>
    <x v="3"/>
    <s v="FUR-FU-10002506"/>
    <s v="Furniture"/>
    <s v="Furnishings"/>
    <s v="Tensor &quot;Hersey Kiss&quot; Styled Floor Lamp"/>
    <x v="2391"/>
    <n v="288162.55390000017"/>
    <n v="1282"/>
    <s v="Low"/>
  </r>
  <r>
    <n v="8520"/>
    <s v="CA-2018-118003"/>
    <x v="769"/>
    <d v="2018-12-10T00:00:00"/>
    <s v="Standard Class"/>
    <s v="DO-13645"/>
    <x v="770"/>
    <x v="0"/>
    <s v="United States"/>
    <s v="Paterson"/>
    <s v="New Jersey"/>
    <n v="7501"/>
    <x v="3"/>
    <s v="FUR-CH-10003817"/>
    <s v="Furniture"/>
    <s v="Chairs"/>
    <s v="Global Value Steno Chair, Gray"/>
    <x v="5239"/>
    <n v="288149.56390000018"/>
    <n v="1281"/>
    <s v="Low"/>
  </r>
  <r>
    <n v="8521"/>
    <s v="CA-2018-118003"/>
    <x v="769"/>
    <d v="2018-12-10T00:00:00"/>
    <s v="Standard Class"/>
    <s v="DO-13645"/>
    <x v="770"/>
    <x v="0"/>
    <s v="United States"/>
    <s v="Paterson"/>
    <s v="New Jersey"/>
    <n v="7501"/>
    <x v="3"/>
    <s v="FUR-CH-10004860"/>
    <s v="Furniture"/>
    <s v="Chairs"/>
    <s v="Global Low Back Tilter Chair"/>
    <x v="3271"/>
    <n v="287967.34390000015"/>
    <n v="1280"/>
    <s v="Low"/>
  </r>
  <r>
    <n v="8522"/>
    <s v="CA-2017-141887"/>
    <x v="383"/>
    <d v="2017-01-15T00:00:00"/>
    <s v="Standard Class"/>
    <s v="MP-17470"/>
    <x v="88"/>
    <x v="2"/>
    <s v="United States"/>
    <s v="Columbus"/>
    <s v="Ohio"/>
    <n v="43229"/>
    <x v="3"/>
    <s v="FUR-FU-10002268"/>
    <s v="Furniture"/>
    <s v="Furnishings"/>
    <s v="Ultra Door Push Plate"/>
    <x v="5240"/>
    <n v="287664.40390000009"/>
    <n v="1279"/>
    <s v="Low"/>
  </r>
  <r>
    <n v="8523"/>
    <s v="US-2017-160206"/>
    <x v="178"/>
    <d v="2017-04-07T00:00:00"/>
    <s v="Standard Class"/>
    <s v="MY-18295"/>
    <x v="501"/>
    <x v="1"/>
    <s v="United States"/>
    <s v="Milwaukee"/>
    <s v="Wisconsin"/>
    <n v="53209"/>
    <x v="2"/>
    <s v="TEC-PH-10000148"/>
    <s v="Technology"/>
    <s v="Phones"/>
    <s v="Cyber Acoustics AC-202b Speech Recognition Stereo Headset"/>
    <x v="2391"/>
    <n v="287609.41190000012"/>
    <n v="1278"/>
    <s v="Low"/>
  </r>
  <r>
    <n v="8524"/>
    <s v="CA-2018-133074"/>
    <x v="296"/>
    <d v="2018-09-25T00:00:00"/>
    <s v="Standard Class"/>
    <s v="DB-13615"/>
    <x v="140"/>
    <x v="0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x v="5241"/>
    <n v="287596.42190000013"/>
    <n v="1277"/>
    <s v="Low"/>
  </r>
  <r>
    <n v="8525"/>
    <s v="CA-2018-161172"/>
    <x v="633"/>
    <d v="2018-03-16T00:00:00"/>
    <s v="Same Day"/>
    <s v="SP-20920"/>
    <x v="727"/>
    <x v="0"/>
    <s v="United States"/>
    <s v="Columbus"/>
    <s v="Ohio"/>
    <n v="43229"/>
    <x v="3"/>
    <s v="TEC-PH-10004348"/>
    <s v="Technology"/>
    <s v="Phones"/>
    <s v="OtterBox Defender Series Case - iPhone 5c"/>
    <x v="5242"/>
    <n v="287540.56190000015"/>
    <n v="1276"/>
    <s v="Low"/>
  </r>
  <r>
    <n v="8526"/>
    <s v="CA-2018-161172"/>
    <x v="633"/>
    <d v="2018-03-16T00:00:00"/>
    <s v="Same Day"/>
    <s v="SP-20920"/>
    <x v="727"/>
    <x v="0"/>
    <s v="United States"/>
    <s v="Columbus"/>
    <s v="Ohio"/>
    <n v="43229"/>
    <x v="3"/>
    <s v="FUR-FU-10003424"/>
    <s v="Furniture"/>
    <s v="Furnishings"/>
    <s v="Nu-Dell Oak Frame"/>
    <x v="5243"/>
    <n v="287496.18590000016"/>
    <n v="1275"/>
    <s v="Low"/>
  </r>
  <r>
    <n v="8527"/>
    <s v="CA-2018-161172"/>
    <x v="633"/>
    <d v="2018-03-16T00:00:00"/>
    <s v="Same Day"/>
    <s v="SP-20920"/>
    <x v="727"/>
    <x v="0"/>
    <s v="United States"/>
    <s v="Columbus"/>
    <s v="Ohio"/>
    <n v="43229"/>
    <x v="3"/>
    <s v="OFF-BI-10004654"/>
    <s v="Office Supplies"/>
    <s v="Binders"/>
    <s v="Avery Binding System Hidden Tab Executive Style Index Sets"/>
    <x v="5244"/>
    <n v="287444.92190000019"/>
    <n v="1274"/>
    <s v="Low"/>
  </r>
  <r>
    <n v="8528"/>
    <s v="CA-2018-161172"/>
    <x v="633"/>
    <d v="2018-03-16T00:00:00"/>
    <s v="Same Day"/>
    <s v="SP-20920"/>
    <x v="727"/>
    <x v="0"/>
    <s v="United States"/>
    <s v="Columbus"/>
    <s v="Ohio"/>
    <n v="43229"/>
    <x v="3"/>
    <s v="TEC-AC-10004571"/>
    <s v="Technology"/>
    <s v="Accessories"/>
    <s v="Logitech G700s Rechargeable Gaming Mouse"/>
    <x v="1290"/>
    <n v="287439.72890000016"/>
    <n v="1273"/>
    <s v="Low"/>
  </r>
  <r>
    <n v="8529"/>
    <s v="CA-2018-161172"/>
    <x v="633"/>
    <d v="2018-03-16T00:00:00"/>
    <s v="Same Day"/>
    <s v="SP-20920"/>
    <x v="727"/>
    <x v="0"/>
    <s v="United States"/>
    <s v="Columbus"/>
    <s v="Ohio"/>
    <n v="43229"/>
    <x v="3"/>
    <s v="OFF-ST-10000675"/>
    <s v="Office Supplies"/>
    <s v="Storage"/>
    <s v="File Shuttle II and Handi-File, Black"/>
    <x v="314"/>
    <n v="287279.74490000017"/>
    <n v="1272"/>
    <s v="Low"/>
  </r>
  <r>
    <n v="8530"/>
    <s v="CA-2018-137624"/>
    <x v="468"/>
    <d v="2018-11-17T00:00:00"/>
    <s v="Standard Class"/>
    <s v="ME-17320"/>
    <x v="467"/>
    <x v="2"/>
    <s v="United States"/>
    <s v="Los Angeles"/>
    <s v="California"/>
    <n v="90008"/>
    <x v="1"/>
    <s v="FUR-CH-10001714"/>
    <s v="Furniture"/>
    <s v="Chairs"/>
    <s v="Global Leather &amp; Oak Executive Chair, Burgundy"/>
    <x v="5245"/>
    <n v="287225.52090000018"/>
    <n v="1271"/>
    <s v="Low"/>
  </r>
  <r>
    <n v="8531"/>
    <s v="CA-2017-156748"/>
    <x v="885"/>
    <d v="2017-12-06T00:00:00"/>
    <s v="Standard Class"/>
    <s v="BS-11755"/>
    <x v="94"/>
    <x v="0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x v="1707"/>
    <n v="286984.09690000018"/>
    <n v="1270"/>
    <s v="Low"/>
  </r>
  <r>
    <n v="8532"/>
    <s v="CA-2017-156748"/>
    <x v="885"/>
    <d v="2017-12-06T00:00:00"/>
    <s v="Standard Class"/>
    <s v="BS-11755"/>
    <x v="94"/>
    <x v="0"/>
    <s v="United States"/>
    <s v="Detroit"/>
    <s v="Michigan"/>
    <n v="48227"/>
    <x v="2"/>
    <s v="OFF-PA-10002713"/>
    <s v="Office Supplies"/>
    <s v="Paper"/>
    <s v="Adams Phone Message Book, 200 Message Capacity, 8 1/16â€ x 11â€"/>
    <x v="1273"/>
    <n v="286950.73690000019"/>
    <n v="1269"/>
    <s v="Low"/>
  </r>
  <r>
    <n v="8533"/>
    <s v="CA-2017-156748"/>
    <x v="885"/>
    <d v="2017-12-06T00:00:00"/>
    <s v="Standard Class"/>
    <s v="BS-11755"/>
    <x v="94"/>
    <x v="0"/>
    <s v="United States"/>
    <s v="Detroit"/>
    <s v="Michigan"/>
    <n v="48227"/>
    <x v="2"/>
    <s v="OFF-ST-10001370"/>
    <s v="Office Supplies"/>
    <s v="Storage"/>
    <s v="Sensible Storage WireTech Storage Systems"/>
    <x v="5246"/>
    <n v="286936.97690000018"/>
    <n v="1268"/>
    <s v="Low"/>
  </r>
  <r>
    <n v="8534"/>
    <s v="CA-2017-156748"/>
    <x v="885"/>
    <d v="2017-12-06T00:00:00"/>
    <s v="Standard Class"/>
    <s v="BS-11755"/>
    <x v="94"/>
    <x v="0"/>
    <s v="United States"/>
    <s v="Detroit"/>
    <s v="Michigan"/>
    <n v="48227"/>
    <x v="2"/>
    <s v="FUR-CH-10000513"/>
    <s v="Furniture"/>
    <s v="Chairs"/>
    <s v="High-Back Leather Manager's Chair"/>
    <x v="1917"/>
    <n v="286440.11690000014"/>
    <n v="1267"/>
    <s v="Low"/>
  </r>
  <r>
    <n v="8535"/>
    <s v="CA-2016-169677"/>
    <x v="1004"/>
    <d v="2016-01-15T00:00:00"/>
    <s v="Second Class"/>
    <s v="KS-16300"/>
    <x v="754"/>
    <x v="1"/>
    <s v="United States"/>
    <s v="Columbus"/>
    <s v="Georgia"/>
    <n v="31907"/>
    <x v="0"/>
    <s v="OFF-LA-10003223"/>
    <s v="Office Supplies"/>
    <s v="Labels"/>
    <s v="Avery 508"/>
    <x v="759"/>
    <n v="286050.14690000017"/>
    <n v="1266"/>
    <s v="Low"/>
  </r>
  <r>
    <n v="8536"/>
    <s v="US-2015-163146"/>
    <x v="1174"/>
    <d v="2015-05-20T00:00:00"/>
    <s v="Standard Class"/>
    <s v="CC-12475"/>
    <x v="693"/>
    <x v="0"/>
    <s v="United States"/>
    <s v="San Francisco"/>
    <s v="California"/>
    <n v="94122"/>
    <x v="1"/>
    <s v="TEC-AC-10002217"/>
    <s v="Technology"/>
    <s v="Accessories"/>
    <s v="ImationÂ Clip USBÂ flash driveÂ - 8 GB"/>
    <x v="5247"/>
    <n v="286040.32690000016"/>
    <n v="1265"/>
    <s v="Low"/>
  </r>
  <r>
    <n v="8537"/>
    <s v="CA-2016-157343"/>
    <x v="722"/>
    <d v="2016-06-11T00:00:00"/>
    <s v="Standard Class"/>
    <s v="HD-14785"/>
    <x v="787"/>
    <x v="2"/>
    <s v="United States"/>
    <s v="Philadelphia"/>
    <s v="Pennsylvania"/>
    <n v="19143"/>
    <x v="3"/>
    <s v="OFF-BI-10003707"/>
    <s v="Office Supplies"/>
    <s v="Binders"/>
    <s v="Aluminum Screw Posts"/>
    <x v="4475"/>
    <n v="285983.9269000002"/>
    <n v="1264"/>
    <s v="Low"/>
  </r>
  <r>
    <n v="8538"/>
    <s v="CA-2016-157343"/>
    <x v="722"/>
    <d v="2016-06-11T00:00:00"/>
    <s v="Standard Class"/>
    <s v="HD-14785"/>
    <x v="787"/>
    <x v="2"/>
    <s v="United States"/>
    <s v="Philadelphia"/>
    <s v="Pennsylvania"/>
    <n v="19143"/>
    <x v="3"/>
    <s v="OFF-PA-10000552"/>
    <s v="Office Supplies"/>
    <s v="Paper"/>
    <s v="Xerox 200"/>
    <x v="233"/>
    <n v="285965.61490000016"/>
    <n v="1263"/>
    <s v="Low"/>
  </r>
  <r>
    <n v="8539"/>
    <s v="CA-2016-157343"/>
    <x v="722"/>
    <d v="2016-06-11T00:00:00"/>
    <s v="Standard Class"/>
    <s v="HD-14785"/>
    <x v="787"/>
    <x v="2"/>
    <s v="United States"/>
    <s v="Philadelphia"/>
    <s v="Pennsylvania"/>
    <n v="19143"/>
    <x v="3"/>
    <s v="OFF-AR-10003183"/>
    <s v="Office Supplies"/>
    <s v="Art"/>
    <s v="Avery Fluorescent Highlighter Four-Color Set"/>
    <x v="2204"/>
    <n v="285939.69490000018"/>
    <n v="1262"/>
    <s v="Low"/>
  </r>
  <r>
    <n v="8540"/>
    <s v="CA-2018-147354"/>
    <x v="631"/>
    <d v="2018-03-13T00:00:00"/>
    <s v="Standard Class"/>
    <s v="KB-16315"/>
    <x v="41"/>
    <x v="0"/>
    <s v="United States"/>
    <s v="Los Angeles"/>
    <s v="California"/>
    <n v="90008"/>
    <x v="1"/>
    <s v="TEC-CO-10000971"/>
    <s v="Technology"/>
    <s v="Copiers"/>
    <s v="Hewlett Packard 310 Color Digital Copier"/>
    <x v="1973"/>
    <n v="285931.67890000017"/>
    <n v="1261"/>
    <s v="Low"/>
  </r>
  <r>
    <n v="8541"/>
    <s v="CA-2018-147354"/>
    <x v="631"/>
    <d v="2018-03-13T00:00:00"/>
    <s v="Standard Class"/>
    <s v="KB-16315"/>
    <x v="41"/>
    <x v="0"/>
    <s v="United States"/>
    <s v="Los Angeles"/>
    <s v="California"/>
    <n v="90008"/>
    <x v="1"/>
    <s v="OFF-BI-10003910"/>
    <s v="Office Supplies"/>
    <s v="Binders"/>
    <s v="DXL Angle-View Binders with Locking Rings by Samsill"/>
    <x v="117"/>
    <n v="285451.69490000012"/>
    <n v="1260"/>
    <s v="Low"/>
  </r>
  <r>
    <n v="8542"/>
    <s v="CA-2016-157287"/>
    <x v="937"/>
    <d v="2016-12-23T00:00:00"/>
    <s v="First Class"/>
    <s v="HR-14830"/>
    <x v="403"/>
    <x v="1"/>
    <s v="United States"/>
    <s v="Philadelphia"/>
    <s v="Pennsylvania"/>
    <n v="19140"/>
    <x v="3"/>
    <s v="OFF-ST-10001172"/>
    <s v="Office Supplies"/>
    <s v="Storage"/>
    <s v="Tennsco Lockers, Sand"/>
    <x v="2939"/>
    <n v="285420.85490000015"/>
    <n v="1259"/>
    <s v="Low"/>
  </r>
  <r>
    <n v="8543"/>
    <s v="CA-2016-157287"/>
    <x v="937"/>
    <d v="2016-12-23T00:00:00"/>
    <s v="First Class"/>
    <s v="HR-14830"/>
    <x v="403"/>
    <x v="1"/>
    <s v="United States"/>
    <s v="Philadelphia"/>
    <s v="Pennsylvania"/>
    <n v="19140"/>
    <x v="3"/>
    <s v="FUR-CH-10001270"/>
    <s v="Furniture"/>
    <s v="Chairs"/>
    <s v="Harbour Creations Steel Folding Chair"/>
    <x v="5248"/>
    <n v="285387.28690000012"/>
    <n v="1258"/>
    <s v="Low"/>
  </r>
  <r>
    <n v="8544"/>
    <s v="CA-2015-137575"/>
    <x v="908"/>
    <d v="2015-08-11T00:00:00"/>
    <s v="Standard Class"/>
    <s v="TB-21625"/>
    <x v="577"/>
    <x v="0"/>
    <s v="United States"/>
    <s v="New York City"/>
    <s v="New York"/>
    <n v="10035"/>
    <x v="3"/>
    <s v="TEC-AC-10004571"/>
    <s v="Technology"/>
    <s v="Accessories"/>
    <s v="Logitech G700s Rechargeable Gaming Mouse"/>
    <x v="1636"/>
    <n v="284964.66190000018"/>
    <n v="1257"/>
    <s v="Low"/>
  </r>
  <r>
    <n v="8545"/>
    <s v="CA-2017-119074"/>
    <x v="1196"/>
    <d v="2017-03-31T00:00:00"/>
    <s v="Standard Class"/>
    <s v="DS-13180"/>
    <x v="103"/>
    <x v="1"/>
    <s v="United States"/>
    <s v="Columbus"/>
    <s v="Georgia"/>
    <n v="31907"/>
    <x v="0"/>
    <s v="FUR-FU-10004053"/>
    <s v="Furniture"/>
    <s v="Furnishings"/>
    <s v="DAX Two-Tone Silver Metal Document Frame"/>
    <x v="4693"/>
    <n v="284764.68190000014"/>
    <n v="1256"/>
    <s v="Low"/>
  </r>
  <r>
    <n v="8546"/>
    <s v="CA-2017-119074"/>
    <x v="1196"/>
    <d v="2017-03-31T00:00:00"/>
    <s v="Standard Class"/>
    <s v="DS-13180"/>
    <x v="103"/>
    <x v="1"/>
    <s v="United States"/>
    <s v="Columbus"/>
    <s v="Georgia"/>
    <n v="31907"/>
    <x v="0"/>
    <s v="FUR-FU-10003731"/>
    <s v="Furniture"/>
    <s v="Furnishings"/>
    <s v="Eldon Expressions Wood and Plastic Desk Accessories, Oak"/>
    <x v="3009"/>
    <n v="284744.44190000015"/>
    <n v="1255"/>
    <s v="Low"/>
  </r>
  <r>
    <n v="8547"/>
    <s v="CA-2017-119074"/>
    <x v="1196"/>
    <d v="2017-03-31T00:00:00"/>
    <s v="Standard Class"/>
    <s v="DS-13180"/>
    <x v="103"/>
    <x v="1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x v="2867"/>
    <n v="284704.52190000017"/>
    <n v="1254"/>
    <s v="Low"/>
  </r>
  <r>
    <n v="8548"/>
    <s v="CA-2016-149566"/>
    <x v="901"/>
    <d v="2016-12-10T00:00:00"/>
    <s v="Standard Class"/>
    <s v="GB-14530"/>
    <x v="334"/>
    <x v="1"/>
    <s v="United States"/>
    <s v="Los Angeles"/>
    <s v="California"/>
    <n v="90049"/>
    <x v="1"/>
    <s v="TEC-AC-10001266"/>
    <s v="Technology"/>
    <s v="Accessories"/>
    <s v="Memorex Micro Travel Drive 8 GB"/>
    <x v="3798"/>
    <n v="284671.98190000019"/>
    <n v="1253"/>
    <s v="Low"/>
  </r>
  <r>
    <n v="8549"/>
    <s v="CA-2016-149566"/>
    <x v="901"/>
    <d v="2016-12-10T00:00:00"/>
    <s v="Standard Class"/>
    <s v="GB-14530"/>
    <x v="334"/>
    <x v="1"/>
    <s v="United States"/>
    <s v="Los Angeles"/>
    <s v="California"/>
    <n v="90049"/>
    <x v="1"/>
    <s v="OFF-LA-10000452"/>
    <s v="Office Supplies"/>
    <s v="Labels"/>
    <s v="Avery 488"/>
    <x v="2336"/>
    <n v="284632.98190000019"/>
    <n v="1252"/>
    <s v="Low"/>
  </r>
  <r>
    <n v="8550"/>
    <s v="CA-2016-126186"/>
    <x v="861"/>
    <d v="2016-09-12T00:00:00"/>
    <s v="First Class"/>
    <s v="GB-14530"/>
    <x v="334"/>
    <x v="1"/>
    <s v="United States"/>
    <s v="Aurora"/>
    <s v="Colorado"/>
    <n v="80013"/>
    <x v="1"/>
    <s v="FUR-FU-10000073"/>
    <s v="Furniture"/>
    <s v="Furnishings"/>
    <s v="Deflect-O Glasstique Clear Desk Accessories"/>
    <x v="4282"/>
    <n v="284620.38190000015"/>
    <n v="1251"/>
    <s v="Low"/>
  </r>
  <r>
    <n v="8551"/>
    <s v="CA-2016-121132"/>
    <x v="789"/>
    <d v="2016-07-24T00:00:00"/>
    <s v="Standard Class"/>
    <s v="VB-21745"/>
    <x v="146"/>
    <x v="1"/>
    <s v="United States"/>
    <s v="Houston"/>
    <s v="Texas"/>
    <n v="77041"/>
    <x v="2"/>
    <s v="OFF-LA-10002368"/>
    <s v="Office Supplies"/>
    <s v="Labels"/>
    <s v="Avery 479"/>
    <x v="301"/>
    <n v="284595.74190000014"/>
    <n v="1250"/>
    <s v="Low"/>
  </r>
  <r>
    <n v="8552"/>
    <s v="CA-2016-121132"/>
    <x v="789"/>
    <d v="2016-07-24T00:00:00"/>
    <s v="Standard Class"/>
    <s v="VB-21745"/>
    <x v="146"/>
    <x v="1"/>
    <s v="United States"/>
    <s v="Houston"/>
    <s v="Texas"/>
    <n v="77041"/>
    <x v="2"/>
    <s v="OFF-FA-10004248"/>
    <s v="Office Supplies"/>
    <s v="Fasteners"/>
    <s v="Advantus T-Pin Paper Clips"/>
    <x v="5249"/>
    <n v="284589.47790000011"/>
    <n v="1249"/>
    <s v="Low"/>
  </r>
  <r>
    <n v="8553"/>
    <s v="CA-2015-140473"/>
    <x v="992"/>
    <d v="2015-06-03T00:00:00"/>
    <s v="Standard Class"/>
    <s v="MC-17425"/>
    <x v="466"/>
    <x v="1"/>
    <s v="United States"/>
    <s v="Chicago"/>
    <s v="Illinois"/>
    <n v="60623"/>
    <x v="2"/>
    <s v="TEC-CO-10004202"/>
    <s v="Technology"/>
    <s v="Copiers"/>
    <s v="Brother DCP1000 Digital 3 in 1 Multifunction Machine"/>
    <x v="5250"/>
    <n v="284575.04590000014"/>
    <n v="1248"/>
    <s v="High"/>
  </r>
  <r>
    <n v="8554"/>
    <s v="US-2018-102904"/>
    <x v="38"/>
    <d v="2018-11-20T00:00:00"/>
    <s v="Standard Class"/>
    <s v="CB-12025"/>
    <x v="90"/>
    <x v="0"/>
    <s v="United States"/>
    <s v="Decatur"/>
    <s v="Alabama"/>
    <n v="35601"/>
    <x v="0"/>
    <s v="TEC-AC-10000927"/>
    <s v="Technology"/>
    <s v="Accessories"/>
    <s v="Anker Ultrathin Bluetooth Wireless Keyboard Aluminum Cover with Stand"/>
    <x v="5251"/>
    <n v="283855.06990000012"/>
    <n v="1247"/>
    <s v="Low"/>
  </r>
  <r>
    <n v="8555"/>
    <s v="CA-2017-102092"/>
    <x v="10"/>
    <d v="2017-12-11T00:00:00"/>
    <s v="First Class"/>
    <s v="PM-18940"/>
    <x v="400"/>
    <x v="0"/>
    <s v="United States"/>
    <s v="Springfield"/>
    <s v="Virginia"/>
    <n v="22153"/>
    <x v="0"/>
    <s v="FUR-TA-10002530"/>
    <s v="Furniture"/>
    <s v="Tables"/>
    <s v="Iceberg OfficeWorks 42&quot; Round Tables"/>
    <x v="2914"/>
    <n v="283615.14990000008"/>
    <n v="1246"/>
    <s v="High"/>
  </r>
  <r>
    <n v="8556"/>
    <s v="CA-2016-117884"/>
    <x v="204"/>
    <d v="2016-03-22T00:00:00"/>
    <s v="Same Day"/>
    <s v="DC-13285"/>
    <x v="290"/>
    <x v="0"/>
    <s v="United States"/>
    <s v="Plantation"/>
    <s v="Florida"/>
    <n v="33317"/>
    <x v="0"/>
    <s v="TEC-AC-10002567"/>
    <s v="Technology"/>
    <s v="Accessories"/>
    <s v="Logitech G602 Wireless Gaming Mouse"/>
    <x v="2941"/>
    <n v="282558.28990000015"/>
    <n v="1245"/>
    <s v="Low"/>
  </r>
  <r>
    <n v="8557"/>
    <s v="CA-2016-117884"/>
    <x v="204"/>
    <d v="2016-03-22T00:00:00"/>
    <s v="Same Day"/>
    <s v="DC-13285"/>
    <x v="290"/>
    <x v="0"/>
    <s v="United States"/>
    <s v="Plantation"/>
    <s v="Florida"/>
    <n v="33317"/>
    <x v="0"/>
    <s v="OFF-ST-10002182"/>
    <s v="Office Supplies"/>
    <s v="Storage"/>
    <s v="Iris 3-Drawer Stacking Bin, Black"/>
    <x v="5252"/>
    <n v="282110.34590000013"/>
    <n v="1244"/>
    <s v="Low"/>
  </r>
  <r>
    <n v="8558"/>
    <s v="CA-2017-132829"/>
    <x v="443"/>
    <d v="2017-12-26T00:00:00"/>
    <s v="Second Class"/>
    <s v="LA-16780"/>
    <x v="156"/>
    <x v="1"/>
    <s v="United States"/>
    <s v="Houston"/>
    <s v="Texas"/>
    <n v="77041"/>
    <x v="2"/>
    <s v="TEC-PH-10004539"/>
    <s v="Technology"/>
    <s v="Phones"/>
    <s v="Wireless Extenders zBoost YX545 SOHO Signal Booster"/>
    <x v="1368"/>
    <n v="281959.93790000014"/>
    <n v="1243"/>
    <s v="Low"/>
  </r>
  <r>
    <n v="8559"/>
    <s v="CA-2017-132829"/>
    <x v="443"/>
    <d v="2017-12-26T00:00:00"/>
    <s v="Second Class"/>
    <s v="LA-16780"/>
    <x v="156"/>
    <x v="1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x v="1544"/>
    <n v="281506.36190000013"/>
    <n v="1242"/>
    <s v="Low"/>
  </r>
  <r>
    <n v="8560"/>
    <s v="CA-2017-132829"/>
    <x v="443"/>
    <d v="2017-12-26T00:00:00"/>
    <s v="Second Class"/>
    <s v="LA-16780"/>
    <x v="156"/>
    <x v="1"/>
    <s v="United States"/>
    <s v="Houston"/>
    <s v="Texas"/>
    <n v="77041"/>
    <x v="2"/>
    <s v="TEC-PH-10004345"/>
    <s v="Technology"/>
    <s v="Phones"/>
    <s v="Cisco SPA 502G IP Phone"/>
    <x v="4095"/>
    <n v="281461.00190000015"/>
    <n v="1241"/>
    <s v="Low"/>
  </r>
  <r>
    <n v="8561"/>
    <s v="CA-2017-132829"/>
    <x v="443"/>
    <d v="2017-12-26T00:00:00"/>
    <s v="Second Class"/>
    <s v="LA-16780"/>
    <x v="156"/>
    <x v="1"/>
    <s v="United States"/>
    <s v="Houston"/>
    <s v="Texas"/>
    <n v="77041"/>
    <x v="2"/>
    <s v="TEC-PH-10004912"/>
    <s v="Technology"/>
    <s v="Phones"/>
    <s v="Cisco SPA112 2 Port Phone Adapter"/>
    <x v="5253"/>
    <n v="281173.12190000014"/>
    <n v="1240"/>
    <s v="Low"/>
  </r>
  <r>
    <n v="8562"/>
    <s v="CA-2017-132829"/>
    <x v="443"/>
    <d v="2017-12-26T00:00:00"/>
    <s v="Second Class"/>
    <s v="LA-16780"/>
    <x v="156"/>
    <x v="1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x v="990"/>
    <n v="281041.24190000014"/>
    <n v="1239"/>
    <s v="Low"/>
  </r>
  <r>
    <n v="8563"/>
    <s v="CA-2017-123540"/>
    <x v="1197"/>
    <d v="2017-04-06T00:00:00"/>
    <s v="Second Class"/>
    <s v="DJ-13420"/>
    <x v="249"/>
    <x v="1"/>
    <s v="United States"/>
    <s v="Milwaukee"/>
    <s v="Wisconsin"/>
    <n v="53209"/>
    <x v="2"/>
    <s v="FUR-CH-10000847"/>
    <s v="Furniture"/>
    <s v="Chairs"/>
    <s v="Global Executive Mid-Back Manager's Chair"/>
    <x v="5254"/>
    <n v="281038.91390000016"/>
    <n v="1238"/>
    <s v="High"/>
  </r>
  <r>
    <n v="8564"/>
    <s v="US-2018-108315"/>
    <x v="504"/>
    <d v="2018-05-04T00:00:00"/>
    <s v="Standard Class"/>
    <s v="MH-18115"/>
    <x v="414"/>
    <x v="2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x v="4937"/>
    <n v="279584.01390000019"/>
    <n v="1237"/>
    <s v="Low"/>
  </r>
  <r>
    <n v="8565"/>
    <s v="US-2018-108315"/>
    <x v="504"/>
    <d v="2018-05-04T00:00:00"/>
    <s v="Standard Class"/>
    <s v="MH-18115"/>
    <x v="414"/>
    <x v="2"/>
    <s v="United States"/>
    <s v="Sanford"/>
    <s v="Florida"/>
    <n v="32771"/>
    <x v="0"/>
    <s v="FUR-FU-10000747"/>
    <s v="Furniture"/>
    <s v="Furnishings"/>
    <s v="Tenex B1-RE Series Chair Mats for Low Pile Carpets"/>
    <x v="5255"/>
    <n v="279579.17190000019"/>
    <n v="1236"/>
    <s v="Low"/>
  </r>
  <r>
    <n v="8566"/>
    <s v="CA-2017-134110"/>
    <x v="1019"/>
    <d v="2017-11-18T00:00:00"/>
    <s v="First Class"/>
    <s v="BG-11035"/>
    <x v="767"/>
    <x v="0"/>
    <s v="United States"/>
    <s v="The Colony"/>
    <s v="Texas"/>
    <n v="75056"/>
    <x v="2"/>
    <s v="TEC-PH-10002350"/>
    <s v="Technology"/>
    <s v="Phones"/>
    <s v="Apple EarPods with Remote and Mic"/>
    <x v="3061"/>
    <n v="279358.46790000022"/>
    <n v="1235"/>
    <s v="Low"/>
  </r>
  <r>
    <n v="8567"/>
    <s v="CA-2017-134110"/>
    <x v="1019"/>
    <d v="2017-11-18T00:00:00"/>
    <s v="First Class"/>
    <s v="BG-11035"/>
    <x v="767"/>
    <x v="0"/>
    <s v="United States"/>
    <s v="The Colony"/>
    <s v="Texas"/>
    <n v="75056"/>
    <x v="2"/>
    <s v="OFF-PA-10000697"/>
    <s v="Office Supplies"/>
    <s v="Paper"/>
    <s v="TOPS Voice Message Log Book, Flash Format"/>
    <x v="300"/>
    <n v="279291.29190000019"/>
    <n v="1234"/>
    <s v="Low"/>
  </r>
  <r>
    <n v="8568"/>
    <s v="US-2017-136581"/>
    <x v="338"/>
    <d v="2017-11-12T00:00:00"/>
    <s v="First Class"/>
    <s v="SV-20365"/>
    <x v="277"/>
    <x v="0"/>
    <s v="United States"/>
    <s v="Troy"/>
    <s v="Ohio"/>
    <n v="45373"/>
    <x v="3"/>
    <s v="OFF-PA-10002787"/>
    <s v="Office Supplies"/>
    <s v="Paper"/>
    <s v="Xerox 227"/>
    <x v="276"/>
    <n v="279276.05990000023"/>
    <n v="1233"/>
    <s v="Low"/>
  </r>
  <r>
    <n v="8569"/>
    <s v="CA-2017-162390"/>
    <x v="409"/>
    <d v="2017-12-12T00:00:00"/>
    <s v="Standard Class"/>
    <s v="DP-13105"/>
    <x v="317"/>
    <x v="1"/>
    <s v="United States"/>
    <s v="Hempstead"/>
    <s v="New York"/>
    <n v="11550"/>
    <x v="3"/>
    <s v="OFF-BI-10004318"/>
    <s v="Office Supplies"/>
    <s v="Binders"/>
    <s v="Ibico EB-19 Dual Function Manual Binding System"/>
    <x v="5256"/>
    <n v="279244.95590000023"/>
    <n v="1232"/>
    <s v="High"/>
  </r>
  <r>
    <n v="8570"/>
    <s v="CA-2017-162390"/>
    <x v="409"/>
    <d v="2017-12-12T00:00:00"/>
    <s v="Standard Class"/>
    <s v="DP-13105"/>
    <x v="317"/>
    <x v="1"/>
    <s v="United States"/>
    <s v="Hempstead"/>
    <s v="New York"/>
    <n v="11550"/>
    <x v="3"/>
    <s v="OFF-BI-10001721"/>
    <s v="Office Supplies"/>
    <s v="Binders"/>
    <s v="Trimflex Flexible Post Binders"/>
    <x v="5257"/>
    <n v="278276.21190000029"/>
    <n v="1231"/>
    <s v="Low"/>
  </r>
  <r>
    <n v="8571"/>
    <s v="CA-2017-162390"/>
    <x v="409"/>
    <d v="2017-12-12T00:00:00"/>
    <s v="Standard Class"/>
    <s v="DP-13105"/>
    <x v="317"/>
    <x v="1"/>
    <s v="United States"/>
    <s v="Hempstead"/>
    <s v="New York"/>
    <n v="11550"/>
    <x v="3"/>
    <s v="TEC-CO-10004202"/>
    <s v="Technology"/>
    <s v="Copiers"/>
    <s v="Brother DCP1000 Digital 3 in 1 Multifunction Machine"/>
    <x v="1973"/>
    <n v="278053.85990000027"/>
    <n v="1230"/>
    <s v="Low"/>
  </r>
  <r>
    <n v="8572"/>
    <s v="CA-2017-162222"/>
    <x v="1015"/>
    <d v="2017-04-03T00:00:00"/>
    <s v="Same Day"/>
    <s v="SR-20740"/>
    <x v="256"/>
    <x v="2"/>
    <s v="United States"/>
    <s v="Dallas"/>
    <s v="Texas"/>
    <n v="75081"/>
    <x v="2"/>
    <s v="OFF-PA-10003893"/>
    <s v="Office Supplies"/>
    <s v="Paper"/>
    <s v="Xerox 1962"/>
    <x v="1495"/>
    <n v="277573.87590000028"/>
    <n v="1229"/>
    <s v="Low"/>
  </r>
  <r>
    <n v="8573"/>
    <s v="CA-2015-121629"/>
    <x v="683"/>
    <d v="2015-12-02T00:00:00"/>
    <s v="Standard Class"/>
    <s v="BT-11680"/>
    <x v="537"/>
    <x v="0"/>
    <s v="United States"/>
    <s v="Houston"/>
    <s v="Texas"/>
    <n v="77041"/>
    <x v="2"/>
    <s v="TEC-MA-10004679"/>
    <s v="Technology"/>
    <s v="Machines"/>
    <s v="StarTech.com 10/100 VDSL2 Ethernet Extender Kit"/>
    <x v="5258"/>
    <n v="277563.60390000028"/>
    <n v="1228"/>
    <s v="High"/>
  </r>
  <r>
    <n v="8574"/>
    <s v="CA-2016-164623"/>
    <x v="1182"/>
    <d v="2016-10-22T00:00:00"/>
    <s v="First Class"/>
    <s v="MS-17770"/>
    <x v="474"/>
    <x v="0"/>
    <s v="United States"/>
    <s v="New York City"/>
    <s v="New York"/>
    <n v="10035"/>
    <x v="3"/>
    <s v="OFF-PA-10000249"/>
    <s v="Office Supplies"/>
    <s v="Paper"/>
    <s v="Easy-staple paper"/>
    <x v="332"/>
    <n v="276564.7539000003"/>
    <n v="1227"/>
    <s v="Low"/>
  </r>
  <r>
    <n v="8575"/>
    <s v="CA-2015-159849"/>
    <x v="111"/>
    <d v="2015-09-19T00:00:00"/>
    <s v="Same Day"/>
    <s v="JK-15640"/>
    <x v="82"/>
    <x v="2"/>
    <s v="United States"/>
    <s v="San Francisco"/>
    <s v="California"/>
    <n v="94110"/>
    <x v="1"/>
    <s v="OFF-FA-10000053"/>
    <s v="Office Supplies"/>
    <s v="Fasteners"/>
    <s v="Revere Boxed Rubber Bands by Revere"/>
    <x v="1962"/>
    <n v="276540.1939000003"/>
    <n v="1226"/>
    <s v="Low"/>
  </r>
  <r>
    <n v="8576"/>
    <s v="CA-2018-101273"/>
    <x v="151"/>
    <d v="2018-08-30T00:00:00"/>
    <s v="Second Class"/>
    <s v="ST-20530"/>
    <x v="461"/>
    <x v="0"/>
    <s v="United States"/>
    <s v="Port Saint Lucie"/>
    <s v="Florida"/>
    <n v="34952"/>
    <x v="0"/>
    <s v="OFF-AP-10000804"/>
    <s v="Office Supplies"/>
    <s v="Appliances"/>
    <s v="Hoover Portapower Portable Vacuum"/>
    <x v="5259"/>
    <n v="276534.52390000026"/>
    <n v="1225"/>
    <s v="Low"/>
  </r>
  <r>
    <n v="8577"/>
    <s v="CA-2018-106747"/>
    <x v="445"/>
    <d v="2018-07-04T00:00:00"/>
    <s v="First Class"/>
    <s v="TS-21505"/>
    <x v="700"/>
    <x v="0"/>
    <s v="United States"/>
    <s v="Concord"/>
    <s v="New Hampshire"/>
    <n v="3301"/>
    <x v="3"/>
    <s v="FUR-FU-10004188"/>
    <s v="Furniture"/>
    <s v="Furnishings"/>
    <s v="Luxo Professional Combination Clamp-On Lamps"/>
    <x v="787"/>
    <n v="276520.18790000025"/>
    <n v="1224"/>
    <s v="Low"/>
  </r>
  <r>
    <n v="8578"/>
    <s v="CA-2018-146164"/>
    <x v="66"/>
    <d v="2018-12-26T00:00:00"/>
    <s v="Standard Class"/>
    <s v="CM-12190"/>
    <x v="496"/>
    <x v="0"/>
    <s v="United States"/>
    <s v="Rochester"/>
    <s v="Minnesota"/>
    <n v="55901"/>
    <x v="2"/>
    <s v="FUR-TA-10004915"/>
    <s v="Furniture"/>
    <s v="Tables"/>
    <s v="Office Impressions End Table, 20-1/2&quot;H x 24&quot;W x 20&quot;D"/>
    <x v="5260"/>
    <n v="276417.88790000026"/>
    <n v="1223"/>
    <s v="High"/>
  </r>
  <r>
    <n v="8579"/>
    <s v="CA-2018-146164"/>
    <x v="66"/>
    <d v="2018-12-26T00:00:00"/>
    <s v="Standard Class"/>
    <s v="CM-12190"/>
    <x v="496"/>
    <x v="0"/>
    <s v="United States"/>
    <s v="Rochester"/>
    <s v="Minnesota"/>
    <n v="55901"/>
    <x v="2"/>
    <s v="OFF-ST-10001228"/>
    <s v="Office Supplies"/>
    <s v="Storage"/>
    <s v="Personal File Boxes with Fold-Down Carry Handle"/>
    <x v="5261"/>
    <n v="275810.3679000003"/>
    <n v="1222"/>
    <s v="Low"/>
  </r>
  <r>
    <n v="8580"/>
    <s v="CA-2017-111605"/>
    <x v="797"/>
    <d v="2018-01-02T00:00:00"/>
    <s v="Standard Class"/>
    <s v="JW-15955"/>
    <x v="527"/>
    <x v="0"/>
    <s v="United States"/>
    <s v="Louisville"/>
    <s v="Kentucky"/>
    <n v="40214"/>
    <x v="0"/>
    <s v="OFF-LA-10002368"/>
    <s v="Office Supplies"/>
    <s v="Labels"/>
    <s v="Avery 479"/>
    <x v="533"/>
    <n v="275779.20790000027"/>
    <n v="1221"/>
    <s v="Low"/>
  </r>
  <r>
    <n v="8581"/>
    <s v="CA-2015-130673"/>
    <x v="671"/>
    <d v="2015-05-22T00:00:00"/>
    <s v="Second Class"/>
    <s v="MC-17590"/>
    <x v="565"/>
    <x v="1"/>
    <s v="United States"/>
    <s v="San Marcos"/>
    <s v="Texas"/>
    <n v="78666"/>
    <x v="2"/>
    <s v="FUR-FU-10003489"/>
    <s v="Furniture"/>
    <s v="Furnishings"/>
    <s v="Contemporary Borderless Frame"/>
    <x v="2250"/>
    <n v="275776.59790000028"/>
    <n v="1220"/>
    <s v="Low"/>
  </r>
  <r>
    <n v="8582"/>
    <s v="CA-2015-130673"/>
    <x v="671"/>
    <d v="2015-05-22T00:00:00"/>
    <s v="Second Class"/>
    <s v="MC-17590"/>
    <x v="565"/>
    <x v="1"/>
    <s v="United States"/>
    <s v="San Marcos"/>
    <s v="Texas"/>
    <n v="78666"/>
    <x v="2"/>
    <s v="OFF-PA-10000289"/>
    <s v="Office Supplies"/>
    <s v="Paper"/>
    <s v="Xerox 213"/>
    <x v="559"/>
    <n v="275766.26590000029"/>
    <n v="1219"/>
    <s v="Low"/>
  </r>
  <r>
    <n v="8583"/>
    <s v="CA-2015-130673"/>
    <x v="671"/>
    <d v="2015-05-22T00:00:00"/>
    <s v="Second Class"/>
    <s v="MC-17590"/>
    <x v="565"/>
    <x v="1"/>
    <s v="United States"/>
    <s v="San Marcos"/>
    <s v="Texas"/>
    <n v="78666"/>
    <x v="2"/>
    <s v="TEC-AC-10004227"/>
    <s v="Technology"/>
    <s v="Accessories"/>
    <s v="SanDisk Ultra 16 GB MicroSDHC Class 10 Memory Card"/>
    <x v="4225"/>
    <n v="275755.89790000027"/>
    <n v="1218"/>
    <s v="Low"/>
  </r>
  <r>
    <n v="8584"/>
    <s v="CA-2015-130673"/>
    <x v="671"/>
    <d v="2015-05-22T00:00:00"/>
    <s v="Second Class"/>
    <s v="MC-17590"/>
    <x v="565"/>
    <x v="1"/>
    <s v="United States"/>
    <s v="San Marcos"/>
    <s v="Texas"/>
    <n v="78666"/>
    <x v="2"/>
    <s v="OFF-ST-10000636"/>
    <s v="Office Supplies"/>
    <s v="Storage"/>
    <s v="Rogers Profile Extra Capacity Storage Tub"/>
    <x v="5003"/>
    <n v="275735.11390000029"/>
    <n v="1217"/>
    <s v="Low"/>
  </r>
  <r>
    <n v="8585"/>
    <s v="CA-2015-104808"/>
    <x v="519"/>
    <d v="2015-02-08T00:00:00"/>
    <s v="Second Class"/>
    <s v="MH-17440"/>
    <x v="775"/>
    <x v="1"/>
    <s v="United States"/>
    <s v="Escondido"/>
    <s v="California"/>
    <n v="92025"/>
    <x v="1"/>
    <s v="OFF-BI-10003676"/>
    <s v="Office Supplies"/>
    <s v="Binders"/>
    <s v="GBC Standard Recycled Report Covers, Clear Plastic Sheets"/>
    <x v="2995"/>
    <n v="275668.15390000027"/>
    <n v="1216"/>
    <s v="Low"/>
  </r>
  <r>
    <n v="8586"/>
    <s v="US-2018-132927"/>
    <x v="34"/>
    <d v="2018-12-15T00:00:00"/>
    <s v="Standard Class"/>
    <s v="RD-19720"/>
    <x v="742"/>
    <x v="0"/>
    <s v="United States"/>
    <s v="Philadelphia"/>
    <s v="Pennsylvania"/>
    <n v="19134"/>
    <x v="3"/>
    <s v="OFF-BI-10001116"/>
    <s v="Office Supplies"/>
    <s v="Binders"/>
    <s v="Wilson Jones 1&quot; Hanging DublLock Ring Binders"/>
    <x v="2186"/>
    <n v="275650.9059000003"/>
    <n v="1215"/>
    <s v="Low"/>
  </r>
  <r>
    <n v="8587"/>
    <s v="CA-2018-162015"/>
    <x v="497"/>
    <d v="2018-07-18T00:00:00"/>
    <s v="Standard Class"/>
    <s v="KB-16240"/>
    <x v="208"/>
    <x v="1"/>
    <s v="United States"/>
    <s v="Los Angeles"/>
    <s v="California"/>
    <n v="90049"/>
    <x v="1"/>
    <s v="TEC-AC-10003832"/>
    <s v="Technology"/>
    <s v="Accessories"/>
    <s v="LogitechÂ P710e Mobile Speakerphone"/>
    <x v="2632"/>
    <n v="275639.81790000026"/>
    <n v="1214"/>
    <s v="High"/>
  </r>
  <r>
    <n v="8588"/>
    <s v="CA-2018-162015"/>
    <x v="497"/>
    <d v="2018-07-18T00:00:00"/>
    <s v="Standard Class"/>
    <s v="KB-16240"/>
    <x v="208"/>
    <x v="1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x v="4479"/>
    <n v="274352.3679000003"/>
    <n v="1213"/>
    <s v="Low"/>
  </r>
  <r>
    <n v="8589"/>
    <s v="CA-2016-138492"/>
    <x v="1060"/>
    <d v="2016-05-22T00:00:00"/>
    <s v="Standard Class"/>
    <s v="FC-14335"/>
    <x v="712"/>
    <x v="1"/>
    <s v="United States"/>
    <s v="Philadelphia"/>
    <s v="Pennsylvania"/>
    <n v="19140"/>
    <x v="3"/>
    <s v="OFF-ST-10002583"/>
    <s v="Office Supplies"/>
    <s v="Storage"/>
    <s v="Fellowes Neat Ideas Storage Cubes"/>
    <x v="3417"/>
    <n v="274184.26790000021"/>
    <n v="1212"/>
    <s v="Low"/>
  </r>
  <r>
    <n v="8590"/>
    <s v="CA-2018-145338"/>
    <x v="926"/>
    <d v="2018-02-01T00:00:00"/>
    <s v="First Class"/>
    <s v="BD-11770"/>
    <x v="420"/>
    <x v="0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x v="408"/>
    <n v="274132.29990000022"/>
    <n v="1211"/>
    <s v="Low"/>
  </r>
  <r>
    <n v="8591"/>
    <s v="CA-2018-126676"/>
    <x v="365"/>
    <d v="2018-10-01T00:00:00"/>
    <s v="First Class"/>
    <s v="FH-14365"/>
    <x v="92"/>
    <x v="1"/>
    <s v="United States"/>
    <s v="Hempstead"/>
    <s v="New York"/>
    <n v="11550"/>
    <x v="3"/>
    <s v="OFF-EN-10004846"/>
    <s v="Office Supplies"/>
    <s v="Envelopes"/>
    <s v="Letter or Legal Size Expandable Poly String Tie Envelopes"/>
    <x v="3277"/>
    <n v="274127.53190000023"/>
    <n v="1210"/>
    <s v="Low"/>
  </r>
  <r>
    <n v="8592"/>
    <s v="CA-2018-101700"/>
    <x v="756"/>
    <d v="2018-04-26T00:00:00"/>
    <s v="First Class"/>
    <s v="SO-20335"/>
    <x v="2"/>
    <x v="0"/>
    <s v="United States"/>
    <s v="Greeley"/>
    <s v="Colorado"/>
    <n v="80634"/>
    <x v="1"/>
    <s v="OFF-EN-10003134"/>
    <s v="Office Supplies"/>
    <s v="Envelopes"/>
    <s v="Staple envelope"/>
    <x v="3917"/>
    <n v="274119.5519000002"/>
    <n v="1209"/>
    <s v="Low"/>
  </r>
  <r>
    <n v="8593"/>
    <s v="CA-2018-101700"/>
    <x v="756"/>
    <d v="2018-04-26T00:00:00"/>
    <s v="First Class"/>
    <s v="SO-20335"/>
    <x v="2"/>
    <x v="0"/>
    <s v="United States"/>
    <s v="Greeley"/>
    <s v="Colorado"/>
    <n v="80634"/>
    <x v="1"/>
    <s v="FUR-FU-10001025"/>
    <s v="Furniture"/>
    <s v="Furnishings"/>
    <s v="Eldon ImÃ ge Series Desk Accessories, Clear"/>
    <x v="5262"/>
    <n v="274100.86390000023"/>
    <n v="1208"/>
    <s v="Low"/>
  </r>
  <r>
    <n v="8594"/>
    <s v="CA-2018-159667"/>
    <x v="45"/>
    <d v="2018-11-13T00:00:00"/>
    <s v="Standard Class"/>
    <s v="PM-19135"/>
    <x v="327"/>
    <x v="2"/>
    <s v="United States"/>
    <s v="Jacksonville"/>
    <s v="Florida"/>
    <n v="32216"/>
    <x v="0"/>
    <s v="TEC-AC-10002567"/>
    <s v="Technology"/>
    <s v="Accessories"/>
    <s v="Logitech G602 Wireless Gaming Mouse"/>
    <x v="1807"/>
    <n v="274089.19990000024"/>
    <n v="1207"/>
    <s v="Low"/>
  </r>
  <r>
    <n v="8595"/>
    <s v="CA-2018-159667"/>
    <x v="45"/>
    <d v="2018-11-13T00:00:00"/>
    <s v="Standard Class"/>
    <s v="PM-19135"/>
    <x v="327"/>
    <x v="2"/>
    <s v="United States"/>
    <s v="Jacksonville"/>
    <s v="Florida"/>
    <n v="32216"/>
    <x v="0"/>
    <s v="TEC-PH-10004094"/>
    <s v="Technology"/>
    <s v="Phones"/>
    <s v="Motorola L703CM"/>
    <x v="5263"/>
    <n v="273897.22390000022"/>
    <n v="1206"/>
    <s v="Low"/>
  </r>
  <r>
    <n v="8596"/>
    <s v="CA-2015-111934"/>
    <x v="952"/>
    <d v="2015-05-07T00:00:00"/>
    <s v="First Class"/>
    <s v="GD-14590"/>
    <x v="241"/>
    <x v="1"/>
    <s v="United States"/>
    <s v="Arlington"/>
    <s v="Virginia"/>
    <n v="22204"/>
    <x v="0"/>
    <s v="OFF-BI-10004364"/>
    <s v="Office Supplies"/>
    <s v="Binders"/>
    <s v="Storex Dura Pro Binders"/>
    <x v="5264"/>
    <n v="273398.05590000021"/>
    <n v="1205"/>
    <s v="Low"/>
  </r>
  <r>
    <n v="8597"/>
    <s v="CA-2015-111934"/>
    <x v="952"/>
    <d v="2015-05-07T00:00:00"/>
    <s v="First Class"/>
    <s v="GD-14590"/>
    <x v="241"/>
    <x v="1"/>
    <s v="United States"/>
    <s v="Arlington"/>
    <s v="Virginia"/>
    <n v="22204"/>
    <x v="0"/>
    <s v="OFF-PA-10000474"/>
    <s v="Office Supplies"/>
    <s v="Paper"/>
    <s v="Easy-staple paper"/>
    <x v="131"/>
    <n v="273386.17590000021"/>
    <n v="1204"/>
    <s v="Low"/>
  </r>
  <r>
    <n v="8598"/>
    <s v="US-2017-117387"/>
    <x v="189"/>
    <d v="2017-10-31T00:00:00"/>
    <s v="Standard Class"/>
    <s v="PA-19060"/>
    <x v="50"/>
    <x v="2"/>
    <s v="United States"/>
    <s v="San Francisco"/>
    <s v="California"/>
    <n v="94122"/>
    <x v="1"/>
    <s v="OFF-BI-10004308"/>
    <s v="Office Supplies"/>
    <s v="Binders"/>
    <s v="Avery Legal 4-Ring Binder"/>
    <x v="1715"/>
    <n v="273350.7359000002"/>
    <n v="1203"/>
    <s v="Low"/>
  </r>
  <r>
    <n v="8599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BI-10002012"/>
    <s v="Office Supplies"/>
    <s v="Binders"/>
    <s v="Wilson Jones Easy Flow II Sheet Lifters"/>
    <x v="5265"/>
    <n v="273283.5999000002"/>
    <n v="1202"/>
    <s v="Low"/>
  </r>
  <r>
    <n v="8600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PA-10002586"/>
    <s v="Office Supplies"/>
    <s v="Paper"/>
    <s v="Xerox 1970"/>
    <x v="1801"/>
    <n v="273279.2799000002"/>
    <n v="1201"/>
    <s v="Low"/>
  </r>
  <r>
    <n v="8601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AP-10000692"/>
    <s v="Office Supplies"/>
    <s v="Appliances"/>
    <s v="Fellowes Mighty 8 Compact Surge Protector"/>
    <x v="5266"/>
    <n v="273264.3399000002"/>
    <n v="1200"/>
    <s v="Low"/>
  </r>
  <r>
    <n v="8602"/>
    <s v="CA-2015-141110"/>
    <x v="35"/>
    <d v="2015-12-01T00:00:00"/>
    <s v="Standard Class"/>
    <s v="LS-17200"/>
    <x v="624"/>
    <x v="1"/>
    <s v="United States"/>
    <s v="Fresno"/>
    <s v="California"/>
    <n v="93727"/>
    <x v="1"/>
    <s v="OFF-BI-10001553"/>
    <s v="Office Supplies"/>
    <s v="Binders"/>
    <s v="SpineVue Locking Slant-D Ring Binders by Cardinal"/>
    <x v="1746"/>
    <n v="273223.79990000022"/>
    <n v="1199"/>
    <s v="Low"/>
  </r>
  <r>
    <n v="8603"/>
    <s v="US-2015-133949"/>
    <x v="520"/>
    <d v="2015-12-31T00:00:00"/>
    <s v="Same Day"/>
    <s v="JL-15175"/>
    <x v="311"/>
    <x v="2"/>
    <s v="United States"/>
    <s v="Reno"/>
    <s v="Nevada"/>
    <n v="89502"/>
    <x v="1"/>
    <s v="TEC-PH-10004908"/>
    <s v="Technology"/>
    <s v="Phones"/>
    <s v="Panasonic KX TS3282W Corded phone"/>
    <x v="5267"/>
    <n v="273216.48790000018"/>
    <n v="1198"/>
    <s v="Low"/>
  </r>
  <r>
    <n v="8604"/>
    <s v="US-2017-116365"/>
    <x v="835"/>
    <d v="2017-01-08T00:00:00"/>
    <s v="Standard Class"/>
    <s v="CA-12310"/>
    <x v="119"/>
    <x v="1"/>
    <s v="United States"/>
    <s v="San Antonio"/>
    <s v="Texas"/>
    <n v="78207"/>
    <x v="2"/>
    <s v="TEC-AC-10002217"/>
    <s v="Technology"/>
    <s v="Accessories"/>
    <s v="ImationÂ Clip USBÂ flash driveÂ - 8 GB"/>
    <x v="5268"/>
    <n v="272740.54390000022"/>
    <n v="1197"/>
    <s v="Low"/>
  </r>
  <r>
    <n v="8605"/>
    <s v="US-2017-116365"/>
    <x v="835"/>
    <d v="2017-01-08T00:00:00"/>
    <s v="Standard Class"/>
    <s v="CA-12310"/>
    <x v="119"/>
    <x v="1"/>
    <s v="United States"/>
    <s v="San Antonio"/>
    <s v="Texas"/>
    <n v="78207"/>
    <x v="2"/>
    <s v="TEC-AC-10002942"/>
    <s v="Technology"/>
    <s v="Accessories"/>
    <s v="WD My Passport Ultra 1TB Portable External Hard Drive"/>
    <x v="5198"/>
    <n v="272710.46390000021"/>
    <n v="1196"/>
    <s v="Low"/>
  </r>
  <r>
    <n v="8606"/>
    <s v="US-2017-116365"/>
    <x v="835"/>
    <d v="2017-01-08T00:00:00"/>
    <s v="Standard Class"/>
    <s v="CA-12310"/>
    <x v="119"/>
    <x v="1"/>
    <s v="United States"/>
    <s v="San Antonio"/>
    <s v="Texas"/>
    <n v="78207"/>
    <x v="2"/>
    <s v="TEC-PH-10002890"/>
    <s v="Technology"/>
    <s v="Phones"/>
    <s v="AT&amp;T 17929 Lendline Telephone"/>
    <x v="2131"/>
    <n v="272544.86390000029"/>
    <n v="1195"/>
    <s v="Low"/>
  </r>
  <r>
    <n v="8607"/>
    <s v="CA-2018-162936"/>
    <x v="238"/>
    <d v="2018-08-22T00:00:00"/>
    <s v="Standard Class"/>
    <s v="CM-12160"/>
    <x v="380"/>
    <x v="0"/>
    <s v="United States"/>
    <s v="New Bedford"/>
    <s v="Massachusetts"/>
    <n v="2740"/>
    <x v="3"/>
    <s v="TEC-AC-10003614"/>
    <s v="Technology"/>
    <s v="Accessories"/>
    <s v="Verbatim 25 GB 6x Blu-ray Single Layer Recordable Disc, 10/Pack"/>
    <x v="5269"/>
    <n v="272363.90390000027"/>
    <n v="1194"/>
    <s v="Low"/>
  </r>
  <r>
    <n v="8608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FUR-FU-10002878"/>
    <s v="Furniture"/>
    <s v="Furnishings"/>
    <s v="Seth Thomas 14&quot; Day/Date Wall Clock"/>
    <x v="5270"/>
    <n v="272340.72390000027"/>
    <n v="1193"/>
    <s v="Low"/>
  </r>
  <r>
    <n v="8609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x v="2505"/>
    <n v="272283.76390000031"/>
    <n v="1192"/>
    <s v="Low"/>
  </r>
  <r>
    <n v="8610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FUR-BO-10003272"/>
    <s v="Furniture"/>
    <s v="Bookcases"/>
    <s v="O'Sullivan Living Dimensions 5-Shelf Bookcases"/>
    <x v="3710"/>
    <n v="272268.20390000026"/>
    <n v="1191"/>
    <s v="Low"/>
  </r>
  <r>
    <n v="8611"/>
    <s v="CA-2015-151946"/>
    <x v="611"/>
    <d v="2015-06-09T00:00:00"/>
    <s v="Standard Class"/>
    <s v="BT-11440"/>
    <x v="590"/>
    <x v="0"/>
    <s v="United States"/>
    <s v="New York City"/>
    <s v="New York"/>
    <n v="10035"/>
    <x v="3"/>
    <s v="FUR-FU-10002191"/>
    <s v="Furniture"/>
    <s v="Furnishings"/>
    <s v="G.E. Halogen Desk Lamp Bulbs"/>
    <x v="540"/>
    <n v="271914.63590000028"/>
    <n v="1190"/>
    <s v="Low"/>
  </r>
  <r>
    <n v="8612"/>
    <s v="CA-2018-123624"/>
    <x v="38"/>
    <d v="2018-11-17T00:00:00"/>
    <s v="Second Class"/>
    <s v="SE-20110"/>
    <x v="339"/>
    <x v="0"/>
    <s v="United States"/>
    <s v="Oxnard"/>
    <s v="California"/>
    <n v="93030"/>
    <x v="1"/>
    <s v="TEC-AC-10000682"/>
    <s v="Technology"/>
    <s v="Accessories"/>
    <s v="Kensington K72356US Mouse-in-a-Box USB Desktop Mouse"/>
    <x v="2040"/>
    <n v="271900.67590000026"/>
    <n v="1189"/>
    <s v="Low"/>
  </r>
  <r>
    <n v="8613"/>
    <s v="CA-2017-146437"/>
    <x v="1198"/>
    <d v="2017-02-01T00:00:00"/>
    <s v="Second Class"/>
    <s v="HG-14965"/>
    <x v="428"/>
    <x v="1"/>
    <s v="United States"/>
    <s v="Los Angeles"/>
    <s v="California"/>
    <n v="90036"/>
    <x v="1"/>
    <s v="OFF-AR-10000588"/>
    <s v="Office Supplies"/>
    <s v="Art"/>
    <s v="Newell 345"/>
    <x v="1977"/>
    <n v="271817.72590000031"/>
    <n v="1188"/>
    <s v="Low"/>
  </r>
  <r>
    <n v="8614"/>
    <s v="CA-2017-138233"/>
    <x v="1199"/>
    <d v="2017-11-14T00:00:00"/>
    <s v="Standard Class"/>
    <s v="PF-19165"/>
    <x v="58"/>
    <x v="0"/>
    <s v="United States"/>
    <s v="Oakland"/>
    <s v="California"/>
    <n v="94601"/>
    <x v="1"/>
    <s v="TEC-AC-10002001"/>
    <s v="Technology"/>
    <s v="Accessories"/>
    <s v="Logitech Wireless Gaming Headset G930"/>
    <x v="647"/>
    <n v="271778.04590000026"/>
    <n v="1187"/>
    <s v="Low"/>
  </r>
  <r>
    <n v="8615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LA-10003720"/>
    <s v="Office Supplies"/>
    <s v="Labels"/>
    <s v="Avery 487"/>
    <x v="1552"/>
    <n v="271298.07590000035"/>
    <n v="1186"/>
    <s v="Low"/>
  </r>
  <r>
    <n v="8616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BI-10004364"/>
    <s v="Office Supplies"/>
    <s v="Binders"/>
    <s v="Storex Dura Pro Binders"/>
    <x v="5271"/>
    <n v="271290.69590000034"/>
    <n v="1185"/>
    <s v="Low"/>
  </r>
  <r>
    <n v="8617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PA-10000100"/>
    <s v="Office Supplies"/>
    <s v="Paper"/>
    <s v="Xerox 1945"/>
    <x v="2597"/>
    <n v="271276.43990000041"/>
    <n v="1184"/>
    <s v="Low"/>
  </r>
  <r>
    <n v="8618"/>
    <s v="CA-2017-165918"/>
    <x v="545"/>
    <d v="2017-09-14T00:00:00"/>
    <s v="Standard Class"/>
    <s v="BD-11770"/>
    <x v="420"/>
    <x v="0"/>
    <s v="United States"/>
    <s v="Edmonds"/>
    <s v="Washington"/>
    <n v="98026"/>
    <x v="1"/>
    <s v="OFF-BI-10004826"/>
    <s v="Office Supplies"/>
    <s v="Binders"/>
    <s v="JM Magazine Binder"/>
    <x v="5272"/>
    <n v="271194.45990000037"/>
    <n v="1183"/>
    <s v="Low"/>
  </r>
  <r>
    <n v="8619"/>
    <s v="CA-2018-117513"/>
    <x v="448"/>
    <d v="2018-03-08T00:00:00"/>
    <s v="Standard Class"/>
    <s v="BT-11395"/>
    <x v="387"/>
    <x v="1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x v="3734"/>
    <n v="271154.83590000041"/>
    <n v="1182"/>
    <s v="Low"/>
  </r>
  <r>
    <n v="8620"/>
    <s v="CA-2018-132437"/>
    <x v="565"/>
    <d v="2018-09-13T00:00:00"/>
    <s v="Second Class"/>
    <s v="EM-14095"/>
    <x v="313"/>
    <x v="1"/>
    <s v="United States"/>
    <s v="New York City"/>
    <s v="New York"/>
    <n v="10024"/>
    <x v="3"/>
    <s v="OFF-ST-10001031"/>
    <s v="Office Supplies"/>
    <s v="Storage"/>
    <s v="Adjustable Personal File Tote"/>
    <x v="5273"/>
    <n v="270755.16390000039"/>
    <n v="1181"/>
    <s v="Low"/>
  </r>
  <r>
    <n v="8621"/>
    <s v="US-2018-119319"/>
    <x v="44"/>
    <d v="2018-11-09T00:00:00"/>
    <s v="Second Class"/>
    <s v="LC-17050"/>
    <x v="702"/>
    <x v="0"/>
    <s v="United States"/>
    <s v="Dallas"/>
    <s v="Texas"/>
    <n v="75217"/>
    <x v="2"/>
    <s v="FUR-FU-10003878"/>
    <s v="Furniture"/>
    <s v="Furnishings"/>
    <s v="Linden 10&quot; Round Wall Clock, Black"/>
    <x v="2433"/>
    <n v="270690.0439000004"/>
    <n v="1180"/>
    <s v="Low"/>
  </r>
  <r>
    <n v="8622"/>
    <s v="CA-2018-104318"/>
    <x v="726"/>
    <d v="2018-05-18T00:00:00"/>
    <s v="Standard Class"/>
    <s v="FH-14275"/>
    <x v="395"/>
    <x v="1"/>
    <s v="United States"/>
    <s v="Franklin"/>
    <s v="Tennessee"/>
    <n v="37064"/>
    <x v="0"/>
    <s v="OFF-AP-10000358"/>
    <s v="Office Supplies"/>
    <s v="Appliances"/>
    <s v="Fellowes Basic Home/Office Series Surge Protectors"/>
    <x v="3721"/>
    <n v="270659.4839000004"/>
    <n v="1179"/>
    <s v="Low"/>
  </r>
  <r>
    <n v="8623"/>
    <s v="US-2017-114230"/>
    <x v="581"/>
    <d v="2017-12-01T00:00:00"/>
    <s v="Standard Class"/>
    <s v="CM-12235"/>
    <x v="632"/>
    <x v="0"/>
    <s v="United States"/>
    <s v="Phoenix"/>
    <s v="Arizona"/>
    <n v="85023"/>
    <x v="1"/>
    <s v="OFF-ST-10000876"/>
    <s v="Office Supplies"/>
    <s v="Storage"/>
    <s v="Eldon Simplefile Box Office"/>
    <x v="5274"/>
    <n v="270638.71590000036"/>
    <n v="1178"/>
    <s v="Low"/>
  </r>
  <r>
    <n v="8624"/>
    <s v="CA-2016-136147"/>
    <x v="50"/>
    <d v="2016-11-18T00:00:00"/>
    <s v="Standard Class"/>
    <s v="FM-14380"/>
    <x v="248"/>
    <x v="0"/>
    <s v="United States"/>
    <s v="Miami"/>
    <s v="Florida"/>
    <n v="33178"/>
    <x v="0"/>
    <s v="OFF-BI-10004224"/>
    <s v="Office Supplies"/>
    <s v="Binders"/>
    <s v="Catalog Binders with Expanding Posts"/>
    <x v="1425"/>
    <n v="270598.9079000004"/>
    <n v="1177"/>
    <s v="Low"/>
  </r>
  <r>
    <n v="8625"/>
    <s v="CA-2016-136147"/>
    <x v="50"/>
    <d v="2016-11-18T00:00:00"/>
    <s v="Standard Class"/>
    <s v="FM-14380"/>
    <x v="248"/>
    <x v="0"/>
    <s v="United States"/>
    <s v="Miami"/>
    <s v="Florida"/>
    <n v="33178"/>
    <x v="0"/>
    <s v="TEC-AC-10004568"/>
    <s v="Technology"/>
    <s v="Accessories"/>
    <s v="MaxellÂ LTO Ultrium - 800 GB"/>
    <x v="1359"/>
    <n v="270477.80390000035"/>
    <n v="1176"/>
    <s v="Low"/>
  </r>
  <r>
    <n v="8626"/>
    <s v="CA-2016-156118"/>
    <x v="575"/>
    <d v="2016-12-12T00:00:00"/>
    <s v="Standard Class"/>
    <s v="HG-14965"/>
    <x v="428"/>
    <x v="1"/>
    <s v="United States"/>
    <s v="Colorado Springs"/>
    <s v="Colorado"/>
    <n v="80906"/>
    <x v="1"/>
    <s v="OFF-PA-10000533"/>
    <s v="Office Supplies"/>
    <s v="Paper"/>
    <s v="Southworth Parchment Paper &amp; Envelopes"/>
    <x v="929"/>
    <n v="270365.84390000039"/>
    <n v="1175"/>
    <s v="Low"/>
  </r>
  <r>
    <n v="8627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OFF-ST-10003638"/>
    <s v="Office Supplies"/>
    <s v="Storage"/>
    <s v="Mobile Personal File Cube"/>
    <x v="3702"/>
    <n v="270350.14790000039"/>
    <n v="1174"/>
    <s v="Low"/>
  </r>
  <r>
    <n v="8628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TEC-AC-10002305"/>
    <s v="Technology"/>
    <s v="Accessories"/>
    <s v="KeyTronicÂ E03601U1 -Â KeyboardÂ - Beige"/>
    <x v="2540"/>
    <n v="270279.88790000038"/>
    <n v="1173"/>
    <s v="Low"/>
  </r>
  <r>
    <n v="8629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x v="855"/>
    <n v="270189.88790000038"/>
    <n v="1172"/>
    <s v="Low"/>
  </r>
  <r>
    <n v="8630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FUR-TA-10003569"/>
    <s v="Furniture"/>
    <s v="Tables"/>
    <s v="Bretford CR8500 Series Meeting Room Furniture"/>
    <x v="5275"/>
    <n v="270183.79190000036"/>
    <n v="1171"/>
    <s v="Low"/>
  </r>
  <r>
    <n v="8631"/>
    <s v="CA-2016-164084"/>
    <x v="67"/>
    <d v="2016-09-12T00:00:00"/>
    <s v="Standard Class"/>
    <s v="AG-10525"/>
    <x v="132"/>
    <x v="1"/>
    <s v="United States"/>
    <s v="New York City"/>
    <s v="New York"/>
    <n v="10011"/>
    <x v="3"/>
    <s v="OFF-FA-10003059"/>
    <s v="Office Supplies"/>
    <s v="Fasteners"/>
    <s v="Assorted Color Push Pins"/>
    <x v="3578"/>
    <n v="269702.61590000038"/>
    <n v="1170"/>
    <s v="Low"/>
  </r>
  <r>
    <n v="8632"/>
    <s v="CA-2017-107783"/>
    <x v="1062"/>
    <d v="2017-07-29T00:00:00"/>
    <s v="First Class"/>
    <s v="OT-18730"/>
    <x v="220"/>
    <x v="0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x v="5276"/>
    <n v="269695.37590000039"/>
    <n v="1169"/>
    <s v="Low"/>
  </r>
  <r>
    <n v="8633"/>
    <s v="CA-2017-107783"/>
    <x v="1062"/>
    <d v="2017-07-29T00:00:00"/>
    <s v="First Class"/>
    <s v="OT-18730"/>
    <x v="220"/>
    <x v="0"/>
    <s v="United States"/>
    <s v="Bethlehem"/>
    <s v="Pennsylvania"/>
    <n v="18018"/>
    <x v="3"/>
    <s v="OFF-BI-10000545"/>
    <s v="Office Supplies"/>
    <s v="Binders"/>
    <s v="GBC Ibimaster 500 Manual ProClick Binding System"/>
    <x v="5108"/>
    <n v="269517.92590000032"/>
    <n v="1168"/>
    <s v="High"/>
  </r>
  <r>
    <n v="8634"/>
    <s v="CA-2017-107783"/>
    <x v="1062"/>
    <d v="2017-07-29T00:00:00"/>
    <s v="First Class"/>
    <s v="OT-18730"/>
    <x v="220"/>
    <x v="0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x v="5166"/>
    <n v="268148.16190000041"/>
    <n v="1167"/>
    <s v="Low"/>
  </r>
  <r>
    <n v="8635"/>
    <s v="CA-2018-159793"/>
    <x v="326"/>
    <d v="2018-08-29T00:00:00"/>
    <s v="Standard Class"/>
    <s v="SV-20365"/>
    <x v="277"/>
    <x v="0"/>
    <s v="United States"/>
    <s v="Philadelphia"/>
    <s v="Pennsylvania"/>
    <n v="19140"/>
    <x v="3"/>
    <s v="FUR-BO-10001798"/>
    <s v="Furniture"/>
    <s v="Bookcases"/>
    <s v="Bush Somerset Collection Bookcase"/>
    <x v="5277"/>
    <n v="268138.68190000037"/>
    <n v="1166"/>
    <s v="Low"/>
  </r>
  <r>
    <n v="8636"/>
    <s v="CA-2015-160094"/>
    <x v="1013"/>
    <d v="2015-05-02T00:00:00"/>
    <s v="First Class"/>
    <s v="JM-16195"/>
    <x v="594"/>
    <x v="0"/>
    <s v="United States"/>
    <s v="Louisville"/>
    <s v="Kentucky"/>
    <n v="40214"/>
    <x v="0"/>
    <s v="OFF-AR-10004010"/>
    <s v="Office Supplies"/>
    <s v="Art"/>
    <s v="Hunt Boston Vacuum Mount KS Pencil Sharpener"/>
    <x v="5130"/>
    <n v="268007.70190000039"/>
    <n v="1165"/>
    <s v="Low"/>
  </r>
  <r>
    <n v="8637"/>
    <s v="CA-2015-160094"/>
    <x v="1013"/>
    <d v="2015-05-02T00:00:00"/>
    <s v="First Class"/>
    <s v="JM-16195"/>
    <x v="594"/>
    <x v="0"/>
    <s v="United States"/>
    <s v="Louisville"/>
    <s v="Kentucky"/>
    <n v="40214"/>
    <x v="0"/>
    <s v="OFF-ST-10000585"/>
    <s v="Office Supplies"/>
    <s v="Storage"/>
    <s v="Economy Rollaway Files"/>
    <x v="5278"/>
    <n v="267832.75190000038"/>
    <n v="1164"/>
    <s v="High"/>
  </r>
  <r>
    <n v="8638"/>
    <s v="CA-2018-151281"/>
    <x v="842"/>
    <d v="2018-05-02T00:00:00"/>
    <s v="Standard Class"/>
    <s v="HM-14980"/>
    <x v="31"/>
    <x v="0"/>
    <s v="United States"/>
    <s v="Seattle"/>
    <s v="Washington"/>
    <n v="98105"/>
    <x v="1"/>
    <s v="FUR-FU-10000397"/>
    <s v="Furniture"/>
    <s v="Furnishings"/>
    <s v="Luxo Economy Swing Arm Lamp"/>
    <x v="5279"/>
    <n v="267006.75190000038"/>
    <n v="1163"/>
    <s v="Low"/>
  </r>
  <r>
    <n v="8639"/>
    <s v="CA-2018-118346"/>
    <x v="283"/>
    <d v="2018-07-24T00:00:00"/>
    <s v="First Class"/>
    <s v="PO-19180"/>
    <x v="178"/>
    <x v="2"/>
    <s v="United States"/>
    <s v="Kenosha"/>
    <s v="Wisconsin"/>
    <n v="53142"/>
    <x v="2"/>
    <s v="TEC-AC-10000736"/>
    <s v="Technology"/>
    <s v="Accessories"/>
    <s v="Logitech G600 MMO Gaming Mouse"/>
    <x v="4349"/>
    <n v="266867.17190000036"/>
    <n v="1162"/>
    <s v="Low"/>
  </r>
  <r>
    <n v="8640"/>
    <s v="CA-2015-129819"/>
    <x v="736"/>
    <d v="2015-12-15T00:00:00"/>
    <s v="Second Class"/>
    <s v="KC-16675"/>
    <x v="169"/>
    <x v="1"/>
    <s v="United States"/>
    <s v="Henderson"/>
    <s v="Kentucky"/>
    <n v="42420"/>
    <x v="0"/>
    <s v="OFF-BI-10004970"/>
    <s v="Office Supplies"/>
    <s v="Binders"/>
    <s v="ACCOHIDE 3-Ring Binder, Blue, 1&quot;"/>
    <x v="708"/>
    <n v="266467.22190000041"/>
    <n v="1161"/>
    <s v="Low"/>
  </r>
  <r>
    <n v="8641"/>
    <s v="US-2018-148551"/>
    <x v="602"/>
    <d v="2018-01-16T00:00:00"/>
    <s v="Standard Class"/>
    <s v="DB-13120"/>
    <x v="106"/>
    <x v="1"/>
    <s v="United States"/>
    <s v="Dallas"/>
    <s v="Texas"/>
    <n v="75217"/>
    <x v="2"/>
    <s v="OFF-BI-10000545"/>
    <s v="Office Supplies"/>
    <s v="Binders"/>
    <s v="GBC Ibimaster 500 Manual ProClick Binding System"/>
    <x v="5280"/>
    <n v="266454.83190000046"/>
    <n v="1160"/>
    <s v="High"/>
  </r>
  <r>
    <n v="8642"/>
    <s v="CA-2018-147767"/>
    <x v="574"/>
    <d v="2018-12-02T00:00:00"/>
    <s v="Same Day"/>
    <s v="SV-20935"/>
    <x v="603"/>
    <x v="0"/>
    <s v="United States"/>
    <s v="Peoria"/>
    <s v="Arizona"/>
    <n v="85345"/>
    <x v="1"/>
    <s v="OFF-BI-10001670"/>
    <s v="Office Supplies"/>
    <s v="Binders"/>
    <s v="Vinyl Sectional Post Binders"/>
    <x v="5281"/>
    <n v="265693.85190000036"/>
    <n v="1159"/>
    <s v="Low"/>
  </r>
  <r>
    <n v="8643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OFF-FA-10000624"/>
    <s v="Office Supplies"/>
    <s v="Fasteners"/>
    <s v="OIC Binder Clips"/>
    <x v="5077"/>
    <n v="265625.99190000037"/>
    <n v="1158"/>
    <s v="Low"/>
  </r>
  <r>
    <n v="8644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x v="1310"/>
    <n v="265594.48790000036"/>
    <n v="1157"/>
    <s v="Low"/>
  </r>
  <r>
    <n v="8645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OFF-BI-10000315"/>
    <s v="Office Supplies"/>
    <s v="Binders"/>
    <s v="Poly Designer Cover &amp; Back"/>
    <x v="5282"/>
    <n v="265589.44790000038"/>
    <n v="1156"/>
    <s v="Low"/>
  </r>
  <r>
    <n v="8646"/>
    <s v="CA-2016-108259"/>
    <x v="627"/>
    <d v="2016-11-15T00:00:00"/>
    <s v="Standard Class"/>
    <s v="NS-18640"/>
    <x v="374"/>
    <x v="1"/>
    <s v="United States"/>
    <s v="Jacksonville"/>
    <s v="North Carolina"/>
    <n v="28540"/>
    <x v="0"/>
    <s v="FUR-FU-10000023"/>
    <s v="Furniture"/>
    <s v="Furnishings"/>
    <s v="Eldon Wave Desk Accessories"/>
    <x v="5127"/>
    <n v="265549.56890000036"/>
    <n v="1155"/>
    <s v="Low"/>
  </r>
  <r>
    <n v="8647"/>
    <s v="CA-2017-113341"/>
    <x v="881"/>
    <d v="2017-11-29T00:00:00"/>
    <s v="Standard Class"/>
    <s v="MH-17455"/>
    <x v="708"/>
    <x v="0"/>
    <s v="United States"/>
    <s v="Los Angeles"/>
    <s v="California"/>
    <n v="90032"/>
    <x v="1"/>
    <s v="FUR-CH-10004698"/>
    <s v="Furniture"/>
    <s v="Chairs"/>
    <s v="Padded Folding Chairs, Black, 4/Carton"/>
    <x v="4732"/>
    <n v="265544.85690000036"/>
    <n v="1154"/>
    <s v="Low"/>
  </r>
  <r>
    <n v="8648"/>
    <s v="US-2016-131842"/>
    <x v="901"/>
    <d v="2016-12-08T00:00:00"/>
    <s v="First Class"/>
    <s v="RR-19525"/>
    <x v="645"/>
    <x v="1"/>
    <s v="United States"/>
    <s v="Nashville"/>
    <s v="Tennessee"/>
    <n v="37211"/>
    <x v="0"/>
    <s v="FUR-CH-10004477"/>
    <s v="Furniture"/>
    <s v="Chairs"/>
    <s v="Global Push Button Manager's Chair, Indigo"/>
    <x v="5283"/>
    <n v="265350.50490000035"/>
    <n v="1153"/>
    <s v="Low"/>
  </r>
  <r>
    <n v="8649"/>
    <s v="CA-2017-164574"/>
    <x v="875"/>
    <d v="2017-08-03T00:00:00"/>
    <s v="Standard Class"/>
    <s v="RH-19555"/>
    <x v="653"/>
    <x v="0"/>
    <s v="United States"/>
    <s v="Charlotte"/>
    <s v="North Carolina"/>
    <n v="28205"/>
    <x v="0"/>
    <s v="OFF-ST-10003816"/>
    <s v="Office Supplies"/>
    <s v="Storage"/>
    <s v="Fellowes High-Stak Drawer Files"/>
    <x v="3232"/>
    <n v="265253.08090000035"/>
    <n v="1152"/>
    <s v="High"/>
  </r>
  <r>
    <n v="8650"/>
    <s v="CA-2017-164574"/>
    <x v="875"/>
    <d v="2017-08-03T00:00:00"/>
    <s v="Standard Class"/>
    <s v="RH-19555"/>
    <x v="653"/>
    <x v="0"/>
    <s v="United States"/>
    <s v="Charlotte"/>
    <s v="North Carolina"/>
    <n v="28205"/>
    <x v="0"/>
    <s v="OFF-BI-10002429"/>
    <s v="Office Supplies"/>
    <s v="Binders"/>
    <s v="Premier Elliptical Ring Binder, Black"/>
    <x v="3940"/>
    <n v="264548.32090000034"/>
    <n v="1151"/>
    <s v="Low"/>
  </r>
  <r>
    <n v="8651"/>
    <s v="CA-2015-142769"/>
    <x v="103"/>
    <d v="2015-09-13T00:00:00"/>
    <s v="Same Day"/>
    <s v="RP-19390"/>
    <x v="261"/>
    <x v="0"/>
    <s v="United States"/>
    <s v="Seattle"/>
    <s v="Washington"/>
    <n v="98103"/>
    <x v="1"/>
    <s v="OFF-FA-10000840"/>
    <s v="Office Supplies"/>
    <s v="Fasteners"/>
    <s v="OIC Thumb-Tacks"/>
    <x v="5284"/>
    <n v="264520.92490000033"/>
    <n v="1150"/>
    <s v="Low"/>
  </r>
  <r>
    <n v="8652"/>
    <s v="CA-2015-142769"/>
    <x v="103"/>
    <d v="2015-09-13T00:00:00"/>
    <s v="Same Day"/>
    <s v="RP-19390"/>
    <x v="261"/>
    <x v="0"/>
    <s v="United States"/>
    <s v="Seattle"/>
    <s v="Washington"/>
    <n v="98103"/>
    <x v="1"/>
    <s v="FUR-FU-10001918"/>
    <s v="Furniture"/>
    <s v="Furnishings"/>
    <s v="C-Line Cubicle Keepers Polyproplyene Holder With Velcro Backings"/>
    <x v="5285"/>
    <n v="264515.22490000032"/>
    <n v="1149"/>
    <s v="Low"/>
  </r>
  <r>
    <n v="8653"/>
    <s v="CA-2015-142769"/>
    <x v="103"/>
    <d v="2015-09-13T00:00:00"/>
    <s v="Same Day"/>
    <s v="RP-19390"/>
    <x v="261"/>
    <x v="0"/>
    <s v="United States"/>
    <s v="Seattle"/>
    <s v="Washington"/>
    <n v="98103"/>
    <x v="1"/>
    <s v="OFF-SU-10001574"/>
    <s v="Office Supplies"/>
    <s v="Supplies"/>
    <s v="Acme Value Line Scissors"/>
    <x v="545"/>
    <n v="264501.03490000032"/>
    <n v="1148"/>
    <s v="Low"/>
  </r>
  <r>
    <n v="8654"/>
    <s v="CA-2015-142769"/>
    <x v="103"/>
    <d v="2015-09-13T00:00:00"/>
    <s v="Same Day"/>
    <s v="RP-19390"/>
    <x v="261"/>
    <x v="0"/>
    <s v="United States"/>
    <s v="Seattle"/>
    <s v="Washington"/>
    <n v="98103"/>
    <x v="1"/>
    <s v="TEC-AC-10001606"/>
    <s v="Technology"/>
    <s v="Accessories"/>
    <s v="Logitech Wireless Performance Mouse MX for PC and Mac"/>
    <x v="1636"/>
    <n v="264493.73490000033"/>
    <n v="1147"/>
    <s v="Low"/>
  </r>
  <r>
    <n v="8655"/>
    <s v="CA-2015-142769"/>
    <x v="103"/>
    <d v="2015-09-13T00:00:00"/>
    <s v="Same Day"/>
    <s v="RP-19390"/>
    <x v="261"/>
    <x v="0"/>
    <s v="United States"/>
    <s v="Seattle"/>
    <s v="Washington"/>
    <n v="98103"/>
    <x v="1"/>
    <s v="TEC-AC-10003399"/>
    <s v="Technology"/>
    <s v="Accessories"/>
    <s v="Memorex Mini Travel Drive 64 GB USB 2.0 Flash Drive"/>
    <x v="5286"/>
    <n v="264293.75490000029"/>
    <n v="1146"/>
    <s v="Low"/>
  </r>
  <r>
    <n v="8656"/>
    <s v="CA-2015-142769"/>
    <x v="103"/>
    <d v="2015-09-13T00:00:00"/>
    <s v="Same Day"/>
    <s v="RP-19390"/>
    <x v="261"/>
    <x v="0"/>
    <s v="United States"/>
    <s v="Seattle"/>
    <s v="Washington"/>
    <n v="98103"/>
    <x v="1"/>
    <s v="TEC-AC-10000865"/>
    <s v="Technology"/>
    <s v="Accessories"/>
    <s v="WD My Passport Ultra 500GB Portable External Hard Drive"/>
    <x v="5287"/>
    <n v="264148.79490000027"/>
    <n v="1145"/>
    <s v="Low"/>
  </r>
  <r>
    <n v="8657"/>
    <s v="CA-2015-142769"/>
    <x v="103"/>
    <d v="2015-09-13T00:00:00"/>
    <s v="Same Day"/>
    <s v="RP-19390"/>
    <x v="261"/>
    <x v="0"/>
    <s v="United States"/>
    <s v="Seattle"/>
    <s v="Washington"/>
    <n v="98103"/>
    <x v="1"/>
    <s v="OFF-PA-10002923"/>
    <s v="Office Supplies"/>
    <s v="Paper"/>
    <s v="Xerox 1942"/>
    <x v="1529"/>
    <n v="264030.79490000027"/>
    <n v="1144"/>
    <s v="Low"/>
  </r>
  <r>
    <n v="8658"/>
    <s v="CA-2015-142769"/>
    <x v="103"/>
    <d v="2015-09-13T00:00:00"/>
    <s v="Same Day"/>
    <s v="RP-19390"/>
    <x v="261"/>
    <x v="0"/>
    <s v="United States"/>
    <s v="Seattle"/>
    <s v="Washington"/>
    <n v="98103"/>
    <x v="1"/>
    <s v="OFF-AP-10004785"/>
    <s v="Office Supplies"/>
    <s v="Appliances"/>
    <s v="Holmes Replacement Filter for HEPA Air Cleaner, Medium Room"/>
    <x v="5288"/>
    <n v="263981.85490000027"/>
    <n v="1143"/>
    <s v="Low"/>
  </r>
  <r>
    <n v="8659"/>
    <s v="CA-2017-168361"/>
    <x v="1028"/>
    <d v="2017-06-25T00:00:00"/>
    <s v="Standard Class"/>
    <s v="KB-16600"/>
    <x v="33"/>
    <x v="1"/>
    <s v="United States"/>
    <s v="Chicago"/>
    <s v="Illinois"/>
    <n v="60623"/>
    <x v="2"/>
    <s v="OFF-BI-10003727"/>
    <s v="Office Supplies"/>
    <s v="Binders"/>
    <s v="Avery Durable Slant Ring Binders With Label Holder"/>
    <x v="5289"/>
    <n v="263959.19490000029"/>
    <n v="1142"/>
    <s v="Low"/>
  </r>
  <r>
    <n v="8660"/>
    <s v="CA-2017-153185"/>
    <x v="323"/>
    <d v="2017-09-08T00:00:00"/>
    <s v="Standard Class"/>
    <s v="MH-17620"/>
    <x v="588"/>
    <x v="1"/>
    <s v="United States"/>
    <s v="Cincinnati"/>
    <s v="Ohio"/>
    <n v="45231"/>
    <x v="3"/>
    <s v="OFF-PA-10002246"/>
    <s v="Office Supplies"/>
    <s v="Paper"/>
    <s v="Wirebound Four 2-3/4 x 5 Forms per Page, 400 Sets per Book"/>
    <x v="2585"/>
    <n v="263958.35890000028"/>
    <n v="1141"/>
    <s v="Low"/>
  </r>
  <r>
    <n v="8661"/>
    <s v="CA-2018-124765"/>
    <x v="920"/>
    <d v="2018-11-30T00:00:00"/>
    <s v="Standard Class"/>
    <s v="HZ-14950"/>
    <x v="521"/>
    <x v="0"/>
    <s v="United States"/>
    <s v="Fort Lauderdale"/>
    <s v="Florida"/>
    <n v="33311"/>
    <x v="0"/>
    <s v="FUR-BO-10003965"/>
    <s v="Furniture"/>
    <s v="Bookcases"/>
    <s v="O'Sullivan Manor Hill 2-Door Library in Brianna Oak"/>
    <x v="1906"/>
    <n v="263927.39890000032"/>
    <n v="1140"/>
    <s v="High"/>
  </r>
  <r>
    <n v="8662"/>
    <s v="CA-2016-131856"/>
    <x v="793"/>
    <d v="2016-05-17T00:00:00"/>
    <s v="Standard Class"/>
    <s v="JG-15160"/>
    <x v="506"/>
    <x v="0"/>
    <s v="United States"/>
    <s v="Houston"/>
    <s v="Texas"/>
    <n v="77041"/>
    <x v="2"/>
    <s v="FUR-FU-10000175"/>
    <s v="Furniture"/>
    <s v="Furnishings"/>
    <s v="DAX Wood Document Frame."/>
    <x v="5290"/>
    <n v="263203.47890000028"/>
    <n v="1139"/>
    <s v="Low"/>
  </r>
  <r>
    <n v="8663"/>
    <s v="CA-2016-131856"/>
    <x v="793"/>
    <d v="2016-05-17T00:00:00"/>
    <s v="Standard Class"/>
    <s v="JG-15160"/>
    <x v="506"/>
    <x v="0"/>
    <s v="United States"/>
    <s v="Houston"/>
    <s v="Texas"/>
    <n v="77041"/>
    <x v="2"/>
    <s v="TEC-PH-10001336"/>
    <s v="Technology"/>
    <s v="Phones"/>
    <s v="Digium D40 VoIP phone"/>
    <x v="5291"/>
    <n v="263181.51090000028"/>
    <n v="1138"/>
    <s v="High"/>
  </r>
  <r>
    <n v="8664"/>
    <s v="CA-2016-131856"/>
    <x v="793"/>
    <d v="2016-05-17T00:00:00"/>
    <s v="Standard Class"/>
    <s v="JG-15160"/>
    <x v="506"/>
    <x v="0"/>
    <s v="United States"/>
    <s v="Houston"/>
    <s v="Texas"/>
    <n v="77041"/>
    <x v="2"/>
    <s v="OFF-PA-10001954"/>
    <s v="Office Supplies"/>
    <s v="Paper"/>
    <s v="Xerox 1964"/>
    <x v="5292"/>
    <n v="262562.35890000022"/>
    <n v="1137"/>
    <s v="Low"/>
  </r>
  <r>
    <n v="8665"/>
    <s v="CA-2018-126634"/>
    <x v="983"/>
    <d v="2018-04-01T00:00:00"/>
    <s v="Second Class"/>
    <s v="AB-10165"/>
    <x v="269"/>
    <x v="0"/>
    <s v="United States"/>
    <s v="Lakewood"/>
    <s v="California"/>
    <n v="90712"/>
    <x v="1"/>
    <s v="FUR-FU-10004973"/>
    <s v="Furniture"/>
    <s v="Furnishings"/>
    <s v="Flat Face Poster Frame"/>
    <x v="1983"/>
    <n v="262434.4549000003"/>
    <n v="1136"/>
    <s v="Low"/>
  </r>
  <r>
    <n v="8666"/>
    <s v="CA-2017-118500"/>
    <x v="1019"/>
    <d v="2017-11-18T00:00:00"/>
    <s v="First Class"/>
    <s v="HJ-14875"/>
    <x v="707"/>
    <x v="2"/>
    <s v="United States"/>
    <s v="San Francisco"/>
    <s v="California"/>
    <n v="94122"/>
    <x v="1"/>
    <s v="OFF-SU-10004231"/>
    <s v="Office Supplies"/>
    <s v="Supplies"/>
    <s v="Acme Tagit Stainless Steel Antibacterial Scissors"/>
    <x v="5293"/>
    <n v="262340.25490000023"/>
    <n v="1135"/>
    <s v="Low"/>
  </r>
  <r>
    <n v="8667"/>
    <s v="CA-2017-163951"/>
    <x v="945"/>
    <d v="2018-01-02T00:00:00"/>
    <s v="First Class"/>
    <s v="CJ-11875"/>
    <x v="788"/>
    <x v="1"/>
    <s v="United States"/>
    <s v="Philadelphia"/>
    <s v="Pennsylvania"/>
    <n v="19140"/>
    <x v="3"/>
    <s v="OFF-AR-10004269"/>
    <s v="Office Supplies"/>
    <s v="Art"/>
    <s v="Newell 31"/>
    <x v="1045"/>
    <n v="262290.75490000023"/>
    <n v="1134"/>
    <s v="Low"/>
  </r>
  <r>
    <n v="8668"/>
    <s v="CA-2017-149916"/>
    <x v="596"/>
    <d v="2017-12-24T00:00:00"/>
    <s v="Second Class"/>
    <s v="ED-13885"/>
    <x v="525"/>
    <x v="2"/>
    <s v="United States"/>
    <s v="Seattle"/>
    <s v="Washington"/>
    <n v="98115"/>
    <x v="1"/>
    <s v="OFF-BI-10004002"/>
    <s v="Office Supplies"/>
    <s v="Binders"/>
    <s v="Wilson Jones International Size A4 Ring Binders"/>
    <x v="2394"/>
    <n v="262274.23490000021"/>
    <n v="1133"/>
    <s v="Low"/>
  </r>
  <r>
    <n v="8669"/>
    <s v="CA-2017-149916"/>
    <x v="596"/>
    <d v="2017-12-24T00:00:00"/>
    <s v="Second Class"/>
    <s v="ED-13885"/>
    <x v="525"/>
    <x v="2"/>
    <s v="United States"/>
    <s v="Seattle"/>
    <s v="Washington"/>
    <n v="98115"/>
    <x v="1"/>
    <s v="TEC-MA-10000752"/>
    <s v="Technology"/>
    <s v="Machines"/>
    <s v="Texas Instrument TI-15 Fraction Calculator"/>
    <x v="1049"/>
    <n v="262218.87490000023"/>
    <n v="1132"/>
    <s v="Low"/>
  </r>
  <r>
    <n v="8670"/>
    <s v="CA-2016-158918"/>
    <x v="139"/>
    <d v="2016-12-25T00:00:00"/>
    <s v="Second Class"/>
    <s v="AI-10855"/>
    <x v="482"/>
    <x v="0"/>
    <s v="United States"/>
    <s v="Los Angeles"/>
    <s v="California"/>
    <n v="90036"/>
    <x v="1"/>
    <s v="OFF-PA-10004947"/>
    <s v="Office Supplies"/>
    <s v="Paper"/>
    <s v="Easy-staple paper"/>
    <x v="854"/>
    <n v="262207.31490000023"/>
    <n v="1131"/>
    <s v="Low"/>
  </r>
  <r>
    <n v="8671"/>
    <s v="US-2015-159611"/>
    <x v="422"/>
    <d v="2016-01-01T00:00:00"/>
    <s v="Second Class"/>
    <s v="KB-16315"/>
    <x v="41"/>
    <x v="0"/>
    <s v="United States"/>
    <s v="Cleveland"/>
    <s v="Ohio"/>
    <n v="44105"/>
    <x v="3"/>
    <s v="FUR-FU-10004904"/>
    <s v="Furniture"/>
    <s v="Furnishings"/>
    <s v="Eldon &quot;L&quot; Workstation Diamond Chairmat"/>
    <x v="5294"/>
    <n v="262190.19490000024"/>
    <n v="1130"/>
    <s v="Low"/>
  </r>
  <r>
    <n v="8672"/>
    <s v="US-2015-159611"/>
    <x v="422"/>
    <d v="2016-01-01T00:00:00"/>
    <s v="Second Class"/>
    <s v="KB-16315"/>
    <x v="41"/>
    <x v="0"/>
    <s v="United States"/>
    <s v="Cleveland"/>
    <s v="Ohio"/>
    <n v="44105"/>
    <x v="3"/>
    <s v="OFF-ST-10002790"/>
    <s v="Office Supplies"/>
    <s v="Storage"/>
    <s v="Safco Industrial Shelving"/>
    <x v="4879"/>
    <n v="262007.84290000016"/>
    <n v="1129"/>
    <s v="Low"/>
  </r>
  <r>
    <n v="8673"/>
    <s v="CA-2018-163265"/>
    <x v="911"/>
    <d v="2018-02-21T00:00:00"/>
    <s v="Standard Class"/>
    <s v="JS-16030"/>
    <x v="559"/>
    <x v="0"/>
    <s v="United States"/>
    <s v="Decatur"/>
    <s v="Illinois"/>
    <n v="62521"/>
    <x v="2"/>
    <s v="OFF-FA-10004854"/>
    <s v="Office Supplies"/>
    <s v="Fasteners"/>
    <s v="Vinyl Coated Wire Paper Clips in Organizer Box, 800/Box"/>
    <x v="5145"/>
    <n v="261889.68290000019"/>
    <n v="1128"/>
    <s v="Low"/>
  </r>
  <r>
    <n v="8674"/>
    <s v="CA-2018-163265"/>
    <x v="911"/>
    <d v="2018-02-21T00:00:00"/>
    <s v="Standard Class"/>
    <s v="JS-16030"/>
    <x v="559"/>
    <x v="0"/>
    <s v="United States"/>
    <s v="Decatur"/>
    <s v="Illinois"/>
    <n v="62521"/>
    <x v="2"/>
    <s v="FUR-CH-10004063"/>
    <s v="Furniture"/>
    <s v="Chairs"/>
    <s v="Global Deluxe High-Back Manager's Chair"/>
    <x v="121"/>
    <n v="261871.31490000017"/>
    <n v="1127"/>
    <s v="High"/>
  </r>
  <r>
    <n v="8675"/>
    <s v="CA-2018-163265"/>
    <x v="911"/>
    <d v="2018-02-21T00:00:00"/>
    <s v="Standard Class"/>
    <s v="JS-16030"/>
    <x v="559"/>
    <x v="0"/>
    <s v="United States"/>
    <s v="Decatur"/>
    <s v="Illinois"/>
    <n v="62521"/>
    <x v="2"/>
    <s v="OFF-ST-10000642"/>
    <s v="Office Supplies"/>
    <s v="Storage"/>
    <s v="Tennsco Lockers, Gray"/>
    <x v="4338"/>
    <n v="261270.75690000015"/>
    <n v="1126"/>
    <s v="Low"/>
  </r>
  <r>
    <n v="8676"/>
    <s v="CA-2018-163265"/>
    <x v="911"/>
    <d v="2018-02-21T00:00:00"/>
    <s v="Standard Class"/>
    <s v="JS-16030"/>
    <x v="559"/>
    <x v="0"/>
    <s v="United States"/>
    <s v="Decatur"/>
    <s v="Illinois"/>
    <n v="62521"/>
    <x v="2"/>
    <s v="OFF-AR-10004078"/>
    <s v="Office Supplies"/>
    <s v="Art"/>
    <s v="Newell 312"/>
    <x v="5295"/>
    <n v="261220.40490000014"/>
    <n v="1125"/>
    <s v="Low"/>
  </r>
  <r>
    <n v="8677"/>
    <s v="CA-2018-163265"/>
    <x v="911"/>
    <d v="2018-02-21T00:00:00"/>
    <s v="Standard Class"/>
    <s v="JS-16030"/>
    <x v="559"/>
    <x v="0"/>
    <s v="United States"/>
    <s v="Decatur"/>
    <s v="Illinois"/>
    <n v="62521"/>
    <x v="2"/>
    <s v="FUR-FU-10004270"/>
    <s v="Furniture"/>
    <s v="Furnishings"/>
    <s v="Executive Impressions 13&quot; Clairmont Wall Clock"/>
    <x v="5296"/>
    <n v="261192.37290000013"/>
    <n v="1124"/>
    <s v="Low"/>
  </r>
  <r>
    <n v="8678"/>
    <s v="CA-2018-141705"/>
    <x v="1200"/>
    <d v="2018-10-26T00:00:00"/>
    <s v="First Class"/>
    <s v="PO-18850"/>
    <x v="138"/>
    <x v="0"/>
    <s v="United States"/>
    <s v="Mansfield"/>
    <s v="Texas"/>
    <n v="76063"/>
    <x v="2"/>
    <s v="FUR-TA-10004607"/>
    <s v="Furniture"/>
    <s v="Tables"/>
    <s v="Hon 2111 Invitation Series Straight Table"/>
    <x v="5297"/>
    <n v="261184.68090000015"/>
    <n v="1123"/>
    <s v="High"/>
  </r>
  <r>
    <n v="8679"/>
    <s v="CA-2017-112739"/>
    <x v="476"/>
    <d v="2017-09-07T00:00:00"/>
    <s v="Second Class"/>
    <s v="RD-19810"/>
    <x v="279"/>
    <x v="2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x v="5298"/>
    <n v="260667.27590000018"/>
    <n v="1122"/>
    <s v="Low"/>
  </r>
  <r>
    <n v="8680"/>
    <s v="CA-2017-112739"/>
    <x v="476"/>
    <d v="2017-09-07T00:00:00"/>
    <s v="Second Class"/>
    <s v="RD-19810"/>
    <x v="279"/>
    <x v="2"/>
    <s v="United States"/>
    <s v="Houston"/>
    <s v="Texas"/>
    <n v="77070"/>
    <x v="2"/>
    <s v="TEC-AC-10001714"/>
    <s v="Technology"/>
    <s v="Accessories"/>
    <s v="LogitechÂ MX Performance Wireless Mouse"/>
    <x v="4520"/>
    <n v="260658.66790000017"/>
    <n v="1121"/>
    <s v="Low"/>
  </r>
  <r>
    <n v="8681"/>
    <s v="CA-2017-143805"/>
    <x v="49"/>
    <d v="2017-12-03T00:00:00"/>
    <s v="Second Class"/>
    <s v="JD-15895"/>
    <x v="63"/>
    <x v="1"/>
    <s v="United States"/>
    <s v="Richmond"/>
    <s v="Virginia"/>
    <n v="23223"/>
    <x v="0"/>
    <s v="OFF-AP-10002945"/>
    <s v="Office Supplies"/>
    <s v="Appliances"/>
    <s v="Honeywell Enviracaire Portable HEPA Air Cleaner for 17' x 22' Room"/>
    <x v="5299"/>
    <n v="260499.10790000018"/>
    <n v="1120"/>
    <s v="High"/>
  </r>
  <r>
    <n v="8682"/>
    <s v="CA-2017-143805"/>
    <x v="49"/>
    <d v="2017-12-03T00:00:00"/>
    <s v="Second Class"/>
    <s v="JD-15895"/>
    <x v="63"/>
    <x v="1"/>
    <s v="United States"/>
    <s v="Richmond"/>
    <s v="Virginia"/>
    <n v="23223"/>
    <x v="0"/>
    <s v="OFF-SU-10004664"/>
    <s v="Office Supplies"/>
    <s v="Supplies"/>
    <s v="Acme Softgrip Scissors"/>
    <x v="5300"/>
    <n v="258394.55790000013"/>
    <n v="1119"/>
    <s v="Low"/>
  </r>
  <r>
    <n v="8683"/>
    <s v="CA-2015-133634"/>
    <x v="1127"/>
    <d v="2015-11-10T00:00:00"/>
    <s v="Standard Class"/>
    <s v="SR-20740"/>
    <x v="256"/>
    <x v="2"/>
    <s v="United States"/>
    <s v="Arlington"/>
    <s v="Virginia"/>
    <n v="22204"/>
    <x v="0"/>
    <s v="TEC-AC-10002550"/>
    <s v="Technology"/>
    <s v="Accessories"/>
    <s v="Maxell 4.7GB DVD-RW 3/Pack"/>
    <x v="3591"/>
    <n v="258353.85790000012"/>
    <n v="1118"/>
    <s v="Low"/>
  </r>
  <r>
    <n v="8684"/>
    <s v="CA-2018-101665"/>
    <x v="920"/>
    <d v="2018-12-01T00:00:00"/>
    <s v="Standard Class"/>
    <s v="TZ-21580"/>
    <x v="356"/>
    <x v="0"/>
    <s v="United States"/>
    <s v="San Francisco"/>
    <s v="California"/>
    <n v="94122"/>
    <x v="1"/>
    <s v="OFF-AR-10002335"/>
    <s v="Office Supplies"/>
    <s v="Art"/>
    <s v="DIXON Oriole Pencils"/>
    <x v="782"/>
    <n v="258306.06790000014"/>
    <n v="1117"/>
    <s v="Low"/>
  </r>
  <r>
    <n v="8685"/>
    <s v="CA-2017-155446"/>
    <x v="186"/>
    <d v="2017-12-23T00:00:00"/>
    <s v="Standard Class"/>
    <s v="TN-21040"/>
    <x v="184"/>
    <x v="2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x v="5301"/>
    <n v="258300.90790000011"/>
    <n v="1116"/>
    <s v="Low"/>
  </r>
  <r>
    <n v="8686"/>
    <s v="CA-2018-137323"/>
    <x v="237"/>
    <d v="2018-11-18T00:00:00"/>
    <s v="Second Class"/>
    <s v="PW-19030"/>
    <x v="463"/>
    <x v="1"/>
    <s v="United States"/>
    <s v="Watertown"/>
    <s v="New York"/>
    <n v="13601"/>
    <x v="3"/>
    <s v="OFF-ST-10003996"/>
    <s v="Office Supplies"/>
    <s v="Storage"/>
    <s v="Letter/Legal File Tote with Clear Snap-On Lid, Black Granite"/>
    <x v="5302"/>
    <n v="258279.69790000014"/>
    <n v="1115"/>
    <s v="Low"/>
  </r>
  <r>
    <n v="8687"/>
    <s v="CA-2017-144015"/>
    <x v="190"/>
    <d v="2017-06-26T00:00:00"/>
    <s v="Same Day"/>
    <s v="AH-10075"/>
    <x v="340"/>
    <x v="1"/>
    <s v="United States"/>
    <s v="Los Angeles"/>
    <s v="California"/>
    <n v="90036"/>
    <x v="1"/>
    <s v="OFF-SU-10003505"/>
    <s v="Office Supplies"/>
    <s v="Supplies"/>
    <s v="Premier Electric Letter Opener"/>
    <x v="4372"/>
    <n v="258183.3379000001"/>
    <n v="1114"/>
    <s v="Low"/>
  </r>
  <r>
    <n v="8688"/>
    <s v="CA-2017-144015"/>
    <x v="190"/>
    <d v="2017-06-26T00:00:00"/>
    <s v="Same Day"/>
    <s v="AH-10075"/>
    <x v="340"/>
    <x v="1"/>
    <s v="United States"/>
    <s v="Los Angeles"/>
    <s v="California"/>
    <n v="90036"/>
    <x v="1"/>
    <s v="OFF-FA-10000624"/>
    <s v="Office Supplies"/>
    <s v="Fasteners"/>
    <s v="OIC Binder Clips"/>
    <x v="1488"/>
    <n v="257951.61790000013"/>
    <n v="1113"/>
    <s v="Low"/>
  </r>
  <r>
    <n v="8689"/>
    <s v="CA-2017-144015"/>
    <x v="190"/>
    <d v="2017-06-26T00:00:00"/>
    <s v="Same Day"/>
    <s v="AH-10075"/>
    <x v="340"/>
    <x v="1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x v="1128"/>
    <n v="257933.71790000016"/>
    <n v="1112"/>
    <s v="Low"/>
  </r>
  <r>
    <n v="8690"/>
    <s v="CA-2015-101427"/>
    <x v="58"/>
    <d v="2015-12-30T00:00:00"/>
    <s v="Standard Class"/>
    <s v="AY-10555"/>
    <x v="672"/>
    <x v="1"/>
    <s v="United States"/>
    <s v="Philadelphia"/>
    <s v="Pennsylvania"/>
    <n v="19140"/>
    <x v="3"/>
    <s v="OFF-AR-10002257"/>
    <s v="Office Supplies"/>
    <s v="Art"/>
    <s v="Eldon Spacemaker Box, Quick-Snap Lid, Clear"/>
    <x v="2204"/>
    <n v="257921.23790000012"/>
    <n v="1111"/>
    <s v="Low"/>
  </r>
  <r>
    <n v="8691"/>
    <s v="CA-2017-136770"/>
    <x v="1041"/>
    <d v="2017-08-18T00:00:00"/>
    <s v="Standard Class"/>
    <s v="SP-20650"/>
    <x v="70"/>
    <x v="1"/>
    <s v="United States"/>
    <s v="Akron"/>
    <s v="Ohio"/>
    <n v="44312"/>
    <x v="3"/>
    <s v="TEC-PH-10003580"/>
    <s v="Technology"/>
    <s v="Phones"/>
    <s v="Cisco IP Phone 7961G-GE VoIP phone"/>
    <x v="4506"/>
    <n v="257913.22190000012"/>
    <n v="1110"/>
    <s v="Low"/>
  </r>
  <r>
    <n v="8692"/>
    <s v="CA-2017-136770"/>
    <x v="1041"/>
    <d v="2017-08-18T00:00:00"/>
    <s v="Standard Class"/>
    <s v="SP-20650"/>
    <x v="70"/>
    <x v="1"/>
    <s v="United States"/>
    <s v="Akron"/>
    <s v="Ohio"/>
    <n v="44312"/>
    <x v="3"/>
    <s v="TEC-PH-10001530"/>
    <s v="Technology"/>
    <s v="Phones"/>
    <s v="Plantronics Voyager Pro Legend"/>
    <x v="5303"/>
    <n v="257653.32590000017"/>
    <n v="1109"/>
    <s v="Low"/>
  </r>
  <r>
    <n v="8693"/>
    <s v="CA-2017-136770"/>
    <x v="1041"/>
    <d v="2017-08-18T00:00:00"/>
    <s v="Standard Class"/>
    <s v="SP-20650"/>
    <x v="70"/>
    <x v="1"/>
    <s v="United States"/>
    <s v="Akron"/>
    <s v="Ohio"/>
    <n v="44312"/>
    <x v="3"/>
    <s v="TEC-AC-10000420"/>
    <s v="Technology"/>
    <s v="Accessories"/>
    <s v="Logitech G500s Laser Gaming Mouse with Adjustable Weight Tuning"/>
    <x v="460"/>
    <n v="257406.13790000015"/>
    <n v="1108"/>
    <s v="Low"/>
  </r>
  <r>
    <n v="8694"/>
    <s v="CA-2017-118311"/>
    <x v="1057"/>
    <d v="2017-10-28T00:00:00"/>
    <s v="Standard Class"/>
    <s v="ED-13885"/>
    <x v="525"/>
    <x v="2"/>
    <s v="United States"/>
    <s v="San Francisco"/>
    <s v="California"/>
    <n v="94110"/>
    <x v="1"/>
    <s v="TEC-AC-10000892"/>
    <s v="Technology"/>
    <s v="Accessories"/>
    <s v="NETGEAR N750 Dual Band Wi-Fi Gigabit Router"/>
    <x v="5304"/>
    <n v="257126.17790000013"/>
    <n v="1107"/>
    <s v="Low"/>
  </r>
  <r>
    <n v="8695"/>
    <s v="US-2015-112795"/>
    <x v="709"/>
    <d v="2015-08-28T00:00:00"/>
    <s v="Second Class"/>
    <s v="CR-12625"/>
    <x v="128"/>
    <x v="2"/>
    <s v="United States"/>
    <s v="Grand Rapids"/>
    <s v="Michigan"/>
    <n v="49505"/>
    <x v="2"/>
    <s v="OFF-PA-10001934"/>
    <s v="Office Supplies"/>
    <s v="Paper"/>
    <s v="Xerox 1993"/>
    <x v="537"/>
    <n v="256676.17790000013"/>
    <n v="1106"/>
    <s v="Low"/>
  </r>
  <r>
    <n v="8696"/>
    <s v="CA-2018-127096"/>
    <x v="175"/>
    <d v="2018-09-17T00:00:00"/>
    <s v="Second Class"/>
    <s v="CS-12400"/>
    <x v="37"/>
    <x v="2"/>
    <s v="United States"/>
    <s v="San Francisco"/>
    <s v="California"/>
    <n v="94109"/>
    <x v="1"/>
    <s v="FUR-TA-10003473"/>
    <s v="Furniture"/>
    <s v="Tables"/>
    <s v="Bretford Rectangular Conference Table Tops"/>
    <x v="1201"/>
    <n v="256656.73790000012"/>
    <n v="1105"/>
    <s v="Low"/>
  </r>
  <r>
    <n v="8697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TEC-PH-10001051"/>
    <s v="Technology"/>
    <s v="Phones"/>
    <s v="HTC One"/>
    <x v="1946"/>
    <n v="256355.83390000014"/>
    <n v="1104"/>
    <s v="Low"/>
  </r>
  <r>
    <n v="8698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FUR-FU-10004351"/>
    <s v="Furniture"/>
    <s v="Furnishings"/>
    <s v="Staple-based wall hangings"/>
    <x v="5305"/>
    <n v="256115.85790000018"/>
    <n v="1103"/>
    <s v="Low"/>
  </r>
  <r>
    <n v="8699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x v="5306"/>
    <n v="256084.68990000017"/>
    <n v="1102"/>
    <s v="Low"/>
  </r>
  <r>
    <n v="8700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TEC-PH-10000560"/>
    <s v="Technology"/>
    <s v="Phones"/>
    <s v="Samsung Galaxy S III - 16GB - pebble blue (T-Mobile)"/>
    <x v="5307"/>
    <n v="255963.72990000015"/>
    <n v="1101"/>
    <s v="High"/>
  </r>
  <r>
    <n v="8701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OFF-AP-10004249"/>
    <s v="Office Supplies"/>
    <s v="Appliances"/>
    <s v="Staple holder"/>
    <x v="5308"/>
    <n v="253723.79390000011"/>
    <n v="1100"/>
    <s v="Low"/>
  </r>
  <r>
    <n v="8702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OFF-ST-10001490"/>
    <s v="Office Supplies"/>
    <s v="Storage"/>
    <s v="Hot File 7-Pocket, Floor Stand"/>
    <x v="569"/>
    <n v="253647.18590000016"/>
    <n v="1099"/>
    <s v="Low"/>
  </r>
  <r>
    <n v="8703"/>
    <s v="CA-2018-119284"/>
    <x v="140"/>
    <d v="2018-06-20T00:00:00"/>
    <s v="Standard Class"/>
    <s v="TS-21205"/>
    <x v="131"/>
    <x v="1"/>
    <s v="United States"/>
    <s v="Nashville"/>
    <s v="Tennessee"/>
    <n v="37211"/>
    <x v="0"/>
    <s v="OFF-PA-10000312"/>
    <s v="Office Supplies"/>
    <s v="Paper"/>
    <s v="Xerox 1955"/>
    <x v="419"/>
    <n v="253504.40990000014"/>
    <n v="1098"/>
    <s v="Low"/>
  </r>
  <r>
    <n v="8704"/>
    <s v="CA-2016-133494"/>
    <x v="879"/>
    <d v="2016-03-05T00:00:00"/>
    <s v="Standard Class"/>
    <s v="RP-19390"/>
    <x v="261"/>
    <x v="0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x v="1480"/>
    <n v="253413.04990000016"/>
    <n v="1097"/>
    <s v="Low"/>
  </r>
  <r>
    <n v="8705"/>
    <s v="CA-2017-111318"/>
    <x v="310"/>
    <d v="2017-07-26T00:00:00"/>
    <s v="First Class"/>
    <s v="IL-15100"/>
    <x v="582"/>
    <x v="0"/>
    <s v="United States"/>
    <s v="Houston"/>
    <s v="Texas"/>
    <n v="77041"/>
    <x v="2"/>
    <s v="TEC-PH-10004100"/>
    <s v="Technology"/>
    <s v="Phones"/>
    <s v="Griffin GC17055 Auxiliary Audio Cable"/>
    <x v="5309"/>
    <n v="253409.49790000013"/>
    <n v="1096"/>
    <s v="Low"/>
  </r>
  <r>
    <n v="8706"/>
    <s v="US-2015-132745"/>
    <x v="1201"/>
    <d v="2015-10-05T00:00:00"/>
    <s v="Standard Class"/>
    <s v="NF-18475"/>
    <x v="739"/>
    <x v="2"/>
    <s v="United States"/>
    <s v="Reno"/>
    <s v="Nevada"/>
    <n v="89502"/>
    <x v="1"/>
    <s v="OFF-FA-10000254"/>
    <s v="Office Supplies"/>
    <s v="Fasteners"/>
    <s v="Sterling Rubber Bands by Alliance"/>
    <x v="5310"/>
    <n v="253294.36190000013"/>
    <n v="1095"/>
    <s v="Low"/>
  </r>
  <r>
    <n v="8707"/>
    <s v="CA-2015-146815"/>
    <x v="78"/>
    <d v="2015-09-13T00:00:00"/>
    <s v="Standard Class"/>
    <s v="PP-18955"/>
    <x v="452"/>
    <x v="2"/>
    <s v="United States"/>
    <s v="New York City"/>
    <s v="New York"/>
    <n v="10009"/>
    <x v="3"/>
    <s v="FUR-CH-10004289"/>
    <s v="Furniture"/>
    <s v="Chairs"/>
    <s v="Global Super Steno Chair"/>
    <x v="3058"/>
    <n v="253289.65190000011"/>
    <n v="1094"/>
    <s v="Low"/>
  </r>
  <r>
    <n v="8708"/>
    <s v="CA-2015-146815"/>
    <x v="78"/>
    <d v="2015-09-13T00:00:00"/>
    <s v="Standard Class"/>
    <s v="PP-18955"/>
    <x v="452"/>
    <x v="2"/>
    <s v="United States"/>
    <s v="New York City"/>
    <s v="New York"/>
    <n v="10009"/>
    <x v="3"/>
    <s v="OFF-AR-10003469"/>
    <s v="Office Supplies"/>
    <s v="Art"/>
    <s v="Nontoxic Chalk"/>
    <x v="2799"/>
    <n v="253116.88790000015"/>
    <n v="1093"/>
    <s v="Low"/>
  </r>
  <r>
    <n v="8709"/>
    <s v="CA-2015-119144"/>
    <x v="912"/>
    <d v="2015-11-18T00:00:00"/>
    <s v="First Class"/>
    <s v="JD-16150"/>
    <x v="251"/>
    <x v="1"/>
    <s v="United States"/>
    <s v="Los Angeles"/>
    <s v="California"/>
    <n v="90008"/>
    <x v="1"/>
    <s v="TEC-PH-10004188"/>
    <s v="Technology"/>
    <s v="Phones"/>
    <s v="OtterBox Commuter Series Case - Samsung Galaxy S4"/>
    <x v="5311"/>
    <n v="253113.36790000013"/>
    <n v="1092"/>
    <s v="Low"/>
  </r>
  <r>
    <n v="8710"/>
    <s v="CA-2015-119144"/>
    <x v="912"/>
    <d v="2015-11-18T00:00:00"/>
    <s v="First Class"/>
    <s v="JD-16150"/>
    <x v="251"/>
    <x v="1"/>
    <s v="United States"/>
    <s v="Los Angeles"/>
    <s v="California"/>
    <n v="90008"/>
    <x v="1"/>
    <s v="FUR-BO-10004015"/>
    <s v="Furniture"/>
    <s v="Bookcases"/>
    <s v="Bush Andora Bookcase, Maple/Graphite Gray Finish"/>
    <x v="5312"/>
    <n v="253033.39990000013"/>
    <n v="1091"/>
    <s v="Low"/>
  </r>
  <r>
    <n v="8711"/>
    <s v="CA-2015-119144"/>
    <x v="912"/>
    <d v="2015-11-18T00:00:00"/>
    <s v="First Class"/>
    <s v="JD-16150"/>
    <x v="251"/>
    <x v="1"/>
    <s v="United States"/>
    <s v="Los Angeles"/>
    <s v="California"/>
    <n v="90008"/>
    <x v="1"/>
    <s v="OFF-ST-10000991"/>
    <s v="Office Supplies"/>
    <s v="Storage"/>
    <s v="Space Solutions HD Industrial Steel Shelving."/>
    <x v="3129"/>
    <n v="252727.42540000012"/>
    <n v="1090"/>
    <s v="Low"/>
  </r>
  <r>
    <n v="8712"/>
    <s v="CA-2015-105648"/>
    <x v="223"/>
    <d v="2015-03-07T00:00:00"/>
    <s v="Standard Class"/>
    <s v="EJ-14155"/>
    <x v="412"/>
    <x v="0"/>
    <s v="United States"/>
    <s v="San Diego"/>
    <s v="California"/>
    <n v="92037"/>
    <x v="1"/>
    <s v="FUR-TA-10002958"/>
    <s v="Furniture"/>
    <s v="Tables"/>
    <s v="Bevis Oval Conference Table, Walnut"/>
    <x v="188"/>
    <n v="252382.51540000015"/>
    <n v="1089"/>
    <s v="High"/>
  </r>
  <r>
    <n v="8713"/>
    <s v="US-2016-145422"/>
    <x v="155"/>
    <d v="2016-12-07T00:00:00"/>
    <s v="Standard Class"/>
    <s v="PW-19240"/>
    <x v="617"/>
    <x v="0"/>
    <s v="United States"/>
    <s v="San Francisco"/>
    <s v="California"/>
    <n v="94110"/>
    <x v="1"/>
    <s v="FUR-BO-10002213"/>
    <s v="Furniture"/>
    <s v="Bookcases"/>
    <s v="Sauder Forest Hills Library, Woodland Oak Finish"/>
    <x v="3638"/>
    <n v="251756.16340000014"/>
    <n v="1088"/>
    <s v="Low"/>
  </r>
  <r>
    <n v="8714"/>
    <s v="CA-2018-136623"/>
    <x v="497"/>
    <d v="2018-07-16T00:00:00"/>
    <s v="Standard Class"/>
    <s v="TS-21430"/>
    <x v="747"/>
    <x v="1"/>
    <s v="United States"/>
    <s v="San Diego"/>
    <s v="California"/>
    <n v="92105"/>
    <x v="1"/>
    <s v="TEC-PH-10000004"/>
    <s v="Technology"/>
    <s v="Phones"/>
    <s v="Belkin iPhone and iPad Lightning Cable"/>
    <x v="5313"/>
    <n v="251396.66440000018"/>
    <n v="1087"/>
    <s v="Low"/>
  </r>
  <r>
    <n v="8715"/>
    <s v="CA-2018-136623"/>
    <x v="497"/>
    <d v="2018-07-16T00:00:00"/>
    <s v="Standard Class"/>
    <s v="TS-21430"/>
    <x v="747"/>
    <x v="1"/>
    <s v="United States"/>
    <s v="San Diego"/>
    <s v="California"/>
    <n v="92105"/>
    <x v="1"/>
    <s v="OFF-BI-10003708"/>
    <s v="Office Supplies"/>
    <s v="Binders"/>
    <s v="Acco Four Pocket Poly Ring Binder with Label Holder, Smoke, 1&quot;"/>
    <x v="1263"/>
    <n v="251324.71240000013"/>
    <n v="1086"/>
    <s v="Low"/>
  </r>
  <r>
    <n v="8716"/>
    <s v="CA-2018-121678"/>
    <x v="673"/>
    <d v="2018-11-20T00:00:00"/>
    <s v="Second Class"/>
    <s v="BM-11650"/>
    <x v="312"/>
    <x v="1"/>
    <s v="United States"/>
    <s v="Elyria"/>
    <s v="Ohio"/>
    <n v="44035"/>
    <x v="3"/>
    <s v="OFF-BI-10002949"/>
    <s v="Office Supplies"/>
    <s v="Binders"/>
    <s v="Prestige Round Ring Binders"/>
    <x v="3515"/>
    <n v="251294.91240000015"/>
    <n v="1085"/>
    <s v="Low"/>
  </r>
  <r>
    <n v="8717"/>
    <s v="CA-2017-120824"/>
    <x v="1"/>
    <d v="2017-06-16T00:00:00"/>
    <s v="Second Class"/>
    <s v="AW-10930"/>
    <x v="585"/>
    <x v="2"/>
    <s v="United States"/>
    <s v="Houston"/>
    <s v="Texas"/>
    <n v="77070"/>
    <x v="2"/>
    <s v="OFF-AP-10001242"/>
    <s v="Office Supplies"/>
    <s v="Appliances"/>
    <s v="APC 7 Outlet Network SurgeArrest Surge Protector"/>
    <x v="5183"/>
    <n v="251293.08840000018"/>
    <n v="1084"/>
    <s v="Low"/>
  </r>
  <r>
    <n v="8718"/>
    <s v="CA-2017-120824"/>
    <x v="1"/>
    <d v="2017-06-16T00:00:00"/>
    <s v="Second Class"/>
    <s v="AW-10930"/>
    <x v="585"/>
    <x v="2"/>
    <s v="United States"/>
    <s v="Houston"/>
    <s v="Texas"/>
    <n v="77070"/>
    <x v="2"/>
    <s v="FUR-FU-10001424"/>
    <s v="Furniture"/>
    <s v="Furnishings"/>
    <s v="Dax Clear Box Frame"/>
    <x v="1882"/>
    <n v="251228.70440000016"/>
    <n v="1083"/>
    <s v="Low"/>
  </r>
  <r>
    <n v="8719"/>
    <s v="CA-2017-120824"/>
    <x v="1"/>
    <d v="2017-06-16T00:00:00"/>
    <s v="Second Class"/>
    <s v="AW-10930"/>
    <x v="585"/>
    <x v="2"/>
    <s v="United States"/>
    <s v="Houston"/>
    <s v="Texas"/>
    <n v="77070"/>
    <x v="2"/>
    <s v="OFF-AR-10003469"/>
    <s v="Office Supplies"/>
    <s v="Art"/>
    <s v="Nontoxic Chalk"/>
    <x v="2387"/>
    <n v="251221.72040000017"/>
    <n v="1082"/>
    <s v="Low"/>
  </r>
  <r>
    <n v="8720"/>
    <s v="CA-2017-120824"/>
    <x v="1"/>
    <d v="2017-06-16T00:00:00"/>
    <s v="Second Class"/>
    <s v="AW-10930"/>
    <x v="585"/>
    <x v="2"/>
    <s v="United States"/>
    <s v="Houston"/>
    <s v="Texas"/>
    <n v="77070"/>
    <x v="2"/>
    <s v="OFF-PA-10000232"/>
    <s v="Office Supplies"/>
    <s v="Paper"/>
    <s v="Xerox 1975"/>
    <x v="12"/>
    <n v="251210.45640000014"/>
    <n v="1081"/>
    <s v="Low"/>
  </r>
  <r>
    <n v="8721"/>
    <s v="CA-2017-120824"/>
    <x v="1"/>
    <d v="2017-06-16T00:00:00"/>
    <s v="Second Class"/>
    <s v="AW-10930"/>
    <x v="585"/>
    <x v="2"/>
    <s v="United States"/>
    <s v="Houston"/>
    <s v="Texas"/>
    <n v="77070"/>
    <x v="2"/>
    <s v="FUR-CH-10000229"/>
    <s v="Furniture"/>
    <s v="Chairs"/>
    <s v="Global Enterprise Series Seating High-Back Swivel/Tilt Chairs"/>
    <x v="5314"/>
    <n v="251194.90440000017"/>
    <n v="1080"/>
    <s v="Low"/>
  </r>
  <r>
    <n v="8722"/>
    <s v="CA-2017-120824"/>
    <x v="1"/>
    <d v="2017-06-16T00:00:00"/>
    <s v="Second Class"/>
    <s v="AW-10930"/>
    <x v="585"/>
    <x v="2"/>
    <s v="United States"/>
    <s v="Houston"/>
    <s v="Texas"/>
    <n v="77070"/>
    <x v="2"/>
    <s v="OFF-ST-10002562"/>
    <s v="Office Supplies"/>
    <s v="Storage"/>
    <s v="Staple magnet"/>
    <x v="5315"/>
    <n v="250815.53240000014"/>
    <n v="1079"/>
    <s v="Low"/>
  </r>
  <r>
    <n v="8723"/>
    <s v="CA-2017-120824"/>
    <x v="1"/>
    <d v="2017-06-16T00:00:00"/>
    <s v="Second Class"/>
    <s v="AW-10930"/>
    <x v="585"/>
    <x v="2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x v="5316"/>
    <n v="250747.99640000012"/>
    <n v="1078"/>
    <s v="Low"/>
  </r>
  <r>
    <n v="8724"/>
    <s v="US-2017-135209"/>
    <x v="723"/>
    <d v="2017-12-31T00:00:00"/>
    <s v="Second Class"/>
    <s v="MH-17290"/>
    <x v="762"/>
    <x v="2"/>
    <s v="United States"/>
    <s v="Miami"/>
    <s v="Florida"/>
    <n v="33178"/>
    <x v="0"/>
    <s v="OFF-PA-10002986"/>
    <s v="Office Supplies"/>
    <s v="Paper"/>
    <s v="Xerox 1898"/>
    <x v="5317"/>
    <n v="250746.47240000014"/>
    <n v="1077"/>
    <s v="Low"/>
  </r>
  <r>
    <n v="8725"/>
    <s v="US-2017-135209"/>
    <x v="723"/>
    <d v="2017-12-31T00:00:00"/>
    <s v="Second Class"/>
    <s v="MH-17290"/>
    <x v="762"/>
    <x v="2"/>
    <s v="United States"/>
    <s v="Miami"/>
    <s v="Florida"/>
    <n v="33178"/>
    <x v="0"/>
    <s v="OFF-PA-10000143"/>
    <s v="Office Supplies"/>
    <s v="Paper"/>
    <s v="Astroparche Fine Business Paper"/>
    <x v="863"/>
    <n v="250709.06440000015"/>
    <n v="1076"/>
    <s v="Low"/>
  </r>
  <r>
    <n v="8726"/>
    <s v="CA-2018-148145"/>
    <x v="257"/>
    <d v="2018-03-23T00:00:00"/>
    <s v="Standard Class"/>
    <s v="SW-20275"/>
    <x v="349"/>
    <x v="0"/>
    <s v="United States"/>
    <s v="Seattle"/>
    <s v="Washington"/>
    <n v="98115"/>
    <x v="1"/>
    <s v="OFF-AR-10003752"/>
    <s v="Office Supplies"/>
    <s v="Art"/>
    <s v="Deluxe Chalkboard Eraser Cleaner"/>
    <x v="843"/>
    <n v="250683.72040000017"/>
    <n v="1075"/>
    <s v="Low"/>
  </r>
  <r>
    <n v="8727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TEC-AC-10002370"/>
    <s v="Technology"/>
    <s v="Accessories"/>
    <s v="Maxell CD-R Discs"/>
    <x v="5318"/>
    <n v="250637.52040000015"/>
    <n v="1074"/>
    <s v="Low"/>
  </r>
  <r>
    <n v="8728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x v="5319"/>
    <n v="250632.79240000015"/>
    <n v="1073"/>
    <s v="Low"/>
  </r>
  <r>
    <n v="8729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FUR-BO-10002853"/>
    <s v="Furniture"/>
    <s v="Bookcases"/>
    <s v="O'Sullivan 5-Shelf Heavy-Duty Bookcases"/>
    <x v="5320"/>
    <n v="250579.44040000014"/>
    <n v="1072"/>
    <s v="Low"/>
  </r>
  <r>
    <n v="8730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OFF-ST-10002562"/>
    <s v="Office Supplies"/>
    <s v="Storage"/>
    <s v="Staple magnet"/>
    <x v="2688"/>
    <n v="250448.33640000015"/>
    <n v="1071"/>
    <s v="Low"/>
  </r>
  <r>
    <n v="8731"/>
    <s v="CA-2016-103870"/>
    <x v="17"/>
    <d v="2016-12-31T00:00:00"/>
    <s v="Standard Class"/>
    <s v="SP-20860"/>
    <x v="133"/>
    <x v="1"/>
    <s v="United States"/>
    <s v="Murfreesboro"/>
    <s v="Tennessee"/>
    <n v="37130"/>
    <x v="0"/>
    <s v="TEC-AC-10004227"/>
    <s v="Technology"/>
    <s v="Accessories"/>
    <s v="SanDisk Ultra 16 GB MicroSDHC Class 10 Memory Card"/>
    <x v="3063"/>
    <n v="250425.82440000016"/>
    <n v="1070"/>
    <s v="Low"/>
  </r>
  <r>
    <n v="8732"/>
    <s v="CA-2016-111017"/>
    <x v="374"/>
    <d v="2016-08-06T00:00:00"/>
    <s v="Standard Class"/>
    <s v="SC-20695"/>
    <x v="281"/>
    <x v="1"/>
    <s v="United States"/>
    <s v="Saint Louis"/>
    <s v="Missouri"/>
    <n v="63116"/>
    <x v="2"/>
    <s v="OFF-SU-10002573"/>
    <s v="Office Supplies"/>
    <s v="Supplies"/>
    <s v="Acme 10&quot; Easy Grip Assistive Scissors"/>
    <x v="5321"/>
    <n v="250353.08040000015"/>
    <n v="1069"/>
    <s v="Low"/>
  </r>
  <r>
    <n v="8733"/>
    <s v="CA-2018-116988"/>
    <x v="818"/>
    <d v="2018-06-29T00:00:00"/>
    <s v="Second Class"/>
    <s v="PW-19030"/>
    <x v="463"/>
    <x v="1"/>
    <s v="United States"/>
    <s v="Seattle"/>
    <s v="Washington"/>
    <n v="98105"/>
    <x v="1"/>
    <s v="OFF-PA-10003848"/>
    <s v="Office Supplies"/>
    <s v="Paper"/>
    <s v="Xerox 1997"/>
    <x v="537"/>
    <n v="250300.49040000018"/>
    <n v="1068"/>
    <s v="Low"/>
  </r>
  <r>
    <n v="8734"/>
    <s v="CA-2018-116988"/>
    <x v="818"/>
    <d v="2018-06-29T00:00:00"/>
    <s v="Second Class"/>
    <s v="PW-19030"/>
    <x v="463"/>
    <x v="1"/>
    <s v="United States"/>
    <s v="Seattle"/>
    <s v="Washington"/>
    <n v="98105"/>
    <x v="1"/>
    <s v="FUR-FU-10001290"/>
    <s v="Furniture"/>
    <s v="Furnishings"/>
    <s v="Executive Impressions Supervisor Wall Clock"/>
    <x v="483"/>
    <n v="250281.05040000018"/>
    <n v="1067"/>
    <s v="Low"/>
  </r>
  <r>
    <n v="8735"/>
    <s v="CA-2018-116988"/>
    <x v="818"/>
    <d v="2018-06-29T00:00:00"/>
    <s v="Second Class"/>
    <s v="PW-19030"/>
    <x v="463"/>
    <x v="1"/>
    <s v="United States"/>
    <s v="Seattle"/>
    <s v="Washington"/>
    <n v="98105"/>
    <x v="1"/>
    <s v="TEC-AC-10003832"/>
    <s v="Technology"/>
    <s v="Accessories"/>
    <s v="LogitechÂ P710e Mobile Speakerphone"/>
    <x v="2632"/>
    <n v="250154.75040000019"/>
    <n v="1066"/>
    <s v="High"/>
  </r>
  <r>
    <n v="8736"/>
    <s v="US-2015-169390"/>
    <x v="315"/>
    <d v="2015-02-10T00:00:00"/>
    <s v="Second Class"/>
    <s v="CS-12250"/>
    <x v="294"/>
    <x v="1"/>
    <s v="United States"/>
    <s v="New York City"/>
    <s v="New York"/>
    <n v="10024"/>
    <x v="3"/>
    <s v="OFF-ST-10001558"/>
    <s v="Office Supplies"/>
    <s v="Storage"/>
    <s v="Acco Perma 4000 Stacking Storage Drawers"/>
    <x v="643"/>
    <n v="248867.30040000012"/>
    <n v="1065"/>
    <s v="Low"/>
  </r>
  <r>
    <n v="8737"/>
    <s v="CA-2017-168774"/>
    <x v="913"/>
    <d v="2017-09-09T00:00:00"/>
    <s v="Standard Class"/>
    <s v="RP-19855"/>
    <x v="532"/>
    <x v="1"/>
    <s v="United States"/>
    <s v="Woodbury"/>
    <s v="Minnesota"/>
    <n v="55125"/>
    <x v="2"/>
    <s v="OFF-ST-10001490"/>
    <s v="Office Supplies"/>
    <s v="Storage"/>
    <s v="Hot File 7-Pocket, Floor Stand"/>
    <x v="3370"/>
    <n v="248802.34040000016"/>
    <n v="1064"/>
    <s v="High"/>
  </r>
  <r>
    <n v="8738"/>
    <s v="CA-2018-161592"/>
    <x v="1191"/>
    <d v="2018-04-10T00:00:00"/>
    <s v="Standard Class"/>
    <s v="CS-12175"/>
    <x v="728"/>
    <x v="1"/>
    <s v="United States"/>
    <s v="Chattanooga"/>
    <s v="Tennessee"/>
    <n v="37421"/>
    <x v="0"/>
    <s v="OFF-BI-10003669"/>
    <s v="Office Supplies"/>
    <s v="Binders"/>
    <s v="3M Organizer Strips"/>
    <x v="5322"/>
    <n v="248266.93040000019"/>
    <n v="1063"/>
    <s v="Low"/>
  </r>
  <r>
    <n v="8739"/>
    <s v="US-2018-131961"/>
    <x v="166"/>
    <d v="2018-12-11T00:00:00"/>
    <s v="First Class"/>
    <s v="MJ-17740"/>
    <x v="77"/>
    <x v="0"/>
    <s v="United States"/>
    <s v="Philadelphia"/>
    <s v="Pennsylvania"/>
    <n v="19140"/>
    <x v="3"/>
    <s v="OFF-AR-10004441"/>
    <s v="Office Supplies"/>
    <s v="Art"/>
    <s v="BIC Brite Liner Highlighters"/>
    <x v="2113"/>
    <n v="248258.83040000015"/>
    <n v="1062"/>
    <s v="Low"/>
  </r>
  <r>
    <n v="8740"/>
    <s v="US-2018-131961"/>
    <x v="166"/>
    <d v="2018-12-11T00:00:00"/>
    <s v="First Class"/>
    <s v="MJ-17740"/>
    <x v="77"/>
    <x v="0"/>
    <s v="United States"/>
    <s v="Philadelphia"/>
    <s v="Pennsylvania"/>
    <n v="19140"/>
    <x v="3"/>
    <s v="TEC-PH-10001924"/>
    <s v="Technology"/>
    <s v="Phones"/>
    <s v="iHome FM Clock Radio with Lightning Dock"/>
    <x v="5323"/>
    <n v="248245.58240000019"/>
    <n v="1061"/>
    <s v="Low"/>
  </r>
  <r>
    <n v="8741"/>
    <s v="CA-2017-102498"/>
    <x v="1131"/>
    <d v="2017-07-25T00:00:00"/>
    <s v="First Class"/>
    <s v="JG-15160"/>
    <x v="506"/>
    <x v="0"/>
    <s v="United States"/>
    <s v="Lafayette"/>
    <s v="Louisiana"/>
    <n v="70506"/>
    <x v="0"/>
    <s v="OFF-AR-10004456"/>
    <s v="Office Supplies"/>
    <s v="Art"/>
    <s v="Panasonic KP-4ABK Battery-Operated Pencil Sharpener"/>
    <x v="1393"/>
    <n v="248161.59440000018"/>
    <n v="1060"/>
    <s v="Low"/>
  </r>
  <r>
    <n v="8742"/>
    <s v="CA-2016-113222"/>
    <x v="529"/>
    <d v="2016-11-09T00:00:00"/>
    <s v="Same Day"/>
    <s v="AG-10765"/>
    <x v="326"/>
    <x v="2"/>
    <s v="United States"/>
    <s v="Lawrence"/>
    <s v="Indiana"/>
    <n v="46226"/>
    <x v="2"/>
    <s v="OFF-BI-10001890"/>
    <s v="Office Supplies"/>
    <s v="Binders"/>
    <s v="Avery Poly Binder Pockets"/>
    <x v="627"/>
    <n v="248088.39440000016"/>
    <n v="1059"/>
    <s v="Low"/>
  </r>
  <r>
    <n v="8743"/>
    <s v="US-2016-144771"/>
    <x v="653"/>
    <d v="2016-10-04T00:00:00"/>
    <s v="First Class"/>
    <s v="CK-12205"/>
    <x v="237"/>
    <x v="0"/>
    <s v="United States"/>
    <s v="Hillsboro"/>
    <s v="Oregon"/>
    <n v="97123"/>
    <x v="1"/>
    <s v="FUR-FU-10000629"/>
    <s v="Furniture"/>
    <s v="Furnishings"/>
    <s v="9-3/4 Diameter Round Wall Clock"/>
    <x v="5324"/>
    <n v="248077.65440000017"/>
    <n v="1058"/>
    <s v="Low"/>
  </r>
  <r>
    <n v="8744"/>
    <s v="US-2016-144771"/>
    <x v="653"/>
    <d v="2016-10-04T00:00:00"/>
    <s v="First Class"/>
    <s v="CK-12205"/>
    <x v="237"/>
    <x v="0"/>
    <s v="United States"/>
    <s v="Hillsboro"/>
    <s v="Oregon"/>
    <n v="97123"/>
    <x v="1"/>
    <s v="TEC-AC-10002323"/>
    <s v="Technology"/>
    <s v="Accessories"/>
    <s v="SanDisk Ultra 32 GB MicroSDHC Class 10 Memory Card"/>
    <x v="3891"/>
    <n v="248066.62240000017"/>
    <n v="1057"/>
    <s v="Low"/>
  </r>
  <r>
    <n v="8745"/>
    <s v="CA-2016-162376"/>
    <x v="6"/>
    <d v="2016-11-25T00:00:00"/>
    <s v="Second Class"/>
    <s v="HD-14785"/>
    <x v="787"/>
    <x v="2"/>
    <s v="United States"/>
    <s v="Cambridge"/>
    <s v="Massachusetts"/>
    <n v="2138"/>
    <x v="3"/>
    <s v="OFF-AR-10003056"/>
    <s v="Office Supplies"/>
    <s v="Art"/>
    <s v="Newell 341"/>
    <x v="854"/>
    <n v="248013.58240000019"/>
    <n v="1056"/>
    <s v="Low"/>
  </r>
  <r>
    <n v="8746"/>
    <s v="CA-2016-162376"/>
    <x v="6"/>
    <d v="2016-11-25T00:00:00"/>
    <s v="Second Class"/>
    <s v="HD-14785"/>
    <x v="787"/>
    <x v="2"/>
    <s v="United States"/>
    <s v="Cambridge"/>
    <s v="Massachusetts"/>
    <n v="2138"/>
    <x v="3"/>
    <s v="OFF-PA-10000300"/>
    <s v="Office Supplies"/>
    <s v="Paper"/>
    <s v="Xerox 1936"/>
    <x v="725"/>
    <n v="247996.46240000019"/>
    <n v="1055"/>
    <s v="Low"/>
  </r>
  <r>
    <n v="8747"/>
    <s v="CA-2018-128076"/>
    <x v="62"/>
    <d v="2018-02-07T00:00:00"/>
    <s v="Standard Class"/>
    <s v="BO-11350"/>
    <x v="635"/>
    <x v="1"/>
    <s v="United States"/>
    <s v="San Diego"/>
    <s v="California"/>
    <n v="92105"/>
    <x v="1"/>
    <s v="FUR-FU-10000293"/>
    <s v="Furniture"/>
    <s v="Furnishings"/>
    <s v="Eldon Antistatic Chair Mats for Low to Medium Pile Carpets"/>
    <x v="5325"/>
    <n v="247936.52240000019"/>
    <n v="1054"/>
    <s v="Low"/>
  </r>
  <r>
    <n v="8748"/>
    <s v="CA-2018-128076"/>
    <x v="62"/>
    <d v="2018-02-07T00:00:00"/>
    <s v="Standard Class"/>
    <s v="BO-11350"/>
    <x v="635"/>
    <x v="1"/>
    <s v="United States"/>
    <s v="San Diego"/>
    <s v="California"/>
    <n v="92105"/>
    <x v="1"/>
    <s v="OFF-BI-10003638"/>
    <s v="Office Supplies"/>
    <s v="Binders"/>
    <s v="GBC Durable Plastic Covers"/>
    <x v="2585"/>
    <n v="247725.94240000017"/>
    <n v="1053"/>
    <s v="Low"/>
  </r>
  <r>
    <n v="8749"/>
    <s v="CA-2018-128076"/>
    <x v="62"/>
    <d v="2018-02-07T00:00:00"/>
    <s v="Standard Class"/>
    <s v="BO-11350"/>
    <x v="635"/>
    <x v="1"/>
    <s v="United States"/>
    <s v="San Diego"/>
    <s v="California"/>
    <n v="92105"/>
    <x v="1"/>
    <s v="TEC-MA-10002109"/>
    <s v="Technology"/>
    <s v="Machines"/>
    <s v="HP Officejet Pro 8600 e-All-In-One Printer, Copier, Scanner, Fax"/>
    <x v="2507"/>
    <n v="247694.98240000021"/>
    <n v="1052"/>
    <s v="Low"/>
  </r>
  <r>
    <n v="8750"/>
    <s v="US-2016-163825"/>
    <x v="382"/>
    <d v="2016-06-19T00:00:00"/>
    <s v="First Class"/>
    <s v="LC-16885"/>
    <x v="62"/>
    <x v="0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x v="5326"/>
    <n v="247454.99840000016"/>
    <n v="1051"/>
    <s v="High"/>
  </r>
  <r>
    <n v="8751"/>
    <s v="US-2016-163825"/>
    <x v="382"/>
    <d v="2016-06-19T00:00:00"/>
    <s v="First Class"/>
    <s v="LC-16885"/>
    <x v="62"/>
    <x v="0"/>
    <s v="United States"/>
    <s v="New York City"/>
    <s v="New York"/>
    <n v="10009"/>
    <x v="3"/>
    <s v="TEC-PH-10004922"/>
    <s v="Technology"/>
    <s v="Phones"/>
    <s v="RCA Visys Integrated PBX 8-Line Router"/>
    <x v="5327"/>
    <n v="244404.62240000011"/>
    <n v="1050"/>
    <s v="Low"/>
  </r>
  <r>
    <n v="8752"/>
    <s v="CA-2017-105662"/>
    <x v="465"/>
    <d v="2017-05-09T00:00:00"/>
    <s v="Standard Class"/>
    <s v="RB-19465"/>
    <x v="46"/>
    <x v="2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x v="5328"/>
    <n v="244270.64240000013"/>
    <n v="1049"/>
    <s v="Low"/>
  </r>
  <r>
    <n v="8753"/>
    <s v="CA-2017-105662"/>
    <x v="465"/>
    <d v="2017-05-09T00:00:00"/>
    <s v="Standard Class"/>
    <s v="RB-19465"/>
    <x v="46"/>
    <x v="2"/>
    <s v="United States"/>
    <s v="Tallahassee"/>
    <s v="Florida"/>
    <n v="32303"/>
    <x v="0"/>
    <s v="TEC-PH-10001198"/>
    <s v="Technology"/>
    <s v="Phones"/>
    <s v="Avaya 4621SW VoIP phone"/>
    <x v="1637"/>
    <n v="244177.39440000011"/>
    <n v="1048"/>
    <s v="Low"/>
  </r>
  <r>
    <n v="8754"/>
    <s v="CA-2018-152198"/>
    <x v="428"/>
    <d v="2018-09-10T00:00:00"/>
    <s v="First Class"/>
    <s v="JD-16015"/>
    <x v="557"/>
    <x v="0"/>
    <s v="United States"/>
    <s v="Toledo"/>
    <s v="Ohio"/>
    <n v="43615"/>
    <x v="3"/>
    <s v="OFF-LA-10000443"/>
    <s v="Office Supplies"/>
    <s v="Labels"/>
    <s v="Avery 501"/>
    <x v="1161"/>
    <n v="243999.91440000013"/>
    <n v="1047"/>
    <s v="Low"/>
  </r>
  <r>
    <n v="8755"/>
    <s v="CA-2018-152198"/>
    <x v="428"/>
    <d v="2018-09-10T00:00:00"/>
    <s v="First Class"/>
    <s v="JD-16015"/>
    <x v="557"/>
    <x v="0"/>
    <s v="United States"/>
    <s v="Toledo"/>
    <s v="Ohio"/>
    <n v="43615"/>
    <x v="3"/>
    <s v="OFF-BI-10003669"/>
    <s v="Office Supplies"/>
    <s v="Binders"/>
    <s v="3M Organizer Strips"/>
    <x v="5329"/>
    <n v="243982.20240000013"/>
    <n v="1046"/>
    <s v="Low"/>
  </r>
  <r>
    <n v="8756"/>
    <s v="CA-2018-152198"/>
    <x v="428"/>
    <d v="2018-09-10T00:00:00"/>
    <s v="First Class"/>
    <s v="JD-16015"/>
    <x v="557"/>
    <x v="0"/>
    <s v="United States"/>
    <s v="Toledo"/>
    <s v="Ohio"/>
    <n v="43615"/>
    <x v="3"/>
    <s v="OFF-BI-10001628"/>
    <s v="Office Supplies"/>
    <s v="Binders"/>
    <s v="Acco Data Flex Cable Posts For Top &amp; Bottom Load Binders, 6&quot; Capacity"/>
    <x v="5330"/>
    <n v="243977.34240000008"/>
    <n v="1045"/>
    <s v="Low"/>
  </r>
  <r>
    <n v="8757"/>
    <s v="CA-2017-114307"/>
    <x v="405"/>
    <d v="2017-07-26T00:00:00"/>
    <s v="Standard Class"/>
    <s v="MF-17665"/>
    <x v="716"/>
    <x v="1"/>
    <s v="United States"/>
    <s v="Columbia"/>
    <s v="Maryland"/>
    <n v="21044"/>
    <x v="3"/>
    <s v="OFF-AP-10002350"/>
    <s v="Office Supplies"/>
    <s v="Appliances"/>
    <s v="Belkin F9H710-06 7 Outlet SurgeMaster Surge Protector"/>
    <x v="1015"/>
    <n v="243971.08440000011"/>
    <n v="1044"/>
    <s v="Low"/>
  </r>
  <r>
    <n v="8758"/>
    <s v="CA-2017-114307"/>
    <x v="405"/>
    <d v="2017-07-26T00:00:00"/>
    <s v="Standard Class"/>
    <s v="MF-17665"/>
    <x v="716"/>
    <x v="1"/>
    <s v="United States"/>
    <s v="Columbia"/>
    <s v="Maryland"/>
    <n v="21044"/>
    <x v="3"/>
    <s v="OFF-PA-10004100"/>
    <s v="Office Supplies"/>
    <s v="Paper"/>
    <s v="Xerox 216"/>
    <x v="187"/>
    <n v="243933.40440000012"/>
    <n v="1043"/>
    <s v="Low"/>
  </r>
  <r>
    <n v="8759"/>
    <s v="CA-2017-114307"/>
    <x v="405"/>
    <d v="2017-07-26T00:00:00"/>
    <s v="Standard Class"/>
    <s v="MF-17665"/>
    <x v="716"/>
    <x v="1"/>
    <s v="United States"/>
    <s v="Columbia"/>
    <s v="Maryland"/>
    <n v="21044"/>
    <x v="3"/>
    <s v="FUR-FU-10000794"/>
    <s v="Furniture"/>
    <s v="Furnishings"/>
    <s v="Eldon Stackable Tray, Side-Load, Legal, Smoke"/>
    <x v="1846"/>
    <n v="243881.56440000009"/>
    <n v="1042"/>
    <s v="Low"/>
  </r>
  <r>
    <n v="8760"/>
    <s v="CA-2017-114307"/>
    <x v="405"/>
    <d v="2017-07-26T00:00:00"/>
    <s v="Standard Class"/>
    <s v="MF-17665"/>
    <x v="716"/>
    <x v="1"/>
    <s v="United States"/>
    <s v="Columbia"/>
    <s v="Maryland"/>
    <n v="21044"/>
    <x v="3"/>
    <s v="OFF-BI-10002012"/>
    <s v="Office Supplies"/>
    <s v="Binders"/>
    <s v="Wilson Jones Easy Flow II Sheet Lifters"/>
    <x v="5331"/>
    <n v="243854.14440000011"/>
    <n v="1041"/>
    <s v="Low"/>
  </r>
  <r>
    <n v="8761"/>
    <s v="CA-2017-159891"/>
    <x v="1011"/>
    <d v="2017-02-06T00:00:00"/>
    <s v="Standard Class"/>
    <s v="BF-11170"/>
    <x v="408"/>
    <x v="2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x v="5332"/>
    <n v="243848.74440000008"/>
    <n v="1040"/>
    <s v="High"/>
  </r>
  <r>
    <n v="8762"/>
    <s v="CA-2017-159891"/>
    <x v="1011"/>
    <d v="2017-02-06T00:00:00"/>
    <s v="Standard Class"/>
    <s v="BF-11170"/>
    <x v="408"/>
    <x v="2"/>
    <s v="United States"/>
    <s v="Atlanta"/>
    <s v="Georgia"/>
    <n v="30318"/>
    <x v="0"/>
    <s v="OFF-EN-10004483"/>
    <s v="Office Supplies"/>
    <s v="Envelopes"/>
    <s v="#10 White Business Envelopes,4 1/8 x 9 1/2"/>
    <x v="5333"/>
    <n v="242577.75440000015"/>
    <n v="1039"/>
    <s v="Low"/>
  </r>
  <r>
    <n v="8763"/>
    <s v="CA-2017-112578"/>
    <x v="723"/>
    <d v="2018-01-02T00:00:00"/>
    <s v="Standard Class"/>
    <s v="FO-14305"/>
    <x v="383"/>
    <x v="0"/>
    <s v="United States"/>
    <s v="Sacramento"/>
    <s v="California"/>
    <n v="95823"/>
    <x v="1"/>
    <s v="OFF-ST-10003722"/>
    <s v="Office Supplies"/>
    <s v="Storage"/>
    <s v="Project Tote Personal File"/>
    <x v="912"/>
    <n v="242452.39440000011"/>
    <n v="1038"/>
    <s v="Low"/>
  </r>
  <r>
    <n v="8764"/>
    <s v="CA-2017-112578"/>
    <x v="723"/>
    <d v="2018-01-02T00:00:00"/>
    <s v="Standard Class"/>
    <s v="FO-14305"/>
    <x v="383"/>
    <x v="0"/>
    <s v="United States"/>
    <s v="Sacramento"/>
    <s v="California"/>
    <n v="95823"/>
    <x v="1"/>
    <s v="OFF-SU-10002557"/>
    <s v="Office Supplies"/>
    <s v="Supplies"/>
    <s v="Fiskars Spring-Action Scissors"/>
    <x v="5233"/>
    <n v="242438.36440000014"/>
    <n v="1037"/>
    <s v="Low"/>
  </r>
  <r>
    <n v="8765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AR-10002257"/>
    <s v="Office Supplies"/>
    <s v="Art"/>
    <s v="Eldon Spacemaker Box, Quick-Snap Lid, Clear"/>
    <x v="752"/>
    <n v="242410.40440000012"/>
    <n v="1036"/>
    <s v="Low"/>
  </r>
  <r>
    <n v="8766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BI-10000756"/>
    <s v="Office Supplies"/>
    <s v="Binders"/>
    <s v="Storex DuraTech Recycled Plastic Frosted Binders"/>
    <x v="5334"/>
    <n v="242405.06040000013"/>
    <n v="1035"/>
    <s v="Low"/>
  </r>
  <r>
    <n v="8767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AP-10004136"/>
    <s v="Office Supplies"/>
    <s v="Appliances"/>
    <s v="Kensington 6 Outlet SmartSocket Surge Protector"/>
    <x v="4238"/>
    <n v="242403.36440000014"/>
    <n v="1034"/>
    <s v="Low"/>
  </r>
  <r>
    <n v="8768"/>
    <s v="CA-2016-107083"/>
    <x v="82"/>
    <d v="2016-11-27T00:00:00"/>
    <s v="Standard Class"/>
    <s v="BB-11545"/>
    <x v="179"/>
    <x v="1"/>
    <s v="United States"/>
    <s v="Fort Worth"/>
    <s v="Texas"/>
    <n v="76106"/>
    <x v="2"/>
    <s v="OFF-BI-10002194"/>
    <s v="Office Supplies"/>
    <s v="Binders"/>
    <s v="Cardinal Hold-It CD Pocket"/>
    <x v="3277"/>
    <n v="242378.77640000009"/>
    <n v="1033"/>
    <s v="Low"/>
  </r>
  <r>
    <n v="8769"/>
    <s v="CA-2016-151722"/>
    <x v="348"/>
    <d v="2016-10-09T00:00:00"/>
    <s v="Standard Class"/>
    <s v="IL-15100"/>
    <x v="582"/>
    <x v="0"/>
    <s v="United States"/>
    <s v="Columbus"/>
    <s v="Ohio"/>
    <n v="43229"/>
    <x v="3"/>
    <s v="TEC-AC-10000892"/>
    <s v="Technology"/>
    <s v="Accessories"/>
    <s v="NETGEAR N750 Dual Band Wi-Fi Gigabit Router"/>
    <x v="5335"/>
    <n v="242370.79640000011"/>
    <n v="1032"/>
    <s v="Low"/>
  </r>
  <r>
    <n v="8770"/>
    <s v="CA-2017-151148"/>
    <x v="126"/>
    <d v="2017-09-13T00:00:00"/>
    <s v="Same Day"/>
    <s v="PO-19180"/>
    <x v="178"/>
    <x v="2"/>
    <s v="United States"/>
    <s v="Louisville"/>
    <s v="Colorado"/>
    <n v="80027"/>
    <x v="1"/>
    <s v="TEC-PH-10001870"/>
    <s v="Technology"/>
    <s v="Phones"/>
    <s v="Lunatik TT5L-002 Taktik Strike Impact Protection System for iPhone 5"/>
    <x v="5336"/>
    <n v="242082.79640000011"/>
    <n v="1031"/>
    <s v="Low"/>
  </r>
  <r>
    <n v="8771"/>
    <s v="CA-2017-151148"/>
    <x v="126"/>
    <d v="2017-09-13T00:00:00"/>
    <s v="Same Day"/>
    <s v="PO-19180"/>
    <x v="178"/>
    <x v="2"/>
    <s v="United States"/>
    <s v="Louisville"/>
    <s v="Colorado"/>
    <n v="80027"/>
    <x v="1"/>
    <s v="FUR-CH-10002304"/>
    <s v="Furniture"/>
    <s v="Chairs"/>
    <s v="Global Stack Chair without Arms, Black"/>
    <x v="5337"/>
    <n v="241935.84440000012"/>
    <n v="1030"/>
    <s v="Low"/>
  </r>
  <r>
    <n v="8772"/>
    <s v="CA-2018-115882"/>
    <x v="32"/>
    <d v="2018-09-17T00:00:00"/>
    <s v="First Class"/>
    <s v="DB-13555"/>
    <x v="587"/>
    <x v="1"/>
    <s v="United States"/>
    <s v="Raleigh"/>
    <s v="North Carolina"/>
    <n v="27604"/>
    <x v="0"/>
    <s v="OFF-AP-10002534"/>
    <s v="Office Supplies"/>
    <s v="Appliances"/>
    <s v="3.6 Cubic Foot Counter Height Office Refrigerator"/>
    <x v="5338"/>
    <n v="241852.70840000012"/>
    <n v="1029"/>
    <s v="High"/>
  </r>
  <r>
    <n v="8773"/>
    <s v="CA-2018-115882"/>
    <x v="32"/>
    <d v="2018-09-17T00:00:00"/>
    <s v="First Class"/>
    <s v="DB-13555"/>
    <x v="587"/>
    <x v="1"/>
    <s v="United States"/>
    <s v="Raleigh"/>
    <s v="North Carolina"/>
    <n v="27604"/>
    <x v="0"/>
    <s v="OFF-PA-10001125"/>
    <s v="Office Supplies"/>
    <s v="Paper"/>
    <s v="Xerox 1988"/>
    <x v="1339"/>
    <n v="240909.92440000002"/>
    <n v="1028"/>
    <s v="Low"/>
  </r>
  <r>
    <n v="8774"/>
    <s v="CA-2016-132276"/>
    <x v="1202"/>
    <d v="2016-02-28T00:00:00"/>
    <s v="Standard Class"/>
    <s v="LC-16960"/>
    <x v="784"/>
    <x v="2"/>
    <s v="United States"/>
    <s v="New York City"/>
    <s v="New York"/>
    <n v="10024"/>
    <x v="3"/>
    <s v="OFF-AP-10000804"/>
    <s v="Office Supplies"/>
    <s v="Appliances"/>
    <s v="Hoover Portapower Portable Vacuum"/>
    <x v="2017"/>
    <n v="240835.5724"/>
    <n v="1027"/>
    <s v="Low"/>
  </r>
  <r>
    <n v="8775"/>
    <s v="CA-2016-132276"/>
    <x v="1202"/>
    <d v="2016-02-28T00:00:00"/>
    <s v="Standard Class"/>
    <s v="LC-16960"/>
    <x v="784"/>
    <x v="2"/>
    <s v="United States"/>
    <s v="New York City"/>
    <s v="New York"/>
    <n v="10024"/>
    <x v="3"/>
    <s v="OFF-BI-10002982"/>
    <s v="Office Supplies"/>
    <s v="Binders"/>
    <s v="Avery Self-Adhesive Photo Pockets for Polaroid Photos"/>
    <x v="2944"/>
    <n v="240808.6924"/>
    <n v="1026"/>
    <s v="Low"/>
  </r>
  <r>
    <n v="8776"/>
    <s v="CA-2017-163636"/>
    <x v="5"/>
    <d v="2017-12-09T00:00:00"/>
    <s v="Second Class"/>
    <s v="MP-18175"/>
    <x v="486"/>
    <x v="2"/>
    <s v="United States"/>
    <s v="Chicago"/>
    <s v="Illinois"/>
    <n v="60623"/>
    <x v="2"/>
    <s v="OFF-AR-10001547"/>
    <s v="Office Supplies"/>
    <s v="Art"/>
    <s v="Newell 311"/>
    <x v="5339"/>
    <n v="240797.79640000005"/>
    <n v="1025"/>
    <s v="Low"/>
  </r>
  <r>
    <n v="8777"/>
    <s v="CA-2017-102813"/>
    <x v="415"/>
    <d v="2017-07-03T00:00:00"/>
    <s v="First Class"/>
    <s v="EA-14035"/>
    <x v="105"/>
    <x v="1"/>
    <s v="United States"/>
    <s v="Huntsville"/>
    <s v="Texas"/>
    <n v="77340"/>
    <x v="2"/>
    <s v="FUR-CH-10000665"/>
    <s v="Furniture"/>
    <s v="Chairs"/>
    <s v="Global Airflow Leather Mesh Back Chair, Black"/>
    <x v="2512"/>
    <n v="240794.26040000003"/>
    <n v="1024"/>
    <s v="High"/>
  </r>
  <r>
    <n v="8778"/>
    <s v="CA-2017-102813"/>
    <x v="415"/>
    <d v="2017-07-03T00:00:00"/>
    <s v="First Class"/>
    <s v="EA-14035"/>
    <x v="105"/>
    <x v="1"/>
    <s v="United States"/>
    <s v="Huntsville"/>
    <s v="Texas"/>
    <n v="77340"/>
    <x v="2"/>
    <s v="OFF-PA-10000520"/>
    <s v="Office Supplies"/>
    <s v="Paper"/>
    <s v="Xerox 201"/>
    <x v="753"/>
    <n v="240265.83040000004"/>
    <n v="1023"/>
    <s v="Low"/>
  </r>
  <r>
    <n v="8779"/>
    <s v="CA-2018-135377"/>
    <x v="1096"/>
    <d v="2018-12-18T00:00:00"/>
    <s v="Standard Class"/>
    <s v="BP-11095"/>
    <x v="162"/>
    <x v="1"/>
    <s v="United States"/>
    <s v="New York City"/>
    <s v="New York"/>
    <n v="10024"/>
    <x v="3"/>
    <s v="FUR-BO-10004015"/>
    <s v="Furniture"/>
    <s v="Bookcases"/>
    <s v="Bush Andora Bookcase, Maple/Graphite Gray Finish"/>
    <x v="5340"/>
    <n v="240224.35840000003"/>
    <n v="1022"/>
    <s v="Low"/>
  </r>
  <r>
    <n v="8780"/>
    <s v="CA-2016-165813"/>
    <x v="305"/>
    <d v="2016-03-22T00:00:00"/>
    <s v="Second Class"/>
    <s v="BM-11785"/>
    <x v="298"/>
    <x v="0"/>
    <s v="United States"/>
    <s v="Salem"/>
    <s v="Oregon"/>
    <n v="97301"/>
    <x v="1"/>
    <s v="OFF-ST-10004258"/>
    <s v="Office Supplies"/>
    <s v="Storage"/>
    <s v="Portable Personal File Box"/>
    <x v="5341"/>
    <n v="239936.3824"/>
    <n v="1021"/>
    <s v="Low"/>
  </r>
  <r>
    <n v="8781"/>
    <s v="CA-2016-133585"/>
    <x v="879"/>
    <d v="2016-03-04T00:00:00"/>
    <s v="First Class"/>
    <s v="CM-12715"/>
    <x v="782"/>
    <x v="1"/>
    <s v="United States"/>
    <s v="Houston"/>
    <s v="Texas"/>
    <n v="77070"/>
    <x v="2"/>
    <s v="OFF-AR-10003696"/>
    <s v="Office Supplies"/>
    <s v="Art"/>
    <s v="Panasonic KP-350BK Electric Pencil Sharpener with Auto Stop"/>
    <x v="5342"/>
    <n v="239907.0784"/>
    <n v="1020"/>
    <s v="Low"/>
  </r>
  <r>
    <n v="8782"/>
    <s v="CA-2016-133585"/>
    <x v="879"/>
    <d v="2016-03-04T00:00:00"/>
    <s v="First Class"/>
    <s v="CM-12715"/>
    <x v="782"/>
    <x v="1"/>
    <s v="United States"/>
    <s v="Houston"/>
    <s v="Texas"/>
    <n v="77070"/>
    <x v="2"/>
    <s v="FUR-BO-10001811"/>
    <s v="Furniture"/>
    <s v="Bookcases"/>
    <s v="Atlantic Metals Mobile 5-Shelf Bookcases, Custom Colors"/>
    <x v="5343"/>
    <n v="239851.75040000002"/>
    <n v="1019"/>
    <s v="High"/>
  </r>
  <r>
    <n v="8783"/>
    <s v="CA-2017-116911"/>
    <x v="306"/>
    <d v="2017-09-20T00:00:00"/>
    <s v="Standard Class"/>
    <s v="JD-16150"/>
    <x v="251"/>
    <x v="1"/>
    <s v="United States"/>
    <s v="Twin Falls"/>
    <s v="Idaho"/>
    <n v="83301"/>
    <x v="1"/>
    <s v="OFF-BI-10001249"/>
    <s v="Office Supplies"/>
    <s v="Binders"/>
    <s v="Avery Heavy-Duty EZD View Binder with Locking Rings"/>
    <x v="5344"/>
    <n v="238623.75199999998"/>
    <n v="1018"/>
    <s v="Low"/>
  </r>
  <r>
    <n v="8784"/>
    <s v="CA-2017-116911"/>
    <x v="306"/>
    <d v="2017-09-20T00:00:00"/>
    <s v="Standard Class"/>
    <s v="JD-16150"/>
    <x v="251"/>
    <x v="1"/>
    <s v="United States"/>
    <s v="Twin Falls"/>
    <s v="Idaho"/>
    <n v="83301"/>
    <x v="1"/>
    <s v="FUR-TA-10003473"/>
    <s v="Furniture"/>
    <s v="Tables"/>
    <s v="Bretford Rectangular Conference Table Tops"/>
    <x v="5345"/>
    <n v="238603.33600000001"/>
    <n v="1017"/>
    <s v="High"/>
  </r>
  <r>
    <n v="8785"/>
    <s v="US-2018-129224"/>
    <x v="294"/>
    <d v="2018-03-23T00:00:00"/>
    <s v="Standard Class"/>
    <s v="AS-10630"/>
    <x v="357"/>
    <x v="2"/>
    <s v="United States"/>
    <s v="Knoxville"/>
    <s v="Tennessee"/>
    <n v="37918"/>
    <x v="0"/>
    <s v="OFF-LA-10003190"/>
    <s v="Office Supplies"/>
    <s v="Labels"/>
    <s v="Avery 474"/>
    <x v="871"/>
    <n v="237474.946"/>
    <n v="1016"/>
    <s v="Low"/>
  </r>
  <r>
    <n v="8786"/>
    <s v="CA-2018-145765"/>
    <x v="39"/>
    <d v="2018-06-02T00:00:00"/>
    <s v="Standard Class"/>
    <s v="CM-11815"/>
    <x v="698"/>
    <x v="1"/>
    <s v="United States"/>
    <s v="Phoenix"/>
    <s v="Arizona"/>
    <n v="85023"/>
    <x v="1"/>
    <s v="TEC-PH-10001305"/>
    <s v="Technology"/>
    <s v="Phones"/>
    <s v="Panasonic KX TS208W Corded phone"/>
    <x v="4240"/>
    <n v="237470.33799999999"/>
    <n v="1015"/>
    <s v="Low"/>
  </r>
  <r>
    <n v="8787"/>
    <s v="CA-2018-145765"/>
    <x v="39"/>
    <d v="2018-06-02T00:00:00"/>
    <s v="Standard Class"/>
    <s v="CM-11815"/>
    <x v="698"/>
    <x v="1"/>
    <s v="United States"/>
    <s v="Phoenix"/>
    <s v="Arizona"/>
    <n v="85023"/>
    <x v="1"/>
    <s v="OFF-PA-10001534"/>
    <s v="Office Supplies"/>
    <s v="Paper"/>
    <s v="Xerox 230"/>
    <x v="12"/>
    <n v="237274.37799999997"/>
    <n v="1014"/>
    <s v="Low"/>
  </r>
  <r>
    <n v="8788"/>
    <s v="CA-2018-145765"/>
    <x v="39"/>
    <d v="2018-06-02T00:00:00"/>
    <s v="Standard Class"/>
    <s v="CM-11815"/>
    <x v="698"/>
    <x v="1"/>
    <s v="United States"/>
    <s v="Phoenix"/>
    <s v="Arizona"/>
    <n v="85023"/>
    <x v="1"/>
    <s v="TEC-AC-10000844"/>
    <s v="Technology"/>
    <s v="Accessories"/>
    <s v="LogitechÂ Gaming G510s - Keyboard"/>
    <x v="5346"/>
    <n v="237258.82599999994"/>
    <n v="1013"/>
    <s v="Low"/>
  </r>
  <r>
    <n v="8789"/>
    <s v="CA-2018-126914"/>
    <x v="140"/>
    <d v="2018-06-19T00:00:00"/>
    <s v="Standard Class"/>
    <s v="JE-15715"/>
    <x v="555"/>
    <x v="0"/>
    <s v="United States"/>
    <s v="Monroe"/>
    <s v="North Carolina"/>
    <n v="28110"/>
    <x v="0"/>
    <s v="FUR-CH-10000847"/>
    <s v="Furniture"/>
    <s v="Chairs"/>
    <s v="Global Executive Mid-Back Manager's Chair"/>
    <x v="324"/>
    <n v="236986.85799999995"/>
    <n v="1012"/>
    <s v="High"/>
  </r>
  <r>
    <n v="8790"/>
    <s v="CA-2018-126914"/>
    <x v="140"/>
    <d v="2018-06-19T00:00:00"/>
    <s v="Standard Class"/>
    <s v="JE-15715"/>
    <x v="555"/>
    <x v="0"/>
    <s v="United States"/>
    <s v="Monroe"/>
    <s v="North Carolina"/>
    <n v="28110"/>
    <x v="0"/>
    <s v="FUR-BO-10000468"/>
    <s v="Furniture"/>
    <s v="Bookcases"/>
    <s v="O'Sullivan 2-Shelf Heavy-Duty Bookcases"/>
    <x v="5347"/>
    <n v="236288.50599999994"/>
    <n v="1011"/>
    <s v="Low"/>
  </r>
  <r>
    <n v="8791"/>
    <s v="CA-2016-169572"/>
    <x v="684"/>
    <d v="2016-09-12T00:00:00"/>
    <s v="Standard Class"/>
    <s v="AG-10525"/>
    <x v="132"/>
    <x v="1"/>
    <s v="United States"/>
    <s v="Richmond"/>
    <s v="Virginia"/>
    <n v="23223"/>
    <x v="0"/>
    <s v="OFF-BI-10002799"/>
    <s v="Office Supplies"/>
    <s v="Binders"/>
    <s v="SlimView Poly Binder, 3/8&quot;"/>
    <x v="5348"/>
    <n v="236210.77799999993"/>
    <n v="1010"/>
    <s v="Low"/>
  </r>
  <r>
    <n v="8792"/>
    <s v="CA-2018-162075"/>
    <x v="257"/>
    <d v="2018-03-24T00:00:00"/>
    <s v="Standard Class"/>
    <s v="TT-21220"/>
    <x v="627"/>
    <x v="0"/>
    <s v="United States"/>
    <s v="Houston"/>
    <s v="Texas"/>
    <n v="77041"/>
    <x v="2"/>
    <s v="TEC-PH-10001557"/>
    <s v="Technology"/>
    <s v="Phones"/>
    <s v="Pyle PMP37LED"/>
    <x v="3333"/>
    <n v="236164.15799999994"/>
    <n v="1009"/>
    <s v="High"/>
  </r>
  <r>
    <n v="8793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OFF-LA-10001934"/>
    <s v="Office Supplies"/>
    <s v="Labels"/>
    <s v="Avery 516"/>
    <x v="2"/>
    <n v="235626.61399999994"/>
    <n v="1008"/>
    <s v="Low"/>
  </r>
  <r>
    <n v="8794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OFF-FA-10004248"/>
    <s v="Office Supplies"/>
    <s v="Fasteners"/>
    <s v="Advantus T-Pin Paper Clips"/>
    <x v="5349"/>
    <n v="235611.99399999995"/>
    <n v="1007"/>
    <s v="Low"/>
  </r>
  <r>
    <n v="8795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TEC-PH-10001944"/>
    <s v="Technology"/>
    <s v="Phones"/>
    <s v="Wi-Ex zBoost YX540 Cellular Phone Signal Booster"/>
    <x v="5350"/>
    <n v="235589.44399999996"/>
    <n v="1006"/>
    <s v="High"/>
  </r>
  <r>
    <n v="8796"/>
    <s v="CA-2015-162992"/>
    <x v="174"/>
    <d v="2015-12-21T00:00:00"/>
    <s v="First Class"/>
    <s v="BP-11095"/>
    <x v="162"/>
    <x v="1"/>
    <s v="United States"/>
    <s v="Los Angeles"/>
    <s v="California"/>
    <n v="90008"/>
    <x v="1"/>
    <s v="TEC-PH-10002085"/>
    <s v="Technology"/>
    <s v="Phones"/>
    <s v="Clarity 53712"/>
    <x v="1972"/>
    <n v="235005.64399999991"/>
    <n v="1005"/>
    <s v="Low"/>
  </r>
  <r>
    <n v="8797"/>
    <s v="CA-2017-106397"/>
    <x v="274"/>
    <d v="2017-07-13T00:00:00"/>
    <s v="Standard Class"/>
    <s v="MJ-17740"/>
    <x v="77"/>
    <x v="0"/>
    <s v="United States"/>
    <s v="Orem"/>
    <s v="Utah"/>
    <n v="84057"/>
    <x v="1"/>
    <s v="OFF-PA-10003441"/>
    <s v="Office Supplies"/>
    <s v="Paper"/>
    <s v="Xerox 226"/>
    <x v="91"/>
    <n v="234794.47599999997"/>
    <n v="1004"/>
    <s v="Low"/>
  </r>
  <r>
    <n v="8798"/>
    <s v="CA-2017-106397"/>
    <x v="274"/>
    <d v="2017-07-13T00:00:00"/>
    <s v="Standard Class"/>
    <s v="MJ-17740"/>
    <x v="77"/>
    <x v="0"/>
    <s v="United States"/>
    <s v="Orem"/>
    <s v="Utah"/>
    <n v="84057"/>
    <x v="1"/>
    <s v="OFF-AR-10004602"/>
    <s v="Office Supplies"/>
    <s v="Art"/>
    <s v="Boston KS Multi-Size Manual Pencil Sharpener"/>
    <x v="44"/>
    <n v="234781.51599999995"/>
    <n v="1003"/>
    <s v="Low"/>
  </r>
  <r>
    <n v="8799"/>
    <s v="US-2017-150140"/>
    <x v="1203"/>
    <d v="2017-04-10T00:00:00"/>
    <s v="Standard Class"/>
    <s v="VM-21685"/>
    <x v="91"/>
    <x v="2"/>
    <s v="United States"/>
    <s v="Burlington"/>
    <s v="Vermont"/>
    <m/>
    <x v="3"/>
    <s v="TEC-PH-10002555"/>
    <s v="Technology"/>
    <s v="Phones"/>
    <s v="Nortel Meridian M5316 Digital phone"/>
    <x v="5351"/>
    <n v="234735.53599999996"/>
    <n v="1002"/>
    <s v="High"/>
  </r>
  <r>
    <n v="8800"/>
    <s v="CA-2015-116666"/>
    <x v="1204"/>
    <d v="2015-05-10T00:00:00"/>
    <s v="First Class"/>
    <s v="KT-16480"/>
    <x v="409"/>
    <x v="0"/>
    <s v="United States"/>
    <s v="Philadelphia"/>
    <s v="Pennsylvania"/>
    <n v="19134"/>
    <x v="3"/>
    <s v="TEC-CO-10001449"/>
    <s v="Technology"/>
    <s v="Copiers"/>
    <s v="Hewlett Packard LaserJet 3310 Copier"/>
    <x v="371"/>
    <n v="233440.78599999996"/>
    <n v="1001"/>
    <s v="High"/>
  </r>
  <r>
    <n v="8801"/>
    <s v="CA-2018-148992"/>
    <x v="51"/>
    <d v="2018-11-27T00:00:00"/>
    <s v="Standard Class"/>
    <s v="CS-12250"/>
    <x v="294"/>
    <x v="1"/>
    <s v="United States"/>
    <s v="Chicago"/>
    <s v="Illinois"/>
    <n v="60623"/>
    <x v="2"/>
    <s v="OFF-PA-10004285"/>
    <s v="Office Supplies"/>
    <s v="Paper"/>
    <s v="Xerox 1959"/>
    <x v="1414"/>
    <n v="231640.81599999993"/>
    <n v="1000"/>
    <s v="Low"/>
  </r>
  <r>
    <n v="8802"/>
    <s v="CA-2017-140935"/>
    <x v="338"/>
    <d v="2017-11-12T00:00:00"/>
    <s v="First Class"/>
    <s v="AB-10015"/>
    <x v="755"/>
    <x v="0"/>
    <s v="United States"/>
    <s v="Oklahoma City"/>
    <s v="Oklahoma"/>
    <n v="73120"/>
    <x v="2"/>
    <s v="TEC-PH-10000562"/>
    <s v="Technology"/>
    <s v="Phones"/>
    <s v="Samsung Convoy 3"/>
    <x v="5352"/>
    <n v="231630.12799999991"/>
    <n v="999"/>
    <s v="Low"/>
  </r>
  <r>
    <n v="8803"/>
    <s v="CA-2017-140935"/>
    <x v="338"/>
    <d v="2017-11-12T00:00:00"/>
    <s v="First Class"/>
    <s v="AB-10015"/>
    <x v="755"/>
    <x v="0"/>
    <s v="United States"/>
    <s v="Oklahoma City"/>
    <s v="Oklahoma"/>
    <n v="73120"/>
    <x v="2"/>
    <s v="FUR-BO-10003966"/>
    <s v="Furniture"/>
    <s v="Bookcases"/>
    <s v="Sauder Facets Collection Library, Sky Alder Finish"/>
    <x v="2600"/>
    <n v="231408.14799999993"/>
    <n v="998"/>
    <s v="Low"/>
  </r>
  <r>
    <n v="8804"/>
    <s v="CA-2015-157644"/>
    <x v="520"/>
    <d v="2016-01-01T00:00:00"/>
    <s v="First Class"/>
    <s v="AH-10030"/>
    <x v="692"/>
    <x v="1"/>
    <s v="United States"/>
    <s v="New York City"/>
    <s v="New York"/>
    <n v="10035"/>
    <x v="3"/>
    <s v="TEC-AC-10003614"/>
    <s v="Technology"/>
    <s v="Accessories"/>
    <s v="Verbatim 25 GB 6x Blu-ray Single Layer Recordable Disc, 10/Pack"/>
    <x v="5353"/>
    <n v="231066.18799999991"/>
    <n v="997"/>
    <s v="Low"/>
  </r>
  <r>
    <n v="8805"/>
    <s v="CA-2015-157644"/>
    <x v="520"/>
    <d v="2016-01-01T00:00:00"/>
    <s v="First Class"/>
    <s v="AH-10030"/>
    <x v="692"/>
    <x v="1"/>
    <s v="United States"/>
    <s v="New York City"/>
    <s v="New York"/>
    <n v="10035"/>
    <x v="3"/>
    <s v="OFF-LA-10003148"/>
    <s v="Office Supplies"/>
    <s v="Labels"/>
    <s v="Avery 51"/>
    <x v="1365"/>
    <n v="231031.41799999995"/>
    <n v="996"/>
    <s v="Low"/>
  </r>
  <r>
    <n v="8806"/>
    <s v="US-2018-100398"/>
    <x v="971"/>
    <d v="2018-08-23T00:00:00"/>
    <s v="Standard Class"/>
    <s v="DO-13435"/>
    <x v="157"/>
    <x v="0"/>
    <s v="United States"/>
    <s v="Salt Lake City"/>
    <s v="Utah"/>
    <n v="84106"/>
    <x v="1"/>
    <s v="OFF-BI-10002133"/>
    <s v="Office Supplies"/>
    <s v="Binders"/>
    <s v="Wilson Jones Elliptical Ring 3 1/2&quot; Capacity Binders, 800 sheets"/>
    <x v="5354"/>
    <n v="231012.51799999992"/>
    <n v="995"/>
    <s v="Low"/>
  </r>
  <r>
    <n v="8807"/>
    <s v="CA-2017-113082"/>
    <x v="126"/>
    <d v="2017-09-16T00:00:00"/>
    <s v="Standard Class"/>
    <s v="MC-17590"/>
    <x v="565"/>
    <x v="1"/>
    <s v="United States"/>
    <s v="Utica"/>
    <s v="New York"/>
    <n v="13501"/>
    <x v="3"/>
    <s v="FUR-FU-10002813"/>
    <s v="Furniture"/>
    <s v="Furnishings"/>
    <s v="DAX Contemporary Wood Frame with Silver Metal Mat, Desktop, 11 x 14 Size"/>
    <x v="582"/>
    <n v="230909.79799999995"/>
    <n v="994"/>
    <s v="Low"/>
  </r>
  <r>
    <n v="8808"/>
    <s v="US-2018-110646"/>
    <x v="40"/>
    <d v="2018-10-31T00:00:00"/>
    <s v="Standard Class"/>
    <s v="JF-15190"/>
    <x v="440"/>
    <x v="0"/>
    <s v="United States"/>
    <s v="Philadelphia"/>
    <s v="Pennsylvania"/>
    <n v="19134"/>
    <x v="3"/>
    <s v="OFF-BI-10004330"/>
    <s v="Office Supplies"/>
    <s v="Binders"/>
    <s v="GBC Velobind Prepunched Cover Sets, Regency Series"/>
    <x v="5355"/>
    <n v="230869.31799999991"/>
    <n v="993"/>
    <s v="Low"/>
  </r>
  <r>
    <n v="8809"/>
    <s v="US-2018-110646"/>
    <x v="40"/>
    <d v="2018-10-31T00:00:00"/>
    <s v="Standard Class"/>
    <s v="JF-15190"/>
    <x v="440"/>
    <x v="0"/>
    <s v="United States"/>
    <s v="Philadelphia"/>
    <s v="Pennsylvania"/>
    <n v="19134"/>
    <x v="3"/>
    <s v="TEC-PH-10002807"/>
    <s v="Technology"/>
    <s v="Phones"/>
    <s v="Motorla HX550 Universal Bluetooth Headset"/>
    <x v="5356"/>
    <n v="230836.03599999991"/>
    <n v="992"/>
    <s v="Low"/>
  </r>
  <r>
    <n v="8810"/>
    <s v="US-2018-110646"/>
    <x v="40"/>
    <d v="2018-10-31T00:00:00"/>
    <s v="Standard Class"/>
    <s v="JF-15190"/>
    <x v="440"/>
    <x v="0"/>
    <s v="United States"/>
    <s v="Philadelphia"/>
    <s v="Pennsylvania"/>
    <n v="19134"/>
    <x v="3"/>
    <s v="OFF-LA-10001404"/>
    <s v="Office Supplies"/>
    <s v="Labels"/>
    <s v="Avery 517"/>
    <x v="1787"/>
    <n v="230717.38599999994"/>
    <n v="991"/>
    <s v="Low"/>
  </r>
  <r>
    <n v="8811"/>
    <s v="CA-2018-120614"/>
    <x v="1109"/>
    <d v="2018-06-04T00:00:00"/>
    <s v="Standard Class"/>
    <s v="SM-20950"/>
    <x v="416"/>
    <x v="1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x v="2778"/>
    <n v="230702.62599999993"/>
    <n v="990"/>
    <s v="Low"/>
  </r>
  <r>
    <n v="8812"/>
    <s v="US-2017-140172"/>
    <x v="387"/>
    <d v="2017-03-13T00:00:00"/>
    <s v="Standard Class"/>
    <s v="SP-20650"/>
    <x v="70"/>
    <x v="1"/>
    <s v="United States"/>
    <s v="Jackson"/>
    <s v="Michigan"/>
    <n v="49201"/>
    <x v="2"/>
    <s v="OFF-AP-10004233"/>
    <s v="Office Supplies"/>
    <s v="Appliances"/>
    <s v="Honeywell Enviracaire Portable Air Cleaner for up to 8 x 10 Room"/>
    <x v="5357"/>
    <n v="230665.10599999991"/>
    <n v="989"/>
    <s v="Low"/>
  </r>
  <r>
    <n v="8813"/>
    <s v="US-2017-140172"/>
    <x v="387"/>
    <d v="2017-03-13T00:00:00"/>
    <s v="Standard Class"/>
    <s v="SP-20650"/>
    <x v="70"/>
    <x v="1"/>
    <s v="United States"/>
    <s v="Jackson"/>
    <s v="Michigan"/>
    <n v="49201"/>
    <x v="2"/>
    <s v="OFF-AR-10002766"/>
    <s v="Office Supplies"/>
    <s v="Art"/>
    <s v="Prang Drawing Pencil Set"/>
    <x v="2213"/>
    <n v="230457.96199999994"/>
    <n v="988"/>
    <s v="Low"/>
  </r>
  <r>
    <n v="8814"/>
    <s v="CA-2016-127754"/>
    <x v="353"/>
    <d v="2016-07-31T00:00:00"/>
    <s v="Standard Class"/>
    <s v="CK-12760"/>
    <x v="316"/>
    <x v="1"/>
    <s v="United States"/>
    <s v="Glendale"/>
    <s v="Arizona"/>
    <n v="85301"/>
    <x v="1"/>
    <s v="FUR-CH-10003199"/>
    <s v="Furniture"/>
    <s v="Chairs"/>
    <s v="Office Star - Contemporary Task Swivel Chair"/>
    <x v="4429"/>
    <n v="230444.06199999992"/>
    <n v="987"/>
    <s v="Low"/>
  </r>
  <r>
    <n v="8815"/>
    <s v="CA-2016-144274"/>
    <x v="521"/>
    <d v="2016-11-25T00:00:00"/>
    <s v="Second Class"/>
    <s v="PW-19240"/>
    <x v="617"/>
    <x v="0"/>
    <s v="United States"/>
    <s v="Wilmington"/>
    <s v="Delaware"/>
    <n v="19805"/>
    <x v="3"/>
    <s v="TEC-PH-10003012"/>
    <s v="Technology"/>
    <s v="Phones"/>
    <s v="Nortel Meridian M3904 Professional Digital phone"/>
    <x v="669"/>
    <n v="230177.70999999996"/>
    <n v="986"/>
    <s v="Low"/>
  </r>
  <r>
    <n v="8816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x v="5358"/>
    <n v="229869.72999999998"/>
    <n v="985"/>
    <s v="Low"/>
  </r>
  <r>
    <n v="8817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AR-10001940"/>
    <s v="Office Supplies"/>
    <s v="Art"/>
    <s v="Sanford Colorific Eraseable Coloring Pencils, 12 Count"/>
    <x v="1317"/>
    <n v="229825.62999999995"/>
    <n v="984"/>
    <s v="Low"/>
  </r>
  <r>
    <n v="8818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EN-10003286"/>
    <s v="Office Supplies"/>
    <s v="Envelopes"/>
    <s v="Staple envelope"/>
    <x v="3319"/>
    <n v="229812.50999999995"/>
    <n v="983"/>
    <s v="Low"/>
  </r>
  <r>
    <n v="8819"/>
    <s v="CA-2016-144274"/>
    <x v="521"/>
    <d v="2016-11-25T00:00:00"/>
    <s v="Second Class"/>
    <s v="PW-19240"/>
    <x v="617"/>
    <x v="0"/>
    <s v="United States"/>
    <s v="Wilmington"/>
    <s v="Delaware"/>
    <n v="19805"/>
    <x v="3"/>
    <s v="OFF-PA-10003441"/>
    <s v="Office Supplies"/>
    <s v="Paper"/>
    <s v="Xerox 226"/>
    <x v="783"/>
    <n v="229795.94999999995"/>
    <n v="982"/>
    <s v="Low"/>
  </r>
  <r>
    <n v="8820"/>
    <s v="CA-2016-142930"/>
    <x v="109"/>
    <d v="2016-12-02T00:00:00"/>
    <s v="Standard Class"/>
    <s v="EB-14170"/>
    <x v="432"/>
    <x v="0"/>
    <s v="United States"/>
    <s v="Austin"/>
    <s v="Texas"/>
    <n v="78745"/>
    <x v="2"/>
    <s v="OFF-PA-10003395"/>
    <s v="Office Supplies"/>
    <s v="Paper"/>
    <s v="Xerox 1941"/>
    <x v="757"/>
    <n v="229757.06999999995"/>
    <n v="981"/>
    <s v="Low"/>
  </r>
  <r>
    <n v="8821"/>
    <s v="CA-2018-100622"/>
    <x v="132"/>
    <d v="2018-11-07T00:00:00"/>
    <s v="Standard Class"/>
    <s v="DK-13090"/>
    <x v="54"/>
    <x v="0"/>
    <s v="United States"/>
    <s v="Orlando"/>
    <s v="Florida"/>
    <n v="32839"/>
    <x v="0"/>
    <s v="TEC-CO-10003236"/>
    <s v="Technology"/>
    <s v="Copiers"/>
    <s v="Canon Image Class D660 Copier"/>
    <x v="321"/>
    <n v="229421.55"/>
    <n v="980"/>
    <s v="High"/>
  </r>
  <r>
    <n v="8822"/>
    <s v="CA-2018-100622"/>
    <x v="132"/>
    <d v="2018-11-07T00:00:00"/>
    <s v="Standard Class"/>
    <s v="DK-13090"/>
    <x v="54"/>
    <x v="0"/>
    <s v="United States"/>
    <s v="Orlando"/>
    <s v="Florida"/>
    <n v="32839"/>
    <x v="0"/>
    <s v="OFF-BI-10002982"/>
    <s v="Office Supplies"/>
    <s v="Binders"/>
    <s v="Avery Self-Adhesive Photo Pockets for Polaroid Photos"/>
    <x v="5359"/>
    <n v="228461.56599999993"/>
    <n v="979"/>
    <s v="Low"/>
  </r>
  <r>
    <n v="8823"/>
    <s v="CA-2018-100622"/>
    <x v="132"/>
    <d v="2018-11-07T00:00:00"/>
    <s v="Standard Class"/>
    <s v="DK-13090"/>
    <x v="54"/>
    <x v="0"/>
    <s v="United States"/>
    <s v="Orlando"/>
    <s v="Florida"/>
    <n v="32839"/>
    <x v="0"/>
    <s v="OFF-AR-10004010"/>
    <s v="Office Supplies"/>
    <s v="Art"/>
    <s v="Hunt Boston Vacuum Mount KS Pencil Sharpener"/>
    <x v="3886"/>
    <n v="228457.47999999992"/>
    <n v="978"/>
    <s v="Low"/>
  </r>
  <r>
    <n v="8824"/>
    <s v="CA-2018-100622"/>
    <x v="132"/>
    <d v="2018-11-07T00:00:00"/>
    <s v="Standard Class"/>
    <s v="DK-13090"/>
    <x v="54"/>
    <x v="0"/>
    <s v="United States"/>
    <s v="Orlando"/>
    <s v="Florida"/>
    <n v="32839"/>
    <x v="0"/>
    <s v="OFF-PA-10002947"/>
    <s v="Office Supplies"/>
    <s v="Paper"/>
    <s v="Xerox 1923"/>
    <x v="1414"/>
    <n v="228401.49599999993"/>
    <n v="977"/>
    <s v="Low"/>
  </r>
  <r>
    <n v="8825"/>
    <s v="CA-2018-117156"/>
    <x v="708"/>
    <d v="2018-03-23T00:00:00"/>
    <s v="Second Class"/>
    <s v="TB-21055"/>
    <x v="26"/>
    <x v="0"/>
    <s v="United States"/>
    <s v="Reading"/>
    <s v="Pennsylvania"/>
    <n v="19601"/>
    <x v="3"/>
    <s v="OFF-EN-10003845"/>
    <s v="Office Supplies"/>
    <s v="Envelopes"/>
    <s v="Colored Envelopes"/>
    <x v="3096"/>
    <n v="228390.80799999996"/>
    <n v="976"/>
    <s v="Low"/>
  </r>
  <r>
    <n v="8826"/>
    <s v="CA-2016-115399"/>
    <x v="546"/>
    <d v="2016-12-22T00:00:00"/>
    <s v="First Class"/>
    <s v="AG-10900"/>
    <x v="151"/>
    <x v="0"/>
    <s v="United States"/>
    <s v="Philadelphia"/>
    <s v="Pennsylvania"/>
    <n v="19134"/>
    <x v="3"/>
    <s v="OFF-LA-10003190"/>
    <s v="Office Supplies"/>
    <s v="Labels"/>
    <s v="Avery 474"/>
    <x v="2721"/>
    <n v="228381.95199999993"/>
    <n v="975"/>
    <s v="Low"/>
  </r>
  <r>
    <n v="8827"/>
    <s v="US-2015-157847"/>
    <x v="1063"/>
    <d v="2015-04-06T00:00:00"/>
    <s v="Second Class"/>
    <s v="SC-20020"/>
    <x v="710"/>
    <x v="0"/>
    <s v="United States"/>
    <s v="Houston"/>
    <s v="Texas"/>
    <n v="77095"/>
    <x v="2"/>
    <s v="OFF-PA-10002986"/>
    <s v="Office Supplies"/>
    <s v="Paper"/>
    <s v="Xerox 1898"/>
    <x v="2979"/>
    <n v="228375.03999999992"/>
    <n v="974"/>
    <s v="Low"/>
  </r>
  <r>
    <n v="8828"/>
    <s v="US-2015-157847"/>
    <x v="1063"/>
    <d v="2015-04-06T00:00:00"/>
    <s v="Second Class"/>
    <s v="SC-20020"/>
    <x v="710"/>
    <x v="0"/>
    <s v="United States"/>
    <s v="Houston"/>
    <s v="Texas"/>
    <n v="77095"/>
    <x v="2"/>
    <s v="OFF-PA-10001593"/>
    <s v="Office Supplies"/>
    <s v="Paper"/>
    <s v="Xerox 1947"/>
    <x v="1383"/>
    <n v="228348.31999999995"/>
    <n v="973"/>
    <s v="Low"/>
  </r>
  <r>
    <n v="8829"/>
    <s v="CA-2016-115168"/>
    <x v="1117"/>
    <d v="2016-06-09T00:00:00"/>
    <s v="Standard Class"/>
    <s v="BB-11545"/>
    <x v="179"/>
    <x v="1"/>
    <s v="United States"/>
    <s v="Saint Charles"/>
    <s v="Missouri"/>
    <n v="63301"/>
    <x v="2"/>
    <s v="OFF-PA-10000528"/>
    <s v="Office Supplies"/>
    <s v="Paper"/>
    <s v="Xerox 1981"/>
    <x v="232"/>
    <n v="228314.83199999994"/>
    <n v="972"/>
    <s v="Low"/>
  </r>
  <r>
    <n v="8830"/>
    <s v="CA-2015-109680"/>
    <x v="191"/>
    <d v="2015-10-09T00:00:00"/>
    <s v="First Class"/>
    <s v="VP-21760"/>
    <x v="778"/>
    <x v="1"/>
    <s v="United States"/>
    <s v="Indianapolis"/>
    <s v="Indiana"/>
    <n v="46203"/>
    <x v="2"/>
    <s v="OFF-ST-10001932"/>
    <s v="Office Supplies"/>
    <s v="Storage"/>
    <s v="Fellowes Staxonsteel Drawer Files"/>
    <x v="5360"/>
    <n v="228304.27199999994"/>
    <n v="971"/>
    <s v="Low"/>
  </r>
  <r>
    <n v="8831"/>
    <s v="CA-2017-167983"/>
    <x v="1036"/>
    <d v="2017-08-24T00:00:00"/>
    <s v="Second Class"/>
    <s v="RP-19270"/>
    <x v="345"/>
    <x v="1"/>
    <s v="United States"/>
    <s v="Seattle"/>
    <s v="Washington"/>
    <n v="98115"/>
    <x v="1"/>
    <s v="OFF-BI-10003727"/>
    <s v="Office Supplies"/>
    <s v="Binders"/>
    <s v="Avery Durable Slant Ring Binders With Label Holder"/>
    <x v="5361"/>
    <n v="227917.93199999997"/>
    <n v="970"/>
    <s v="Low"/>
  </r>
  <r>
    <n v="8832"/>
    <s v="CA-2016-145324"/>
    <x v="219"/>
    <d v="2016-11-19T00:00:00"/>
    <s v="Standard Class"/>
    <s v="DH-13675"/>
    <x v="723"/>
    <x v="2"/>
    <s v="United States"/>
    <s v="Harrisonburg"/>
    <s v="Virginia"/>
    <n v="22801"/>
    <x v="0"/>
    <s v="FUR-FU-10002759"/>
    <s v="Furniture"/>
    <s v="Furnishings"/>
    <s v="12-1/2 Diameter Round Wall Clock"/>
    <x v="786"/>
    <n v="227884.49199999997"/>
    <n v="969"/>
    <s v="Low"/>
  </r>
  <r>
    <n v="8833"/>
    <s v="CA-2016-153423"/>
    <x v="137"/>
    <d v="2016-06-27T00:00:00"/>
    <s v="Standard Class"/>
    <s v="SW-20455"/>
    <x v="517"/>
    <x v="0"/>
    <s v="United States"/>
    <s v="Rochester"/>
    <s v="New York"/>
    <n v="14609"/>
    <x v="3"/>
    <s v="OFF-BI-10000545"/>
    <s v="Office Supplies"/>
    <s v="Binders"/>
    <s v="GBC Ibimaster 500 Manual ProClick Binding System"/>
    <x v="1380"/>
    <n v="227844.53199999995"/>
    <n v="968"/>
    <s v="High"/>
  </r>
  <r>
    <n v="8834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ST-10004950"/>
    <s v="Office Supplies"/>
    <s v="Storage"/>
    <s v="Tenex Personal Filing Tote With Secure Closure Lid, Black/Frost"/>
    <x v="4542"/>
    <n v="226626.96399999998"/>
    <n v="967"/>
    <s v="Low"/>
  </r>
  <r>
    <n v="8835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TEC-PH-10003171"/>
    <s v="Technology"/>
    <s v="Phones"/>
    <s v="Plantronics Encore H101 Dual EarpiecesÂ Headset"/>
    <x v="5362"/>
    <n v="226611.45399999997"/>
    <n v="966"/>
    <s v="Low"/>
  </r>
  <r>
    <n v="8836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AR-10000614"/>
    <s v="Office Supplies"/>
    <s v="Art"/>
    <s v="Barrel Sharpener"/>
    <x v="190"/>
    <n v="226521.55399999995"/>
    <n v="965"/>
    <s v="Low"/>
  </r>
  <r>
    <n v="8837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AR-10000034"/>
    <s v="Office Supplies"/>
    <s v="Art"/>
    <s v="BIC Brite Liner Grip Highlighters, Assorted, 5/Pack"/>
    <x v="1905"/>
    <n v="226507.27399999998"/>
    <n v="964"/>
    <s v="Low"/>
  </r>
  <r>
    <n v="8838"/>
    <s v="US-2018-132675"/>
    <x v="241"/>
    <d v="2018-09-28T00:00:00"/>
    <s v="Standard Class"/>
    <s v="KF-16285"/>
    <x v="580"/>
    <x v="2"/>
    <s v="United States"/>
    <s v="Sandy Springs"/>
    <s v="Georgia"/>
    <n v="30328"/>
    <x v="0"/>
    <s v="OFF-LA-10003766"/>
    <s v="Office Supplies"/>
    <s v="Labels"/>
    <s v="Self-Adhesive Removable Labels"/>
    <x v="2104"/>
    <n v="226494.55399999995"/>
    <n v="963"/>
    <s v="Low"/>
  </r>
  <r>
    <n v="8839"/>
    <s v="CA-2015-153808"/>
    <x v="322"/>
    <d v="2015-04-10T00:00:00"/>
    <s v="Second Class"/>
    <s v="FH-14275"/>
    <x v="395"/>
    <x v="1"/>
    <s v="United States"/>
    <s v="Los Angeles"/>
    <s v="California"/>
    <n v="90004"/>
    <x v="1"/>
    <s v="OFF-AR-10001725"/>
    <s v="Office Supplies"/>
    <s v="Art"/>
    <s v="Boston Home &amp; Office Model 2000 Electric Pencil Sharpeners"/>
    <x v="418"/>
    <n v="226478.80399999995"/>
    <n v="962"/>
    <s v="Low"/>
  </r>
  <r>
    <n v="8840"/>
    <s v="CA-2015-153808"/>
    <x v="322"/>
    <d v="2015-04-10T00:00:00"/>
    <s v="Second Class"/>
    <s v="FH-14275"/>
    <x v="395"/>
    <x v="1"/>
    <s v="United States"/>
    <s v="Los Angeles"/>
    <s v="California"/>
    <n v="90004"/>
    <x v="1"/>
    <s v="OFF-BI-10002794"/>
    <s v="Office Supplies"/>
    <s v="Binders"/>
    <s v="Avery Trapezoid Ring Binder, 3&quot; Capacity, Black, 1040 sheets"/>
    <x v="951"/>
    <n v="226407.85399999993"/>
    <n v="961"/>
    <s v="Low"/>
  </r>
  <r>
    <n v="8841"/>
    <s v="CA-2015-153808"/>
    <x v="322"/>
    <d v="2015-04-10T00:00:00"/>
    <s v="Second Class"/>
    <s v="FH-14275"/>
    <x v="395"/>
    <x v="1"/>
    <s v="United States"/>
    <s v="Los Angeles"/>
    <s v="California"/>
    <n v="90004"/>
    <x v="1"/>
    <s v="TEC-AC-10004171"/>
    <s v="Technology"/>
    <s v="Accessories"/>
    <s v="Razer Kraken 7.1 Surround Sound Over Ear USB Gaming Headset"/>
    <x v="670"/>
    <n v="226342.28599999996"/>
    <n v="960"/>
    <s v="Low"/>
  </r>
  <r>
    <n v="8842"/>
    <s v="US-2017-112396"/>
    <x v="1205"/>
    <d v="2017-02-13T00:00:00"/>
    <s v="Standard Class"/>
    <s v="JR-16210"/>
    <x v="335"/>
    <x v="1"/>
    <s v="United States"/>
    <s v="San Francisco"/>
    <s v="California"/>
    <n v="94110"/>
    <x v="1"/>
    <s v="TEC-AC-10003628"/>
    <s v="Technology"/>
    <s v="Accessories"/>
    <s v="Logitech 910-002974 M325 Wireless Mouse for Web Scrolling"/>
    <x v="1309"/>
    <n v="226042.31599999993"/>
    <n v="959"/>
    <s v="Low"/>
  </r>
  <r>
    <n v="8843"/>
    <s v="US-2017-112396"/>
    <x v="1205"/>
    <d v="2017-02-13T00:00:00"/>
    <s v="Standard Class"/>
    <s v="JR-16210"/>
    <x v="335"/>
    <x v="1"/>
    <s v="United States"/>
    <s v="San Francisco"/>
    <s v="California"/>
    <n v="94110"/>
    <x v="1"/>
    <s v="TEC-AC-10004761"/>
    <s v="Technology"/>
    <s v="Accessories"/>
    <s v="Maxell 4.7GB DVD+RW 3/Pack"/>
    <x v="937"/>
    <n v="225952.34599999996"/>
    <n v="958"/>
    <s v="Low"/>
  </r>
  <r>
    <n v="8844"/>
    <s v="CA-2015-141173"/>
    <x v="728"/>
    <d v="2015-11-20T00:00:00"/>
    <s v="Second Class"/>
    <s v="JC-16105"/>
    <x v="36"/>
    <x v="1"/>
    <s v="United States"/>
    <s v="Minneapolis"/>
    <s v="Minnesota"/>
    <n v="55407"/>
    <x v="2"/>
    <s v="OFF-ST-10000885"/>
    <s v="Office Supplies"/>
    <s v="Storage"/>
    <s v="Fellowes Desktop Hanging File Manager"/>
    <x v="5102"/>
    <n v="225920.48599999998"/>
    <n v="957"/>
    <s v="Low"/>
  </r>
  <r>
    <n v="8845"/>
    <s v="CA-2018-156664"/>
    <x v="404"/>
    <d v="2018-12-23T00:00:00"/>
    <s v="Standard Class"/>
    <s v="BP-11290"/>
    <x v="443"/>
    <x v="0"/>
    <s v="United States"/>
    <s v="Columbus"/>
    <s v="Ohio"/>
    <n v="43229"/>
    <x v="3"/>
    <s v="OFF-BI-10004209"/>
    <s v="Office Supplies"/>
    <s v="Binders"/>
    <s v="Fellowes Twister Kit, Gray/Clear, 3/pkg"/>
    <x v="5363"/>
    <n v="225853.33599999995"/>
    <n v="956"/>
    <s v="Low"/>
  </r>
  <r>
    <n v="8846"/>
    <s v="CA-2018-156664"/>
    <x v="404"/>
    <d v="2018-12-23T00:00:00"/>
    <s v="Standard Class"/>
    <s v="BP-11290"/>
    <x v="443"/>
    <x v="0"/>
    <s v="United States"/>
    <s v="Columbus"/>
    <s v="Ohio"/>
    <n v="43229"/>
    <x v="3"/>
    <s v="OFF-FA-10002988"/>
    <s v="Office Supplies"/>
    <s v="Fasteners"/>
    <s v="Ideal Clamps"/>
    <x v="5364"/>
    <n v="225846.09999999998"/>
    <n v="955"/>
    <s v="Low"/>
  </r>
  <r>
    <n v="8847"/>
    <s v="CA-2018-156664"/>
    <x v="404"/>
    <d v="2018-12-23T00:00:00"/>
    <s v="Standard Class"/>
    <s v="BP-11290"/>
    <x v="443"/>
    <x v="0"/>
    <s v="United States"/>
    <s v="Columbus"/>
    <s v="Ohio"/>
    <n v="43229"/>
    <x v="3"/>
    <s v="OFF-PA-10002222"/>
    <s v="Office Supplies"/>
    <s v="Paper"/>
    <s v="Xerox Color Copier Paper, 11&quot; x 17&quot;, Ream"/>
    <x v="419"/>
    <n v="225841.27599999995"/>
    <n v="954"/>
    <s v="Low"/>
  </r>
  <r>
    <n v="8848"/>
    <s v="CA-2018-156664"/>
    <x v="404"/>
    <d v="2018-12-23T00:00:00"/>
    <s v="Standard Class"/>
    <s v="BP-11290"/>
    <x v="443"/>
    <x v="0"/>
    <s v="United States"/>
    <s v="Columbus"/>
    <s v="Ohio"/>
    <n v="43229"/>
    <x v="3"/>
    <s v="OFF-AP-10004487"/>
    <s v="Office Supplies"/>
    <s v="Appliances"/>
    <s v="Kensington 4 Outlet MasterPiece Compact Power Control Center"/>
    <x v="5365"/>
    <n v="225749.91599999997"/>
    <n v="953"/>
    <s v="Low"/>
  </r>
  <r>
    <n v="8849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TEC-PH-10003505"/>
    <s v="Technology"/>
    <s v="Phones"/>
    <s v="Geemarc AmpliPOWER60"/>
    <x v="5366"/>
    <n v="225619.80399999995"/>
    <n v="952"/>
    <s v="Low"/>
  </r>
  <r>
    <n v="8850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FUR-FU-10000076"/>
    <s v="Furniture"/>
    <s v="Furnishings"/>
    <s v="24-Hour Round Wall Clock"/>
    <x v="5367"/>
    <n v="225545.56399999995"/>
    <n v="951"/>
    <s v="Low"/>
  </r>
  <r>
    <n v="8851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OFF-BI-10004728"/>
    <s v="Office Supplies"/>
    <s v="Binders"/>
    <s v="Wilson Jones Turn Tabs Binder Tool for Ring Binders"/>
    <x v="4698"/>
    <n v="225385.72399999999"/>
    <n v="950"/>
    <s v="Low"/>
  </r>
  <r>
    <n v="8852"/>
    <s v="CA-2016-140718"/>
    <x v="740"/>
    <d v="2016-07-04T00:00:00"/>
    <s v="First Class"/>
    <s v="FA-14230"/>
    <x v="135"/>
    <x v="1"/>
    <s v="United States"/>
    <s v="Raleigh"/>
    <s v="North Carolina"/>
    <n v="27604"/>
    <x v="0"/>
    <s v="OFF-PA-10002250"/>
    <s v="Office Supplies"/>
    <s v="Paper"/>
    <s v="Things To Do Today Pad"/>
    <x v="1718"/>
    <n v="225382.83199999994"/>
    <n v="949"/>
    <s v="Low"/>
  </r>
  <r>
    <n v="8853"/>
    <s v="CA-2015-119977"/>
    <x v="1169"/>
    <d v="2015-10-13T00:00:00"/>
    <s v="Second Class"/>
    <s v="DN-13690"/>
    <x v="35"/>
    <x v="0"/>
    <s v="United States"/>
    <s v="New York City"/>
    <s v="New York"/>
    <n v="10011"/>
    <x v="3"/>
    <s v="OFF-PA-10003823"/>
    <s v="Office Supplies"/>
    <s v="Paper"/>
    <s v="Xerox 197"/>
    <x v="1832"/>
    <n v="225373.43999999994"/>
    <n v="948"/>
    <s v="Low"/>
  </r>
  <r>
    <n v="8854"/>
    <s v="US-2016-115343"/>
    <x v="357"/>
    <d v="2016-09-25T00:00:00"/>
    <s v="First Class"/>
    <s v="FO-14305"/>
    <x v="383"/>
    <x v="0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x v="5368"/>
    <n v="225249.51999999996"/>
    <n v="947"/>
    <s v="Low"/>
  </r>
  <r>
    <n v="8855"/>
    <s v="US-2016-115343"/>
    <x v="357"/>
    <d v="2016-09-25T00:00:00"/>
    <s v="First Class"/>
    <s v="FO-14305"/>
    <x v="383"/>
    <x v="0"/>
    <s v="United States"/>
    <s v="Philadelphia"/>
    <s v="Pennsylvania"/>
    <n v="19143"/>
    <x v="3"/>
    <s v="TEC-AC-10003832"/>
    <s v="Technology"/>
    <s v="Accessories"/>
    <s v="LogitechÂ P710e Mobile Speakerphone"/>
    <x v="231"/>
    <n v="225193.91999999998"/>
    <n v="946"/>
    <s v="High"/>
  </r>
  <r>
    <n v="8856"/>
    <s v="CA-2018-163671"/>
    <x v="165"/>
    <d v="2018-12-30T00:00:00"/>
    <s v="Standard Class"/>
    <s v="DP-13105"/>
    <x v="317"/>
    <x v="1"/>
    <s v="United States"/>
    <s v="Meridian"/>
    <s v="Idaho"/>
    <n v="83642"/>
    <x v="1"/>
    <s v="OFF-BI-10001679"/>
    <s v="Office Supplies"/>
    <s v="Binders"/>
    <s v="GBC Instant Index System for Binding Systems"/>
    <x v="3309"/>
    <n v="224575.94399999996"/>
    <n v="945"/>
    <s v="Low"/>
  </r>
  <r>
    <n v="8857"/>
    <s v="CA-2018-135909"/>
    <x v="119"/>
    <d v="2018-10-20T00:00:00"/>
    <s v="Standard Class"/>
    <s v="JW-15220"/>
    <x v="478"/>
    <x v="1"/>
    <s v="United States"/>
    <s v="Sacramento"/>
    <s v="California"/>
    <n v="95823"/>
    <x v="1"/>
    <s v="TEC-AC-10002335"/>
    <s v="Technology"/>
    <s v="Accessories"/>
    <s v="Logitech Media Keyboard K200"/>
    <x v="4383"/>
    <n v="224554.63199999998"/>
    <n v="944"/>
    <s v="Low"/>
  </r>
  <r>
    <n v="8858"/>
    <s v="CA-2018-135909"/>
    <x v="119"/>
    <d v="2018-10-20T00:00:00"/>
    <s v="Standard Class"/>
    <s v="JW-15220"/>
    <x v="478"/>
    <x v="1"/>
    <s v="United States"/>
    <s v="Sacramento"/>
    <s v="California"/>
    <n v="95823"/>
    <x v="1"/>
    <s v="TEC-PH-10003187"/>
    <s v="Technology"/>
    <s v="Phones"/>
    <s v="Anker Astro Mini 3000mAh Ultra-Compact Portable Charger"/>
    <x v="236"/>
    <n v="224344.69199999998"/>
    <n v="943"/>
    <s v="Low"/>
  </r>
  <r>
    <n v="8859"/>
    <s v="CA-2018-135909"/>
    <x v="119"/>
    <d v="2018-10-20T00:00:00"/>
    <s v="Standard Class"/>
    <s v="JW-15220"/>
    <x v="478"/>
    <x v="1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x v="5369"/>
    <n v="224312.70799999998"/>
    <n v="942"/>
    <s v="High"/>
  </r>
  <r>
    <n v="8860"/>
    <s v="US-2018-114356"/>
    <x v="648"/>
    <d v="2018-08-26T00:00:00"/>
    <s v="Standard Class"/>
    <s v="TT-21460"/>
    <x v="499"/>
    <x v="2"/>
    <s v="United States"/>
    <s v="Charlotte"/>
    <s v="North Carolina"/>
    <n v="28205"/>
    <x v="0"/>
    <s v="TEC-PH-10003171"/>
    <s v="Technology"/>
    <s v="Phones"/>
    <s v="Plantronics Encore H101 Dual EarpiecesÂ Headset"/>
    <x v="3539"/>
    <n v="219228.74800000008"/>
    <n v="941"/>
    <s v="Low"/>
  </r>
  <r>
    <n v="8861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LA-10000414"/>
    <s v="Office Supplies"/>
    <s v="Labels"/>
    <s v="Avery 503"/>
    <x v="2496"/>
    <n v="219192.78800000006"/>
    <n v="940"/>
    <s v="Low"/>
  </r>
  <r>
    <n v="8862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FUR-FU-10002107"/>
    <s v="Furniture"/>
    <s v="Furnishings"/>
    <s v="Eldon Pizzaz Desk Accessories"/>
    <x v="4056"/>
    <n v="219161.73800000007"/>
    <n v="939"/>
    <s v="Low"/>
  </r>
  <r>
    <n v="8863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BI-10004593"/>
    <s v="Office Supplies"/>
    <s v="Binders"/>
    <s v="Ibico Laser Imprintable Binding System Covers"/>
    <x v="4582"/>
    <n v="219152.81800000009"/>
    <n v="938"/>
    <s v="Low"/>
  </r>
  <r>
    <n v="8864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x v="5370"/>
    <n v="218943.21800000005"/>
    <n v="937"/>
    <s v="Low"/>
  </r>
  <r>
    <n v="8865"/>
    <s v="CA-2016-125934"/>
    <x v="861"/>
    <d v="2016-09-18T00:00:00"/>
    <s v="Standard Class"/>
    <s v="SN-20560"/>
    <x v="381"/>
    <x v="2"/>
    <s v="United States"/>
    <s v="Paterson"/>
    <s v="New Jersey"/>
    <n v="7501"/>
    <x v="3"/>
    <s v="OFF-PA-10000556"/>
    <s v="Office Supplies"/>
    <s v="Paper"/>
    <s v="Xerox 208"/>
    <x v="783"/>
    <n v="218832.17800000007"/>
    <n v="936"/>
    <s v="Low"/>
  </r>
  <r>
    <n v="8866"/>
    <s v="CA-2016-158148"/>
    <x v="139"/>
    <d v="2016-12-26T00:00:00"/>
    <s v="Standard Class"/>
    <s v="JM-15865"/>
    <x v="622"/>
    <x v="0"/>
    <s v="United States"/>
    <s v="Arlington"/>
    <s v="Virginia"/>
    <n v="22204"/>
    <x v="0"/>
    <s v="OFF-AP-10003281"/>
    <s v="Office Supplies"/>
    <s v="Appliances"/>
    <s v="Acco 6 Outlet Guardian Standard Surge Suppressor"/>
    <x v="2267"/>
    <n v="218793.29800000007"/>
    <n v="935"/>
    <s v="Low"/>
  </r>
  <r>
    <n v="8867"/>
    <s v="CA-2015-120411"/>
    <x v="59"/>
    <d v="2015-09-23T00:00:00"/>
    <s v="First Class"/>
    <s v="SB-20185"/>
    <x v="766"/>
    <x v="0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x v="5371"/>
    <n v="218757.02800000005"/>
    <n v="934"/>
    <s v="Low"/>
  </r>
  <r>
    <n v="8868"/>
    <s v="CA-2015-120411"/>
    <x v="59"/>
    <d v="2015-09-23T00:00:00"/>
    <s v="First Class"/>
    <s v="SB-20185"/>
    <x v="766"/>
    <x v="0"/>
    <s v="United States"/>
    <s v="Chicago"/>
    <s v="Illinois"/>
    <n v="60653"/>
    <x v="2"/>
    <s v="TEC-PH-10002185"/>
    <s v="Technology"/>
    <s v="Phones"/>
    <s v="QVS USB Car Charger 2-Port 2.1Amp for iPod/iPhone/iPad/iPad 2/iPad 3"/>
    <x v="1731"/>
    <n v="218263.59800000006"/>
    <n v="933"/>
    <s v="Low"/>
  </r>
  <r>
    <n v="8869"/>
    <s v="CA-2017-158260"/>
    <x v="254"/>
    <d v="2017-11-08T00:00:00"/>
    <s v="Standard Class"/>
    <s v="CC-12475"/>
    <x v="693"/>
    <x v="0"/>
    <s v="United States"/>
    <s v="San Diego"/>
    <s v="California"/>
    <n v="92037"/>
    <x v="1"/>
    <s v="TEC-MA-10003176"/>
    <s v="Technology"/>
    <s v="Machines"/>
    <s v="Okidata B400 Printer"/>
    <x v="5372"/>
    <n v="218252.47800000006"/>
    <n v="932"/>
    <s v="High"/>
  </r>
  <r>
    <n v="8870"/>
    <s v="CA-2018-101805"/>
    <x v="96"/>
    <d v="2018-12-06T00:00:00"/>
    <s v="Standard Class"/>
    <s v="SH-19975"/>
    <x v="64"/>
    <x v="1"/>
    <s v="United States"/>
    <s v="Seattle"/>
    <s v="Washington"/>
    <n v="98105"/>
    <x v="1"/>
    <s v="OFF-BI-10002003"/>
    <s v="Office Supplies"/>
    <s v="Binders"/>
    <s v="Ibico Presentation Index for Binding Systems"/>
    <x v="204"/>
    <n v="217566.07800000004"/>
    <n v="931"/>
    <s v="Low"/>
  </r>
  <r>
    <n v="8871"/>
    <s v="CA-2018-101805"/>
    <x v="96"/>
    <d v="2018-12-06T00:00:00"/>
    <s v="Standard Class"/>
    <s v="SH-19975"/>
    <x v="64"/>
    <x v="1"/>
    <s v="United States"/>
    <s v="Seattle"/>
    <s v="Washington"/>
    <n v="98105"/>
    <x v="1"/>
    <s v="FUR-FU-10000023"/>
    <s v="Furniture"/>
    <s v="Furnishings"/>
    <s v="Eldon Wave Desk Accessories"/>
    <x v="5373"/>
    <n v="217550.15800000005"/>
    <n v="930"/>
    <s v="Low"/>
  </r>
  <r>
    <n v="8872"/>
    <s v="CA-2018-101805"/>
    <x v="96"/>
    <d v="2018-12-06T00:00:00"/>
    <s v="Standard Class"/>
    <s v="SH-19975"/>
    <x v="64"/>
    <x v="1"/>
    <s v="United States"/>
    <s v="Seattle"/>
    <s v="Washington"/>
    <n v="98105"/>
    <x v="1"/>
    <s v="OFF-ST-10002756"/>
    <s v="Office Supplies"/>
    <s v="Storage"/>
    <s v="Tennsco Stur-D-Stor Boltless Shelving, 5 Shelves, 24&quot; Deep, Sand"/>
    <x v="5023"/>
    <n v="217479.47800000006"/>
    <n v="929"/>
    <s v="High"/>
  </r>
  <r>
    <n v="8873"/>
    <s v="US-2015-105137"/>
    <x v="982"/>
    <d v="2015-10-10T00:00:00"/>
    <s v="Same Day"/>
    <s v="RB-19435"/>
    <x v="579"/>
    <x v="0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x v="5374"/>
    <n v="216938.23800000007"/>
    <n v="928"/>
    <s v="Low"/>
  </r>
  <r>
    <n v="8874"/>
    <s v="US-2015-105137"/>
    <x v="982"/>
    <d v="2015-10-10T00:00:00"/>
    <s v="Same Day"/>
    <s v="RB-19435"/>
    <x v="579"/>
    <x v="0"/>
    <s v="United States"/>
    <s v="Columbus"/>
    <s v="Ohio"/>
    <n v="43229"/>
    <x v="3"/>
    <s v="OFF-BI-10002429"/>
    <s v="Office Supplies"/>
    <s v="Binders"/>
    <s v="Premier Elliptical Ring Binder, Black"/>
    <x v="3487"/>
    <n v="216836.24400000006"/>
    <n v="927"/>
    <s v="Low"/>
  </r>
  <r>
    <n v="8875"/>
    <s v="CA-2018-142489"/>
    <x v="237"/>
    <d v="2018-11-16T00:00:00"/>
    <s v="Second Class"/>
    <s v="TC-21295"/>
    <x v="646"/>
    <x v="0"/>
    <s v="United States"/>
    <s v="Houston"/>
    <s v="Texas"/>
    <n v="77095"/>
    <x v="2"/>
    <s v="OFF-BI-10003684"/>
    <s v="Office Supplies"/>
    <s v="Binders"/>
    <s v="Wilson Jones Legal Size Ring Binders"/>
    <x v="839"/>
    <n v="216817.98000000004"/>
    <n v="926"/>
    <s v="Low"/>
  </r>
  <r>
    <n v="8876"/>
    <s v="US-2017-141264"/>
    <x v="572"/>
    <d v="2017-08-19T00:00:00"/>
    <s v="Standard Class"/>
    <s v="CT-11995"/>
    <x v="564"/>
    <x v="0"/>
    <s v="United States"/>
    <s v="Irving"/>
    <s v="Texas"/>
    <n v="75061"/>
    <x v="2"/>
    <s v="OFF-SU-10003505"/>
    <s v="Office Supplies"/>
    <s v="Supplies"/>
    <s v="Premier Electric Letter Opener"/>
    <x v="439"/>
    <n v="216795.99000000005"/>
    <n v="925"/>
    <s v="Low"/>
  </r>
  <r>
    <n v="8877"/>
    <s v="US-2017-141264"/>
    <x v="572"/>
    <d v="2017-08-19T00:00:00"/>
    <s v="Standard Class"/>
    <s v="CT-11995"/>
    <x v="564"/>
    <x v="0"/>
    <s v="United States"/>
    <s v="Irving"/>
    <s v="Texas"/>
    <n v="75061"/>
    <x v="2"/>
    <s v="OFF-AP-10002534"/>
    <s v="Office Supplies"/>
    <s v="Appliances"/>
    <s v="3.6 Cubic Foot Counter Height Office Refrigerator"/>
    <x v="5375"/>
    <n v="216610.61400000006"/>
    <n v="924"/>
    <s v="Low"/>
  </r>
  <r>
    <n v="8878"/>
    <s v="CA-2018-126928"/>
    <x v="697"/>
    <d v="2018-09-23T00:00:00"/>
    <s v="Standard Class"/>
    <s v="GZ-14470"/>
    <x v="47"/>
    <x v="0"/>
    <s v="United States"/>
    <s v="Morristown"/>
    <s v="New Jersey"/>
    <n v="7960"/>
    <x v="3"/>
    <s v="TEC-MA-10004626"/>
    <s v="Technology"/>
    <s v="Machines"/>
    <s v="Lexmark 20R1285 X6650 Wireless All-in-One Printer"/>
    <x v="5376"/>
    <n v="216551.69000000006"/>
    <n v="923"/>
    <s v="Low"/>
  </r>
  <r>
    <n v="8879"/>
    <s v="CA-2018-126928"/>
    <x v="697"/>
    <d v="2018-09-23T00:00:00"/>
    <s v="Standard Class"/>
    <s v="GZ-14470"/>
    <x v="47"/>
    <x v="0"/>
    <s v="United States"/>
    <s v="Morristown"/>
    <s v="New Jersey"/>
    <n v="7960"/>
    <x v="3"/>
    <s v="OFF-ST-10000615"/>
    <s v="Office Supplies"/>
    <s v="Storage"/>
    <s v="SimpliFile Personal File, Black Granite, 15w x 6-15/16d x 11-1/4h"/>
    <x v="3881"/>
    <n v="216071.69000000006"/>
    <n v="922"/>
    <s v="Low"/>
  </r>
  <r>
    <n v="8880"/>
    <s v="US-2016-107944"/>
    <x v="391"/>
    <d v="2016-03-25T00:00:00"/>
    <s v="First Class"/>
    <s v="AM-10360"/>
    <x v="87"/>
    <x v="1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x v="5377"/>
    <n v="216037.64000000007"/>
    <n v="921"/>
    <s v="Low"/>
  </r>
  <r>
    <n v="8881"/>
    <s v="US-2016-107944"/>
    <x v="391"/>
    <d v="2016-03-25T00:00:00"/>
    <s v="First Class"/>
    <s v="AM-10360"/>
    <x v="87"/>
    <x v="1"/>
    <s v="United States"/>
    <s v="Los Angeles"/>
    <s v="California"/>
    <n v="90008"/>
    <x v="1"/>
    <s v="TEC-AC-10000736"/>
    <s v="Technology"/>
    <s v="Accessories"/>
    <s v="Logitech G600 MMO Gaming Mouse"/>
    <x v="758"/>
    <n v="215844.9200000001"/>
    <n v="920"/>
    <s v="Low"/>
  </r>
  <r>
    <n v="8882"/>
    <s v="CA-2017-135594"/>
    <x v="1186"/>
    <d v="2017-07-03T00:00:00"/>
    <s v="Second Class"/>
    <s v="AH-10120"/>
    <x v="571"/>
    <x v="2"/>
    <s v="United States"/>
    <s v="Aurora"/>
    <s v="Illinois"/>
    <n v="60505"/>
    <x v="2"/>
    <s v="TEC-AC-10003038"/>
    <s v="Technology"/>
    <s v="Accessories"/>
    <s v="Kingston Digital DataTraveler 16GB USB 2.0"/>
    <x v="2255"/>
    <n v="215604.95000000007"/>
    <n v="919"/>
    <s v="Low"/>
  </r>
  <r>
    <n v="8883"/>
    <s v="US-2018-115252"/>
    <x v="179"/>
    <d v="2018-10-25T00:00:00"/>
    <s v="Standard Class"/>
    <s v="MY-18295"/>
    <x v="501"/>
    <x v="1"/>
    <s v="United States"/>
    <s v="Durham"/>
    <s v="North Carolina"/>
    <n v="27707"/>
    <x v="0"/>
    <s v="TEC-PH-10004071"/>
    <s v="Technology"/>
    <s v="Phones"/>
    <s v="PayAnywhere Card Reader"/>
    <x v="2913"/>
    <n v="215554.83000000007"/>
    <n v="918"/>
    <s v="Low"/>
  </r>
  <r>
    <n v="8884"/>
    <s v="US-2018-115252"/>
    <x v="179"/>
    <d v="2018-10-25T00:00:00"/>
    <s v="Standard Class"/>
    <s v="MY-18295"/>
    <x v="501"/>
    <x v="1"/>
    <s v="United States"/>
    <s v="Durham"/>
    <s v="North Carolina"/>
    <n v="27707"/>
    <x v="0"/>
    <s v="OFF-PA-10001667"/>
    <s v="Office Supplies"/>
    <s v="Paper"/>
    <s v="Great White Multi-Use Recycled Paper (20Lb. and 84 Bright)"/>
    <x v="642"/>
    <n v="215538.84600000008"/>
    <n v="917"/>
    <s v="Low"/>
  </r>
  <r>
    <n v="8885"/>
    <s v="CA-2015-107398"/>
    <x v="55"/>
    <d v="2015-08-30T00:00:00"/>
    <s v="Standard Class"/>
    <s v="BS-11590"/>
    <x v="29"/>
    <x v="1"/>
    <s v="United States"/>
    <s v="Columbus"/>
    <s v="Ohio"/>
    <n v="43229"/>
    <x v="3"/>
    <s v="OFF-BI-10001982"/>
    <s v="Office Supplies"/>
    <s v="Binders"/>
    <s v="Wilson Jones Custom Binder Spines &amp; Labels"/>
    <x v="5378"/>
    <n v="215524.49400000012"/>
    <n v="916"/>
    <s v="Low"/>
  </r>
  <r>
    <n v="8886"/>
    <s v="CA-2015-107398"/>
    <x v="55"/>
    <d v="2015-08-30T00:00:00"/>
    <s v="Standard Class"/>
    <s v="BS-11590"/>
    <x v="29"/>
    <x v="1"/>
    <s v="United States"/>
    <s v="Columbus"/>
    <s v="Ohio"/>
    <n v="43229"/>
    <x v="3"/>
    <s v="OFF-BI-10004141"/>
    <s v="Office Supplies"/>
    <s v="Binders"/>
    <s v="Insertable Tab Indexes For Data Binders"/>
    <x v="5379"/>
    <n v="215517.96600000007"/>
    <n v="915"/>
    <s v="Low"/>
  </r>
  <r>
    <n v="8887"/>
    <s v="CA-2015-107398"/>
    <x v="55"/>
    <d v="2015-08-30T00:00:00"/>
    <s v="Standard Class"/>
    <s v="BS-11590"/>
    <x v="29"/>
    <x v="1"/>
    <s v="United States"/>
    <s v="Columbus"/>
    <s v="Ohio"/>
    <n v="43229"/>
    <x v="3"/>
    <s v="OFF-BI-10002103"/>
    <s v="Office Supplies"/>
    <s v="Binders"/>
    <s v="Cardinal Slant-D Ring Binder, Heavy Gauge Vinyl"/>
    <x v="5380"/>
    <n v="215515.10400000011"/>
    <n v="914"/>
    <s v="Low"/>
  </r>
  <r>
    <n v="8888"/>
    <s v="CA-2015-169642"/>
    <x v="923"/>
    <d v="2015-07-30T00:00:00"/>
    <s v="Second Class"/>
    <s v="BB-10990"/>
    <x v="121"/>
    <x v="1"/>
    <s v="United States"/>
    <s v="Los Angeles"/>
    <s v="California"/>
    <n v="90036"/>
    <x v="1"/>
    <s v="OFF-ST-10002574"/>
    <s v="Office Supplies"/>
    <s v="Storage"/>
    <s v="SAFCO Commercial Wire Shelving, Black"/>
    <x v="5381"/>
    <n v="215494.24800000008"/>
    <n v="913"/>
    <s v="Low"/>
  </r>
  <r>
    <n v="8889"/>
    <s v="CA-2018-103968"/>
    <x v="96"/>
    <d v="2018-12-07T00:00:00"/>
    <s v="Standard Class"/>
    <s v="ML-17755"/>
    <x v="529"/>
    <x v="2"/>
    <s v="United States"/>
    <s v="Stockton"/>
    <s v="California"/>
    <n v="95207"/>
    <x v="1"/>
    <s v="FUR-FU-10003394"/>
    <s v="Furniture"/>
    <s v="Furnishings"/>
    <s v="Tenex &quot;The Solids&quot; Textured Chair Mats"/>
    <x v="5382"/>
    <n v="215217.96800000011"/>
    <n v="912"/>
    <s v="High"/>
  </r>
  <r>
    <n v="8890"/>
    <s v="CA-2017-147256"/>
    <x v="508"/>
    <d v="2017-10-21T00:00:00"/>
    <s v="Second Class"/>
    <s v="FC-14245"/>
    <x v="763"/>
    <x v="2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x v="5383"/>
    <n v="214588.32800000004"/>
    <n v="911"/>
    <s v="Low"/>
  </r>
  <r>
    <n v="8891"/>
    <s v="CA-2017-147256"/>
    <x v="508"/>
    <d v="2017-10-21T00:00:00"/>
    <s v="Second Class"/>
    <s v="FC-14245"/>
    <x v="763"/>
    <x v="2"/>
    <s v="United States"/>
    <s v="Columbia"/>
    <s v="Missouri"/>
    <n v="65203"/>
    <x v="2"/>
    <s v="OFF-AP-10003057"/>
    <s v="Office Supplies"/>
    <s v="Appliances"/>
    <s v="Honeywell Enviracaire Portable HEPA Air Cleaner for 16' x 20' Room"/>
    <x v="5384"/>
    <n v="214138.35800000007"/>
    <n v="910"/>
    <s v="High"/>
  </r>
  <r>
    <n v="8892"/>
    <s v="CA-2017-162159"/>
    <x v="1142"/>
    <d v="2017-09-18T00:00:00"/>
    <s v="First Class"/>
    <s v="CR-12625"/>
    <x v="128"/>
    <x v="2"/>
    <s v="United States"/>
    <s v="Columbus"/>
    <s v="Georgia"/>
    <n v="31907"/>
    <x v="0"/>
    <s v="FUR-CH-10001146"/>
    <s v="Furniture"/>
    <s v="Chairs"/>
    <s v="Global Value Mid-Back Manager's Chair, Gray"/>
    <x v="5385"/>
    <n v="212210.7680000001"/>
    <n v="909"/>
    <s v="Low"/>
  </r>
  <r>
    <n v="8893"/>
    <s v="CA-2016-111038"/>
    <x v="494"/>
    <d v="2016-12-06T00:00:00"/>
    <s v="Standard Class"/>
    <s v="LC-16960"/>
    <x v="784"/>
    <x v="2"/>
    <s v="United States"/>
    <s v="San Diego"/>
    <s v="California"/>
    <n v="92037"/>
    <x v="1"/>
    <s v="FUR-CH-10003973"/>
    <s v="Furniture"/>
    <s v="Chairs"/>
    <s v="GuestStacker Chair with Chrome Finish Legs"/>
    <x v="5386"/>
    <n v="212088.98800000013"/>
    <n v="908"/>
    <s v="High"/>
  </r>
  <r>
    <n v="8894"/>
    <s v="CA-2015-124723"/>
    <x v="79"/>
    <d v="2015-08-12T00:00:00"/>
    <s v="Standard Class"/>
    <s v="GZ-14470"/>
    <x v="47"/>
    <x v="0"/>
    <s v="United States"/>
    <s v="Texas City"/>
    <s v="Texas"/>
    <n v="77590"/>
    <x v="2"/>
    <s v="FUR-TA-10001307"/>
    <s v="Furniture"/>
    <s v="Tables"/>
    <s v="SAFCO PlanMaster Heigh-Adjustable Drafting Table Base, 43w x 30d x 30-37h, Black"/>
    <x v="5387"/>
    <n v="209412.31600000011"/>
    <n v="907"/>
    <s v="Low"/>
  </r>
  <r>
    <n v="8895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FUR-FU-10004071"/>
    <s v="Furniture"/>
    <s v="Furnishings"/>
    <s v="Luxo Professional Magnifying Clamp-On Fluorescent Lamps"/>
    <x v="5388"/>
    <n v="208923.08600000007"/>
    <n v="906"/>
    <s v="Low"/>
  </r>
  <r>
    <n v="8896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x v="1444"/>
    <n v="208611.05600000004"/>
    <n v="905"/>
    <s v="Low"/>
  </r>
  <r>
    <n v="8897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TEC-PH-10004614"/>
    <s v="Technology"/>
    <s v="Phones"/>
    <s v="AT&amp;T 841000 Phone"/>
    <x v="5198"/>
    <n v="208593.11600000004"/>
    <n v="904"/>
    <s v="Low"/>
  </r>
  <r>
    <n v="8898"/>
    <s v="CA-2017-167241"/>
    <x v="243"/>
    <d v="2017-08-22T00:00:00"/>
    <s v="Standard Class"/>
    <s v="BD-11320"/>
    <x v="217"/>
    <x v="0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x v="2778"/>
    <n v="208427.51600000006"/>
    <n v="903"/>
    <s v="Low"/>
  </r>
  <r>
    <n v="8899"/>
    <s v="CA-2016-163237"/>
    <x v="976"/>
    <d v="2016-08-09T00:00:00"/>
    <s v="Second Class"/>
    <s v="EM-14095"/>
    <x v="313"/>
    <x v="1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x v="4496"/>
    <n v="208389.99600000004"/>
    <n v="902"/>
    <s v="Low"/>
  </r>
  <r>
    <n v="8900"/>
    <s v="CA-2016-163237"/>
    <x v="976"/>
    <d v="2016-08-09T00:00:00"/>
    <s v="Second Class"/>
    <s v="EM-14095"/>
    <x v="313"/>
    <x v="1"/>
    <s v="United States"/>
    <s v="Springfield"/>
    <s v="Virginia"/>
    <n v="22153"/>
    <x v="0"/>
    <s v="OFF-LA-10004545"/>
    <s v="Office Supplies"/>
    <s v="Labels"/>
    <s v="Avery 50"/>
    <x v="2910"/>
    <n v="207895.02600000007"/>
    <n v="901"/>
    <s v="Low"/>
  </r>
  <r>
    <n v="8901"/>
    <s v="CA-2017-150483"/>
    <x v="1206"/>
    <d v="2017-06-04T00:00:00"/>
    <s v="Standard Class"/>
    <s v="BP-11290"/>
    <x v="443"/>
    <x v="0"/>
    <s v="United States"/>
    <s v="Decatur"/>
    <s v="Illinois"/>
    <n v="62521"/>
    <x v="2"/>
    <s v="FUR-FU-10001379"/>
    <s v="Furniture"/>
    <s v="Furnishings"/>
    <s v="Executive Impressions 16-1/2&quot; Circular Wall Clock"/>
    <x v="164"/>
    <n v="207869.96600000007"/>
    <n v="900"/>
    <s v="Low"/>
  </r>
  <r>
    <n v="8902"/>
    <s v="CA-2017-150483"/>
    <x v="1206"/>
    <d v="2017-06-04T00:00:00"/>
    <s v="Standard Class"/>
    <s v="BP-11290"/>
    <x v="443"/>
    <x v="0"/>
    <s v="United States"/>
    <s v="Decatur"/>
    <s v="Illinois"/>
    <n v="62521"/>
    <x v="2"/>
    <s v="OFF-PA-10001846"/>
    <s v="Office Supplies"/>
    <s v="Paper"/>
    <s v="Xerox 1899"/>
    <x v="281"/>
    <n v="207837.90200000006"/>
    <n v="899"/>
    <s v="Low"/>
  </r>
  <r>
    <n v="8903"/>
    <s v="CA-2017-150483"/>
    <x v="1206"/>
    <d v="2017-06-04T00:00:00"/>
    <s v="Standard Class"/>
    <s v="BP-11290"/>
    <x v="443"/>
    <x v="0"/>
    <s v="United States"/>
    <s v="Decatur"/>
    <s v="Illinois"/>
    <n v="62521"/>
    <x v="2"/>
    <s v="FUR-CH-10000422"/>
    <s v="Furniture"/>
    <s v="Chairs"/>
    <s v="Global Highback Leather Tilter in Burgundy"/>
    <x v="5389"/>
    <n v="207819.40600000008"/>
    <n v="898"/>
    <s v="Low"/>
  </r>
  <r>
    <n v="8904"/>
    <s v="CA-2017-150483"/>
    <x v="1206"/>
    <d v="2017-06-04T00:00:00"/>
    <s v="Standard Class"/>
    <s v="BP-11290"/>
    <x v="443"/>
    <x v="0"/>
    <s v="United States"/>
    <s v="Decatur"/>
    <s v="Illinois"/>
    <n v="62521"/>
    <x v="2"/>
    <s v="OFF-PA-10004621"/>
    <s v="Office Supplies"/>
    <s v="Paper"/>
    <s v="Xerox 212"/>
    <x v="559"/>
    <n v="207628.32700000005"/>
    <n v="897"/>
    <s v="Low"/>
  </r>
  <r>
    <n v="8905"/>
    <s v="US-2017-126431"/>
    <x v="949"/>
    <d v="2017-07-01T00:00:00"/>
    <s v="Same Day"/>
    <s v="SU-20665"/>
    <x v="711"/>
    <x v="2"/>
    <s v="United States"/>
    <s v="New York City"/>
    <s v="New York"/>
    <n v="10009"/>
    <x v="3"/>
    <s v="OFF-LA-10001474"/>
    <s v="Office Supplies"/>
    <s v="Labels"/>
    <s v="Avery 477"/>
    <x v="5390"/>
    <n v="207617.95900000009"/>
    <n v="896"/>
    <s v="Low"/>
  </r>
  <r>
    <n v="8906"/>
    <s v="US-2017-126431"/>
    <x v="949"/>
    <d v="2017-07-01T00:00:00"/>
    <s v="Same Day"/>
    <s v="SU-20665"/>
    <x v="711"/>
    <x v="2"/>
    <s v="United States"/>
    <s v="New York City"/>
    <s v="New York"/>
    <n v="10009"/>
    <x v="3"/>
    <s v="TEC-AC-10001635"/>
    <s v="Technology"/>
    <s v="Accessories"/>
    <s v="KeyTronicÂ KT400U2 -Â KeyboardÂ - Black"/>
    <x v="117"/>
    <n v="207587.42900000006"/>
    <n v="895"/>
    <s v="Low"/>
  </r>
  <r>
    <n v="8907"/>
    <s v="US-2017-126431"/>
    <x v="949"/>
    <d v="2017-07-01T00:00:00"/>
    <s v="Same Day"/>
    <s v="SU-20665"/>
    <x v="711"/>
    <x v="2"/>
    <s v="United States"/>
    <s v="New York City"/>
    <s v="New York"/>
    <n v="10009"/>
    <x v="3"/>
    <s v="OFF-PA-10001950"/>
    <s v="Office Supplies"/>
    <s v="Paper"/>
    <s v="Southworth 25% Cotton Antique Laid Paper &amp; Envelopes"/>
    <x v="5391"/>
    <n v="207556.58900000004"/>
    <n v="894"/>
    <s v="Low"/>
  </r>
  <r>
    <n v="8908"/>
    <s v="CA-2017-139934"/>
    <x v="122"/>
    <d v="2017-12-20T00:00:00"/>
    <s v="First Class"/>
    <s v="AY-10555"/>
    <x v="672"/>
    <x v="1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x v="5392"/>
    <n v="207481.52900000004"/>
    <n v="893"/>
    <s v="Low"/>
  </r>
  <r>
    <n v="8909"/>
    <s v="CA-2016-109603"/>
    <x v="1207"/>
    <d v="2016-02-01T00:00:00"/>
    <s v="Standard Class"/>
    <s v="EM-13825"/>
    <x v="605"/>
    <x v="1"/>
    <s v="United States"/>
    <s v="Moreno Valley"/>
    <s v="California"/>
    <n v="92553"/>
    <x v="1"/>
    <s v="OFF-PA-10003790"/>
    <s v="Office Supplies"/>
    <s v="Paper"/>
    <s v="Xerox 1991"/>
    <x v="681"/>
    <n v="207414.55300000007"/>
    <n v="892"/>
    <s v="Low"/>
  </r>
  <r>
    <n v="8910"/>
    <s v="CA-2018-160661"/>
    <x v="960"/>
    <d v="2018-11-01T00:00:00"/>
    <s v="Standard Class"/>
    <s v="SA-20830"/>
    <x v="193"/>
    <x v="0"/>
    <s v="United States"/>
    <s v="Everett"/>
    <s v="Massachusetts"/>
    <n v="2149"/>
    <x v="3"/>
    <s v="OFF-LA-10002475"/>
    <s v="Office Supplies"/>
    <s v="Labels"/>
    <s v="Avery 519"/>
    <x v="2468"/>
    <n v="207231.8330000001"/>
    <n v="891"/>
    <s v="Low"/>
  </r>
  <r>
    <n v="8911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TEC-AC-10000303"/>
    <s v="Technology"/>
    <s v="Accessories"/>
    <s v="Logitech M510 Wireless Mouse"/>
    <x v="98"/>
    <n v="207209.90300000005"/>
    <n v="890"/>
    <s v="Low"/>
  </r>
  <r>
    <n v="8912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TEC-PH-10000127"/>
    <s v="Technology"/>
    <s v="Phones"/>
    <s v="iOttie XL Car Mount"/>
    <x v="5393"/>
    <n v="207113.92700000008"/>
    <n v="889"/>
    <s v="Low"/>
  </r>
  <r>
    <n v="8913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OFF-BI-10004364"/>
    <s v="Office Supplies"/>
    <s v="Binders"/>
    <s v="Storex Dura Pro Binders"/>
    <x v="2940"/>
    <n v="206969.99900000007"/>
    <n v="888"/>
    <s v="Low"/>
  </r>
  <r>
    <n v="8914"/>
    <s v="CA-2018-102610"/>
    <x v="259"/>
    <d v="2018-11-08T00:00:00"/>
    <s v="Standard Class"/>
    <s v="CA-12265"/>
    <x v="244"/>
    <x v="0"/>
    <s v="United States"/>
    <s v="Chattanooga"/>
    <s v="Tennessee"/>
    <n v="37421"/>
    <x v="0"/>
    <s v="OFF-LA-10002195"/>
    <s v="Office Supplies"/>
    <s v="Labels"/>
    <s v="Avery 481"/>
    <x v="1253"/>
    <n v="206966.43500000006"/>
    <n v="887"/>
    <s v="Low"/>
  </r>
  <r>
    <n v="8915"/>
    <s v="US-2017-144057"/>
    <x v="195"/>
    <d v="2017-05-13T00:00:00"/>
    <s v="Standard Class"/>
    <s v="CV-12805"/>
    <x v="51"/>
    <x v="1"/>
    <s v="United States"/>
    <s v="Austin"/>
    <s v="Texas"/>
    <n v="78745"/>
    <x v="2"/>
    <s v="OFF-ST-10001490"/>
    <s v="Office Supplies"/>
    <s v="Storage"/>
    <s v="Hot File 7-Pocket, Floor Stand"/>
    <x v="5394"/>
    <n v="206961.5070000001"/>
    <n v="886"/>
    <s v="High"/>
  </r>
  <r>
    <n v="8916"/>
    <s v="US-2017-144057"/>
    <x v="195"/>
    <d v="2017-05-13T00:00:00"/>
    <s v="Standard Class"/>
    <s v="CV-12805"/>
    <x v="51"/>
    <x v="1"/>
    <s v="United States"/>
    <s v="Austin"/>
    <s v="Texas"/>
    <n v="78745"/>
    <x v="2"/>
    <s v="OFF-BI-10002852"/>
    <s v="Office Supplies"/>
    <s v="Binders"/>
    <s v="Ibico Standard Transparent Covers"/>
    <x v="1223"/>
    <n v="206104.85100000008"/>
    <n v="885"/>
    <s v="Low"/>
  </r>
  <r>
    <n v="8917"/>
    <s v="US-2017-144057"/>
    <x v="195"/>
    <d v="2017-05-13T00:00:00"/>
    <s v="Standard Class"/>
    <s v="CV-12805"/>
    <x v="51"/>
    <x v="1"/>
    <s v="United States"/>
    <s v="Austin"/>
    <s v="Texas"/>
    <n v="78745"/>
    <x v="2"/>
    <s v="OFF-AP-10000390"/>
    <s v="Office Supplies"/>
    <s v="Appliances"/>
    <s v="Euro Pro Shark Stick Mini Vacuum"/>
    <x v="3586"/>
    <n v="206091.66700000007"/>
    <n v="884"/>
    <s v="Low"/>
  </r>
  <r>
    <n v="8918"/>
    <s v="US-2017-144057"/>
    <x v="195"/>
    <d v="2017-05-13T00:00:00"/>
    <s v="Standard Class"/>
    <s v="CV-12805"/>
    <x v="51"/>
    <x v="1"/>
    <s v="United States"/>
    <s v="Austin"/>
    <s v="Texas"/>
    <n v="78745"/>
    <x v="2"/>
    <s v="OFF-PA-10004327"/>
    <s v="Office Supplies"/>
    <s v="Paper"/>
    <s v="Xerox 1911"/>
    <x v="4981"/>
    <n v="206042.88300000009"/>
    <n v="883"/>
    <s v="Low"/>
  </r>
  <r>
    <n v="8919"/>
    <s v="US-2017-144057"/>
    <x v="195"/>
    <d v="2017-05-13T00:00:00"/>
    <s v="Standard Class"/>
    <s v="CV-12805"/>
    <x v="51"/>
    <x v="1"/>
    <s v="United States"/>
    <s v="Austin"/>
    <s v="Texas"/>
    <n v="78745"/>
    <x v="2"/>
    <s v="OFF-BI-10002353"/>
    <s v="Office Supplies"/>
    <s v="Binders"/>
    <s v="GBC VeloBind Cover Sets"/>
    <x v="4964"/>
    <n v="205966.24300000013"/>
    <n v="882"/>
    <s v="Low"/>
  </r>
  <r>
    <n v="8920"/>
    <s v="CA-2015-160276"/>
    <x v="1063"/>
    <d v="2015-04-08T00:00:00"/>
    <s v="Standard Class"/>
    <s v="AH-10690"/>
    <x v="706"/>
    <x v="1"/>
    <s v="United States"/>
    <s v="Virginia Beach"/>
    <s v="Virginia"/>
    <n v="23464"/>
    <x v="0"/>
    <s v="FUR-FU-10003192"/>
    <s v="Furniture"/>
    <s v="Furnishings"/>
    <s v="Luxo Adjustable Task Clamp Lamp"/>
    <x v="5395"/>
    <n v="205947.71500000008"/>
    <n v="881"/>
    <s v="Low"/>
  </r>
  <r>
    <n v="8921"/>
    <s v="CA-2015-132983"/>
    <x v="582"/>
    <d v="2015-05-03T00:00:00"/>
    <s v="Standard Class"/>
    <s v="DS-13180"/>
    <x v="103"/>
    <x v="1"/>
    <s v="United States"/>
    <s v="Jamestown"/>
    <s v="New York"/>
    <n v="14701"/>
    <x v="3"/>
    <s v="TEC-AC-10000736"/>
    <s v="Technology"/>
    <s v="Accessories"/>
    <s v="Logitech G600 MMO Gaming Mouse"/>
    <x v="457"/>
    <n v="205770.03500000015"/>
    <n v="880"/>
    <s v="Low"/>
  </r>
  <r>
    <n v="8922"/>
    <s v="CA-2017-145709"/>
    <x v="964"/>
    <d v="2017-10-08T00:00:00"/>
    <s v="Standard Class"/>
    <s v="AH-10690"/>
    <x v="706"/>
    <x v="1"/>
    <s v="United States"/>
    <s v="Coral Gables"/>
    <s v="Florida"/>
    <n v="33134"/>
    <x v="0"/>
    <s v="TEC-PH-10003095"/>
    <s v="Technology"/>
    <s v="Phones"/>
    <s v="Samsung HM1900 Bluetooth Headset"/>
    <x v="2610"/>
    <n v="205610.05500000011"/>
    <n v="879"/>
    <s v="Low"/>
  </r>
  <r>
    <n v="8923"/>
    <s v="CA-2017-145709"/>
    <x v="964"/>
    <d v="2017-10-08T00:00:00"/>
    <s v="Standard Class"/>
    <s v="AH-10690"/>
    <x v="706"/>
    <x v="1"/>
    <s v="United States"/>
    <s v="Coral Gables"/>
    <s v="Florida"/>
    <n v="33134"/>
    <x v="0"/>
    <s v="FUR-FU-10002885"/>
    <s v="Furniture"/>
    <s v="Furnishings"/>
    <s v="Magna Visual Magnetic Picture Hangers"/>
    <x v="5396"/>
    <n v="205557.37500000012"/>
    <n v="878"/>
    <s v="Low"/>
  </r>
  <r>
    <n v="8924"/>
    <s v="CA-2018-133928"/>
    <x v="532"/>
    <d v="2018-06-17T00:00:00"/>
    <s v="Standard Class"/>
    <s v="ZC-21910"/>
    <x v="233"/>
    <x v="0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x v="5397"/>
    <n v="205545.80700000015"/>
    <n v="877"/>
    <s v="Low"/>
  </r>
  <r>
    <n v="8925"/>
    <s v="CA-2017-168032"/>
    <x v="806"/>
    <d v="2017-02-03T00:00:00"/>
    <s v="Standard Class"/>
    <s v="DF-13135"/>
    <x v="650"/>
    <x v="0"/>
    <s v="United States"/>
    <s v="Rockford"/>
    <s v="Illinois"/>
    <n v="61107"/>
    <x v="2"/>
    <s v="TEC-PH-10004241"/>
    <s v="Technology"/>
    <s v="Phones"/>
    <s v="Nokia Lumia 1020"/>
    <x v="4188"/>
    <n v="205541.2350000001"/>
    <n v="876"/>
    <s v="High"/>
  </r>
  <r>
    <n v="8926"/>
    <s v="CA-2017-168032"/>
    <x v="806"/>
    <d v="2017-02-03T00:00:00"/>
    <s v="Standard Class"/>
    <s v="DF-13135"/>
    <x v="650"/>
    <x v="0"/>
    <s v="United States"/>
    <s v="Rockford"/>
    <s v="Illinois"/>
    <n v="61107"/>
    <x v="2"/>
    <s v="OFF-BI-10000546"/>
    <s v="Office Supplies"/>
    <s v="Binders"/>
    <s v="Avery Durable Binders"/>
    <x v="1089"/>
    <n v="204101.26700000011"/>
    <n v="875"/>
    <s v="Low"/>
  </r>
  <r>
    <n v="8927"/>
    <s v="CA-2017-168032"/>
    <x v="806"/>
    <d v="2017-02-03T00:00:00"/>
    <s v="Standard Class"/>
    <s v="DF-13135"/>
    <x v="650"/>
    <x v="0"/>
    <s v="United States"/>
    <s v="Rockford"/>
    <s v="Illinois"/>
    <n v="61107"/>
    <x v="2"/>
    <s v="FUR-TA-10004256"/>
    <s v="Furniture"/>
    <s v="Tables"/>
    <s v="Bretford â€œJust In Timeâ€ Height-Adjustable Multi-Task Work Tables"/>
    <x v="5398"/>
    <n v="204099.53900000011"/>
    <n v="874"/>
    <s v="High"/>
  </r>
  <r>
    <n v="8928"/>
    <s v="CA-2016-143616"/>
    <x v="874"/>
    <d v="2016-09-29T00:00:00"/>
    <s v="Second Class"/>
    <s v="SS-20140"/>
    <x v="164"/>
    <x v="1"/>
    <s v="United States"/>
    <s v="Seattle"/>
    <s v="Washington"/>
    <n v="98103"/>
    <x v="1"/>
    <s v="OFF-AR-10002067"/>
    <s v="Office Supplies"/>
    <s v="Art"/>
    <s v="Newell 334"/>
    <x v="1593"/>
    <n v="203473.43900000007"/>
    <n v="873"/>
    <s v="Low"/>
  </r>
  <r>
    <n v="8929"/>
    <s v="US-2016-168704"/>
    <x v="657"/>
    <d v="2016-04-17T00:00:00"/>
    <s v="Standard Class"/>
    <s v="FP-14320"/>
    <x v="224"/>
    <x v="0"/>
    <s v="United States"/>
    <s v="Huntsville"/>
    <s v="Texas"/>
    <n v="77340"/>
    <x v="2"/>
    <s v="FUR-TA-10000688"/>
    <s v="Furniture"/>
    <s v="Tables"/>
    <s v="Chromcraft Bull-Nose Wood Round Conference Table Top, Wood Base"/>
    <x v="4788"/>
    <n v="203374.23900000012"/>
    <n v="872"/>
    <s v="High"/>
  </r>
  <r>
    <n v="8930"/>
    <s v="US-2016-168704"/>
    <x v="657"/>
    <d v="2016-04-17T00:00:00"/>
    <s v="Standard Class"/>
    <s v="FP-14320"/>
    <x v="224"/>
    <x v="0"/>
    <s v="United States"/>
    <s v="Huntsville"/>
    <s v="Texas"/>
    <n v="77340"/>
    <x v="2"/>
    <s v="FUR-TA-10002530"/>
    <s v="Furniture"/>
    <s v="Tables"/>
    <s v="Iceberg OfficeWorks 42&quot; Round Tables"/>
    <x v="5399"/>
    <n v="202764.25900000008"/>
    <n v="871"/>
    <s v="Low"/>
  </r>
  <r>
    <n v="8931"/>
    <s v="US-2016-168704"/>
    <x v="657"/>
    <d v="2016-04-17T00:00:00"/>
    <s v="Standard Class"/>
    <s v="FP-14320"/>
    <x v="224"/>
    <x v="0"/>
    <s v="United States"/>
    <s v="Huntsville"/>
    <s v="Texas"/>
    <n v="77340"/>
    <x v="2"/>
    <s v="TEC-PH-10001061"/>
    <s v="Technology"/>
    <s v="Phones"/>
    <s v="Apple iPhone 5C"/>
    <x v="1946"/>
    <n v="202552.8870000001"/>
    <n v="870"/>
    <s v="Low"/>
  </r>
  <r>
    <n v="8932"/>
    <s v="CA-2018-143252"/>
    <x v="404"/>
    <d v="2018-12-24T00:00:00"/>
    <s v="Standard Class"/>
    <s v="HE-14800"/>
    <x v="785"/>
    <x v="1"/>
    <s v="United States"/>
    <s v="Milwaukee"/>
    <s v="Wisconsin"/>
    <n v="53209"/>
    <x v="2"/>
    <s v="FUR-FU-10001057"/>
    <s v="Furniture"/>
    <s v="Furnishings"/>
    <s v="Tensor Track Tree Floor Lamp"/>
    <x v="5400"/>
    <n v="202312.91100000008"/>
    <n v="869"/>
    <s v="Low"/>
  </r>
  <r>
    <n v="8933"/>
    <s v="CA-2018-143252"/>
    <x v="404"/>
    <d v="2018-12-24T00:00:00"/>
    <s v="Standard Class"/>
    <s v="HE-14800"/>
    <x v="785"/>
    <x v="1"/>
    <s v="United States"/>
    <s v="Milwaukee"/>
    <s v="Wisconsin"/>
    <n v="53209"/>
    <x v="2"/>
    <s v="TEC-AC-10002331"/>
    <s v="Technology"/>
    <s v="Accessories"/>
    <s v="Maxell 74 Minute CDR, 10/Pack"/>
    <x v="1599"/>
    <n v="202212.96100000007"/>
    <n v="868"/>
    <s v="Low"/>
  </r>
  <r>
    <n v="8934"/>
    <s v="CA-2017-102134"/>
    <x v="560"/>
    <d v="2017-03-19T00:00:00"/>
    <s v="Standard Class"/>
    <s v="SP-20545"/>
    <x v="259"/>
    <x v="1"/>
    <s v="United States"/>
    <s v="Green Bay"/>
    <s v="Wisconsin"/>
    <n v="54302"/>
    <x v="2"/>
    <s v="FUR-FU-10003724"/>
    <s v="Furniture"/>
    <s v="Furnishings"/>
    <s v="Westinghouse Clip-On Gooseneck Lamps"/>
    <x v="80"/>
    <n v="202183.6210000001"/>
    <n v="867"/>
    <s v="Low"/>
  </r>
  <r>
    <n v="8935"/>
    <s v="CA-2018-130036"/>
    <x v="151"/>
    <d v="2018-08-27T00:00:00"/>
    <s v="Same Day"/>
    <s v="BP-11185"/>
    <x v="130"/>
    <x v="1"/>
    <s v="United States"/>
    <s v="Philadelphia"/>
    <s v="Pennsylvania"/>
    <n v="19120"/>
    <x v="3"/>
    <s v="OFF-PA-10000528"/>
    <s v="Office Supplies"/>
    <s v="Paper"/>
    <s v="Xerox 1981"/>
    <x v="2485"/>
    <n v="202166.88100000011"/>
    <n v="866"/>
    <s v="Low"/>
  </r>
  <r>
    <n v="8936"/>
    <s v="CA-2018-130036"/>
    <x v="151"/>
    <d v="2018-08-27T00:00:00"/>
    <s v="Same Day"/>
    <s v="BP-11185"/>
    <x v="130"/>
    <x v="1"/>
    <s v="United States"/>
    <s v="Philadelphia"/>
    <s v="Pennsylvania"/>
    <n v="19120"/>
    <x v="3"/>
    <s v="TEC-AC-10001908"/>
    <s v="Technology"/>
    <s v="Accessories"/>
    <s v="Logitech Wireless Headset h800"/>
    <x v="5401"/>
    <n v="202154.20900000009"/>
    <n v="865"/>
    <s v="High"/>
  </r>
  <r>
    <n v="8937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OFF-AR-10003903"/>
    <s v="Office Supplies"/>
    <s v="Art"/>
    <s v="Sanford 52201 APSCO Electric Pencil Sharpener"/>
    <x v="3054"/>
    <n v="201034.32100000011"/>
    <n v="864"/>
    <s v="Low"/>
  </r>
  <r>
    <n v="8938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TEC-PH-10004908"/>
    <s v="Technology"/>
    <s v="Phones"/>
    <s v="Panasonic KX TS3282W Corded phone"/>
    <x v="5402"/>
    <n v="200829.47100000008"/>
    <n v="863"/>
    <s v="Low"/>
  </r>
  <r>
    <n v="8939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OFF-AR-10001940"/>
    <s v="Office Supplies"/>
    <s v="Art"/>
    <s v="Sanford Colorific Eraseable Coloring Pencils, 12 Count"/>
    <x v="1220"/>
    <n v="200693.48700000008"/>
    <n v="862"/>
    <s v="Low"/>
  </r>
  <r>
    <n v="8940"/>
    <s v="CA-2016-134117"/>
    <x v="997"/>
    <d v="2016-12-19T00:00:00"/>
    <s v="Second Class"/>
    <s v="PG-18895"/>
    <x v="38"/>
    <x v="0"/>
    <s v="United States"/>
    <s v="Los Angeles"/>
    <s v="California"/>
    <n v="90008"/>
    <x v="1"/>
    <s v="OFF-BI-10002026"/>
    <s v="Office Supplies"/>
    <s v="Binders"/>
    <s v="Avery Arch Ring Binders"/>
    <x v="5403"/>
    <n v="200677.08700000012"/>
    <n v="861"/>
    <s v="Low"/>
  </r>
  <r>
    <n v="8941"/>
    <s v="CA-2015-130918"/>
    <x v="963"/>
    <d v="2015-08-24T00:00:00"/>
    <s v="Second Class"/>
    <s v="JP-15520"/>
    <x v="187"/>
    <x v="0"/>
    <s v="United States"/>
    <s v="North Miami"/>
    <s v="Florida"/>
    <n v="33161"/>
    <x v="0"/>
    <s v="OFF-SU-10003936"/>
    <s v="Office Supplies"/>
    <s v="Supplies"/>
    <s v="Acme Serrated Blade Letter Opener"/>
    <x v="5404"/>
    <n v="200584.12700000009"/>
    <n v="860"/>
    <s v="Low"/>
  </r>
  <r>
    <n v="8942"/>
    <s v="CA-2017-159023"/>
    <x v="54"/>
    <d v="2017-11-05T00:00:00"/>
    <s v="First Class"/>
    <s v="NW-18400"/>
    <x v="508"/>
    <x v="0"/>
    <s v="United States"/>
    <s v="Portland"/>
    <s v="Oregon"/>
    <n v="97206"/>
    <x v="1"/>
    <s v="OFF-BI-10002813"/>
    <s v="Office Supplies"/>
    <s v="Binders"/>
    <s v="Avery Reinforcements for Hole-Punch Pages"/>
    <x v="4707"/>
    <n v="200576.49500000011"/>
    <n v="859"/>
    <s v="Low"/>
  </r>
  <r>
    <n v="8943"/>
    <s v="CA-2017-159023"/>
    <x v="54"/>
    <d v="2017-11-05T00:00:00"/>
    <s v="First Class"/>
    <s v="NW-18400"/>
    <x v="508"/>
    <x v="0"/>
    <s v="United States"/>
    <s v="Portland"/>
    <s v="Oregon"/>
    <n v="97206"/>
    <x v="1"/>
    <s v="TEC-MA-10003337"/>
    <s v="Technology"/>
    <s v="Machines"/>
    <s v="Okidata B401 Printer"/>
    <x v="5405"/>
    <n v="200572.33700000012"/>
    <n v="858"/>
    <s v="Low"/>
  </r>
  <r>
    <n v="8944"/>
    <s v="CA-2018-111717"/>
    <x v="1208"/>
    <d v="2018-10-16T00:00:00"/>
    <s v="Standard Class"/>
    <s v="SW-20245"/>
    <x v="573"/>
    <x v="0"/>
    <s v="United States"/>
    <s v="Aurora"/>
    <s v="Illinois"/>
    <n v="60505"/>
    <x v="2"/>
    <s v="FUR-CH-10001545"/>
    <s v="Furniture"/>
    <s v="Chairs"/>
    <s v="Hon Comfortask Task/Swivel Chairs"/>
    <x v="5406"/>
    <n v="200392.34600000008"/>
    <n v="857"/>
    <s v="Low"/>
  </r>
  <r>
    <n v="8945"/>
    <s v="CA-2015-154592"/>
    <x v="1035"/>
    <d v="2015-12-08T00:00:00"/>
    <s v="First Class"/>
    <s v="EH-14005"/>
    <x v="382"/>
    <x v="2"/>
    <s v="United States"/>
    <s v="San Francisco"/>
    <s v="California"/>
    <n v="94109"/>
    <x v="1"/>
    <s v="OFF-PA-10000062"/>
    <s v="Office Supplies"/>
    <s v="Paper"/>
    <s v="Green Bar Computer Printout Paper"/>
    <x v="2169"/>
    <n v="200152.98800000007"/>
    <n v="856"/>
    <s v="Low"/>
  </r>
  <r>
    <n v="8946"/>
    <s v="CA-2015-128622"/>
    <x v="647"/>
    <d v="2015-11-17T00:00:00"/>
    <s v="Second Class"/>
    <s v="SC-20260"/>
    <x v="609"/>
    <x v="1"/>
    <s v="United States"/>
    <s v="San Francisco"/>
    <s v="California"/>
    <n v="94110"/>
    <x v="1"/>
    <s v="OFF-SU-10001574"/>
    <s v="Office Supplies"/>
    <s v="Supplies"/>
    <s v="Acme Value Line Scissors"/>
    <x v="1023"/>
    <n v="199988.10800000007"/>
    <n v="855"/>
    <s v="Low"/>
  </r>
  <r>
    <n v="8947"/>
    <s v="CA-2018-148355"/>
    <x v="165"/>
    <d v="2018-12-28T00:00:00"/>
    <s v="Standard Class"/>
    <s v="NC-18535"/>
    <x v="714"/>
    <x v="1"/>
    <s v="United States"/>
    <s v="New Bedford"/>
    <s v="Massachusetts"/>
    <n v="2740"/>
    <x v="3"/>
    <s v="OFF-PA-10001972"/>
    <s v="Office Supplies"/>
    <s v="Paper"/>
    <s v="Xerox 214"/>
    <x v="537"/>
    <n v="199977.15800000011"/>
    <n v="854"/>
    <s v="Low"/>
  </r>
  <r>
    <n v="8948"/>
    <s v="CA-2018-148355"/>
    <x v="165"/>
    <d v="2018-12-28T00:00:00"/>
    <s v="Standard Class"/>
    <s v="NC-18535"/>
    <x v="714"/>
    <x v="1"/>
    <s v="United States"/>
    <s v="New Bedford"/>
    <s v="Massachusetts"/>
    <n v="2740"/>
    <x v="3"/>
    <s v="OFF-BI-10000201"/>
    <s v="Office Supplies"/>
    <s v="Binders"/>
    <s v="Avery Triangle Shaped Sheet Lifters, Black, 2/Pack"/>
    <x v="5407"/>
    <n v="199957.71800000011"/>
    <n v="853"/>
    <s v="Low"/>
  </r>
  <r>
    <n v="8949"/>
    <s v="CA-2015-132913"/>
    <x v="163"/>
    <d v="2015-12-26T00:00:00"/>
    <s v="First Class"/>
    <s v="AS-10090"/>
    <x v="548"/>
    <x v="0"/>
    <s v="United States"/>
    <s v="San Diego"/>
    <s v="California"/>
    <n v="92037"/>
    <x v="1"/>
    <s v="OFF-AP-10003278"/>
    <s v="Office Supplies"/>
    <s v="Appliances"/>
    <s v="Belkin 7-Outlet SurgeMaster Home Series"/>
    <x v="5408"/>
    <n v="199945.41800000006"/>
    <n v="852"/>
    <s v="Low"/>
  </r>
  <r>
    <n v="8950"/>
    <s v="CA-2018-150910"/>
    <x v="66"/>
    <d v="2018-12-28T00:00:00"/>
    <s v="Standard Class"/>
    <s v="JL-15130"/>
    <x v="691"/>
    <x v="0"/>
    <s v="United States"/>
    <s v="Jackson"/>
    <s v="Tennessee"/>
    <n v="38301"/>
    <x v="0"/>
    <s v="FUR-TA-10002903"/>
    <s v="Furniture"/>
    <s v="Tables"/>
    <s v="Bevis Round Bullnose 29&quot; High Table Top"/>
    <x v="5409"/>
    <n v="199931.44800000009"/>
    <n v="851"/>
    <s v="High"/>
  </r>
  <r>
    <n v="8951"/>
    <s v="CA-2018-150910"/>
    <x v="66"/>
    <d v="2018-12-28T00:00:00"/>
    <s v="Standard Class"/>
    <s v="JL-15130"/>
    <x v="691"/>
    <x v="0"/>
    <s v="United States"/>
    <s v="Jackson"/>
    <s v="Tennessee"/>
    <n v="38301"/>
    <x v="0"/>
    <s v="TEC-AC-10001013"/>
    <s v="Technology"/>
    <s v="Accessories"/>
    <s v="Logitech ClearChat Comfort/USB Headset H390"/>
    <x v="1502"/>
    <n v="198996.49200000009"/>
    <n v="850"/>
    <s v="Low"/>
  </r>
  <r>
    <n v="8952"/>
    <s v="CA-2018-150910"/>
    <x v="66"/>
    <d v="2018-12-28T00:00:00"/>
    <s v="Standard Class"/>
    <s v="JL-15130"/>
    <x v="691"/>
    <x v="0"/>
    <s v="United States"/>
    <s v="Jackson"/>
    <s v="Tennessee"/>
    <n v="38301"/>
    <x v="0"/>
    <s v="OFF-ST-10000918"/>
    <s v="Office Supplies"/>
    <s v="Storage"/>
    <s v="Crate-A-Files"/>
    <x v="4165"/>
    <n v="198949.62800000008"/>
    <n v="849"/>
    <s v="Low"/>
  </r>
  <r>
    <n v="8953"/>
    <s v="CA-2018-150910"/>
    <x v="66"/>
    <d v="2018-12-28T00:00:00"/>
    <s v="Standard Class"/>
    <s v="JL-15130"/>
    <x v="691"/>
    <x v="0"/>
    <s v="United States"/>
    <s v="Jackson"/>
    <s v="Tennessee"/>
    <n v="38301"/>
    <x v="0"/>
    <s v="OFF-AR-10001419"/>
    <s v="Office Supplies"/>
    <s v="Art"/>
    <s v="Newell 325"/>
    <x v="5410"/>
    <n v="198923.46800000011"/>
    <n v="848"/>
    <s v="Low"/>
  </r>
  <r>
    <n v="8954"/>
    <s v="CA-2018-150910"/>
    <x v="66"/>
    <d v="2018-12-28T00:00:00"/>
    <s v="Standard Class"/>
    <s v="JL-15130"/>
    <x v="691"/>
    <x v="0"/>
    <s v="United States"/>
    <s v="Jackson"/>
    <s v="Tennessee"/>
    <n v="38301"/>
    <x v="0"/>
    <s v="OFF-AP-10003266"/>
    <s v="Office Supplies"/>
    <s v="Appliances"/>
    <s v="Holmes Replacement Filter for HEPA Air Cleaner, Large Room"/>
    <x v="5411"/>
    <n v="198900.34000000008"/>
    <n v="847"/>
    <s v="Low"/>
  </r>
  <r>
    <n v="8955"/>
    <s v="CA-2015-156790"/>
    <x v="233"/>
    <d v="2015-08-10T00:00:00"/>
    <s v="Second Class"/>
    <s v="VG-21790"/>
    <x v="364"/>
    <x v="0"/>
    <s v="United States"/>
    <s v="Jacksonville"/>
    <s v="Florida"/>
    <n v="32216"/>
    <x v="0"/>
    <s v="FUR-BO-10000468"/>
    <s v="Furniture"/>
    <s v="Bookcases"/>
    <s v="O'Sullivan 2-Shelf Heavy-Duty Bookcases"/>
    <x v="5412"/>
    <n v="198841.10000000009"/>
    <n v="846"/>
    <s v="Low"/>
  </r>
  <r>
    <n v="8956"/>
    <s v="CA-2015-126480"/>
    <x v="59"/>
    <d v="2015-09-24T00:00:00"/>
    <s v="Standard Class"/>
    <s v="HG-14965"/>
    <x v="428"/>
    <x v="1"/>
    <s v="United States"/>
    <s v="San Diego"/>
    <s v="California"/>
    <n v="92024"/>
    <x v="1"/>
    <s v="OFF-PA-10004610"/>
    <s v="Office Supplies"/>
    <s v="Paper"/>
    <s v="Xerox 1900"/>
    <x v="18"/>
    <n v="198685.64400000009"/>
    <n v="845"/>
    <s v="Low"/>
  </r>
  <r>
    <n v="8957"/>
    <s v="CA-2018-105620"/>
    <x v="53"/>
    <d v="2018-12-28T00:00:00"/>
    <s v="First Class"/>
    <s v="JH-15430"/>
    <x v="371"/>
    <x v="0"/>
    <s v="United States"/>
    <s v="Hialeah"/>
    <s v="Florida"/>
    <n v="33012"/>
    <x v="0"/>
    <s v="FUR-FU-10004963"/>
    <s v="Furniture"/>
    <s v="Furnishings"/>
    <s v="Eldon 400 Class Desk Accessories, Black Carbon"/>
    <x v="5413"/>
    <n v="198677.08400000009"/>
    <n v="844"/>
    <s v="Low"/>
  </r>
  <r>
    <n v="8958"/>
    <s v="CA-2018-105620"/>
    <x v="53"/>
    <d v="2018-12-28T00:00:00"/>
    <s v="First Class"/>
    <s v="JH-15430"/>
    <x v="371"/>
    <x v="0"/>
    <s v="United States"/>
    <s v="Hialeah"/>
    <s v="Florida"/>
    <n v="33012"/>
    <x v="0"/>
    <s v="TEC-MA-10004626"/>
    <s v="Technology"/>
    <s v="Machines"/>
    <s v="Lexmark 20R1285 X6650 Wireless All-in-One Printer"/>
    <x v="5028"/>
    <n v="198656.08400000009"/>
    <n v="843"/>
    <s v="Low"/>
  </r>
  <r>
    <n v="8959"/>
    <s v="CA-2018-150266"/>
    <x v="920"/>
    <d v="2018-11-30T00:00:00"/>
    <s v="Standard Class"/>
    <s v="RO-19780"/>
    <x v="197"/>
    <x v="0"/>
    <s v="United States"/>
    <s v="Houston"/>
    <s v="Texas"/>
    <n v="77070"/>
    <x v="2"/>
    <s v="TEC-PH-10003437"/>
    <s v="Technology"/>
    <s v="Phones"/>
    <s v="Blue Parrot B250XT Professional Grade Wireless BluetoothÂ HeadsetÂ with"/>
    <x v="5414"/>
    <n v="198536.08400000009"/>
    <n v="842"/>
    <s v="Low"/>
  </r>
  <r>
    <n v="8960"/>
    <s v="CA-2018-150266"/>
    <x v="920"/>
    <d v="2018-11-30T00:00:00"/>
    <s v="Standard Class"/>
    <s v="RO-19780"/>
    <x v="197"/>
    <x v="0"/>
    <s v="United States"/>
    <s v="Houston"/>
    <s v="Texas"/>
    <n v="77070"/>
    <x v="2"/>
    <s v="OFF-AP-10002867"/>
    <s v="Office Supplies"/>
    <s v="Appliances"/>
    <s v="Fellowes Command Center 5-outlet power strip"/>
    <x v="3561"/>
    <n v="198236.12400000013"/>
    <n v="841"/>
    <s v="Low"/>
  </r>
  <r>
    <n v="8961"/>
    <s v="CA-2018-150266"/>
    <x v="920"/>
    <d v="2018-11-30T00:00:00"/>
    <s v="Standard Class"/>
    <s v="RO-19780"/>
    <x v="197"/>
    <x v="0"/>
    <s v="United States"/>
    <s v="Houston"/>
    <s v="Texas"/>
    <n v="77070"/>
    <x v="2"/>
    <s v="FUR-CH-10002126"/>
    <s v="Furniture"/>
    <s v="Chairs"/>
    <s v="Hon Deluxe Fabric Upholstered Stacking Chairs"/>
    <x v="3042"/>
    <n v="198168.2840000001"/>
    <n v="840"/>
    <s v="High"/>
  </r>
  <r>
    <n v="8962"/>
    <s v="CA-2018-150266"/>
    <x v="920"/>
    <d v="2018-11-30T00:00:00"/>
    <s v="Standard Class"/>
    <s v="RO-19780"/>
    <x v="197"/>
    <x v="0"/>
    <s v="United States"/>
    <s v="Houston"/>
    <s v="Texas"/>
    <n v="77070"/>
    <x v="2"/>
    <s v="OFF-AR-10001761"/>
    <s v="Office Supplies"/>
    <s v="Art"/>
    <s v="Avery Hi-Liter Smear-Safe Highlighters"/>
    <x v="3917"/>
    <n v="197314.35400000005"/>
    <n v="839"/>
    <s v="Low"/>
  </r>
  <r>
    <n v="8963"/>
    <s v="CA-2017-157280"/>
    <x v="732"/>
    <d v="2017-11-07T00:00:00"/>
    <s v="First Class"/>
    <s v="LW-17125"/>
    <x v="752"/>
    <x v="0"/>
    <s v="United States"/>
    <s v="Virginia Beach"/>
    <s v="Virginia"/>
    <n v="23464"/>
    <x v="0"/>
    <s v="FUR-FU-10004665"/>
    <s v="Furniture"/>
    <s v="Furnishings"/>
    <s v="3M Polarizing Task Lamp with Clamp Arm, Light Gray"/>
    <x v="2887"/>
    <n v="197295.66600000008"/>
    <n v="838"/>
    <s v="Low"/>
  </r>
  <r>
    <n v="8964"/>
    <s v="CA-2017-157280"/>
    <x v="732"/>
    <d v="2017-11-07T00:00:00"/>
    <s v="First Class"/>
    <s v="LW-17125"/>
    <x v="752"/>
    <x v="0"/>
    <s v="United States"/>
    <s v="Virginia Beach"/>
    <s v="Virginia"/>
    <n v="23464"/>
    <x v="0"/>
    <s v="TEC-AC-10000057"/>
    <s v="Technology"/>
    <s v="Accessories"/>
    <s v="Microsoft Natural Ergonomic Keyboard 4000"/>
    <x v="1309"/>
    <n v="197021.70600000012"/>
    <n v="837"/>
    <s v="Low"/>
  </r>
  <r>
    <n v="8965"/>
    <s v="CA-2017-157280"/>
    <x v="732"/>
    <d v="2017-11-07T00:00:00"/>
    <s v="First Class"/>
    <s v="LW-17125"/>
    <x v="752"/>
    <x v="0"/>
    <s v="United States"/>
    <s v="Virginia Beach"/>
    <s v="Virginia"/>
    <n v="23464"/>
    <x v="0"/>
    <s v="FUR-FU-10003806"/>
    <s v="Furniture"/>
    <s v="Furnishings"/>
    <s v="Tenex Chairmat w/ Average Lip, 45&quot; x 53&quot;"/>
    <x v="4653"/>
    <n v="196931.73600000015"/>
    <n v="836"/>
    <s v="High"/>
  </r>
  <r>
    <n v="8966"/>
    <s v="CA-2018-106691"/>
    <x v="44"/>
    <d v="2018-11-12T00:00:00"/>
    <s v="Standard Class"/>
    <s v="CC-12370"/>
    <x v="666"/>
    <x v="0"/>
    <s v="United States"/>
    <s v="Houston"/>
    <s v="Texas"/>
    <n v="77070"/>
    <x v="2"/>
    <s v="OFF-BI-10000145"/>
    <s v="Office Supplies"/>
    <s v="Binders"/>
    <s v="Zipper Ring Binder Pockets"/>
    <x v="75"/>
    <n v="196174.9360000001"/>
    <n v="835"/>
    <s v="Low"/>
  </r>
  <r>
    <n v="8967"/>
    <s v="CA-2017-134180"/>
    <x v="54"/>
    <d v="2017-11-07T00:00:00"/>
    <s v="Standard Class"/>
    <s v="JP-16135"/>
    <x v="655"/>
    <x v="2"/>
    <s v="United States"/>
    <s v="Philadelphia"/>
    <s v="Pennsylvania"/>
    <n v="19120"/>
    <x v="3"/>
    <s v="TEC-AC-10000892"/>
    <s v="Technology"/>
    <s v="Accessories"/>
    <s v="NETGEAR N750 Dual Band Wi-Fi Gigabit Router"/>
    <x v="2709"/>
    <n v="196173.68800000008"/>
    <n v="834"/>
    <s v="Low"/>
  </r>
  <r>
    <n v="8968"/>
    <s v="CA-2017-134180"/>
    <x v="54"/>
    <d v="2017-11-07T00:00:00"/>
    <s v="Standard Class"/>
    <s v="JP-16135"/>
    <x v="655"/>
    <x v="2"/>
    <s v="United States"/>
    <s v="Philadelphia"/>
    <s v="Pennsylvania"/>
    <n v="19120"/>
    <x v="3"/>
    <s v="FUR-CH-10004886"/>
    <s v="Furniture"/>
    <s v="Chairs"/>
    <s v="Bevis Steel Folding Chairs"/>
    <x v="5415"/>
    <n v="196101.68800000008"/>
    <n v="833"/>
    <s v="Low"/>
  </r>
  <r>
    <n v="8969"/>
    <s v="CA-2015-166730"/>
    <x v="125"/>
    <d v="2016-01-01T00:00:00"/>
    <s v="First Class"/>
    <s v="DD-13570"/>
    <x v="732"/>
    <x v="0"/>
    <s v="United States"/>
    <s v="Memphis"/>
    <s v="Tennessee"/>
    <n v="38109"/>
    <x v="0"/>
    <s v="OFF-ST-10002554"/>
    <s v="Office Supplies"/>
    <s v="Storage"/>
    <s v="Tennsco Industrial Shelving"/>
    <x v="5416"/>
    <n v="195631.53300000005"/>
    <n v="832"/>
    <s v="Low"/>
  </r>
  <r>
    <n v="8970"/>
    <s v="CA-2018-157469"/>
    <x v="574"/>
    <d v="2018-12-07T00:00:00"/>
    <s v="Standard Class"/>
    <s v="ES-14080"/>
    <x v="20"/>
    <x v="1"/>
    <s v="United States"/>
    <s v="Lakewood"/>
    <s v="Ohio"/>
    <n v="44107"/>
    <x v="3"/>
    <s v="OFF-AR-10001662"/>
    <s v="Office Supplies"/>
    <s v="Art"/>
    <s v="Rogers Handheld Barrel Pencil Sharpener"/>
    <x v="5417"/>
    <n v="195592.40500000003"/>
    <n v="831"/>
    <s v="Low"/>
  </r>
  <r>
    <n v="8971"/>
    <s v="CA-2018-157469"/>
    <x v="574"/>
    <d v="2018-12-07T00:00:00"/>
    <s v="Standard Class"/>
    <s v="ES-14080"/>
    <x v="20"/>
    <x v="1"/>
    <s v="United States"/>
    <s v="Lakewood"/>
    <s v="Ohio"/>
    <n v="44107"/>
    <x v="3"/>
    <s v="TEC-PH-10004531"/>
    <s v="Technology"/>
    <s v="Phones"/>
    <s v="AT&amp;T CL2909"/>
    <x v="5418"/>
    <n v="195572.67700000003"/>
    <n v="830"/>
    <s v="Low"/>
  </r>
  <r>
    <n v="8972"/>
    <s v="CA-2018-122308"/>
    <x v="668"/>
    <d v="2018-03-28T00:00:00"/>
    <s v="Standard Class"/>
    <s v="MV-17485"/>
    <x v="597"/>
    <x v="0"/>
    <s v="United States"/>
    <s v="New York City"/>
    <s v="New York"/>
    <n v="10011"/>
    <x v="3"/>
    <s v="FUR-CH-10000665"/>
    <s v="Furniture"/>
    <s v="Chairs"/>
    <s v="Global Airflow Leather Mesh Back Chair, Black"/>
    <x v="2598"/>
    <n v="195421.48900000006"/>
    <n v="829"/>
    <s v="Low"/>
  </r>
  <r>
    <n v="8973"/>
    <s v="US-2015-149034"/>
    <x v="84"/>
    <d v="2015-11-21T00:00:00"/>
    <s v="First Class"/>
    <s v="RD-19900"/>
    <x v="76"/>
    <x v="0"/>
    <s v="United States"/>
    <s v="Philadelphia"/>
    <s v="Pennsylvania"/>
    <n v="19120"/>
    <x v="3"/>
    <s v="TEC-AC-10003023"/>
    <s v="Technology"/>
    <s v="Accessories"/>
    <s v="Logitech G105 Gaming Keyboard"/>
    <x v="5419"/>
    <n v="195149.72500000003"/>
    <n v="828"/>
    <s v="Low"/>
  </r>
  <r>
    <n v="8974"/>
    <s v="CA-2018-159226"/>
    <x v="1016"/>
    <d v="2018-04-27T00:00:00"/>
    <s v="Second Class"/>
    <s v="RL-19615"/>
    <x v="210"/>
    <x v="0"/>
    <s v="United States"/>
    <s v="Los Angeles"/>
    <s v="California"/>
    <n v="90008"/>
    <x v="1"/>
    <s v="FUR-BO-10004709"/>
    <s v="Furniture"/>
    <s v="Bookcases"/>
    <s v="Bush Westfield Collection Bookcases, Medium Cherry Finish"/>
    <x v="5420"/>
    <n v="195102.22900000005"/>
    <n v="827"/>
    <s v="Low"/>
  </r>
  <r>
    <n v="8975"/>
    <s v="CA-2018-156622"/>
    <x v="51"/>
    <d v="2018-11-26T00:00:00"/>
    <s v="First Class"/>
    <s v="JP-15460"/>
    <x v="687"/>
    <x v="1"/>
    <s v="United States"/>
    <s v="Dallas"/>
    <s v="Texas"/>
    <n v="75220"/>
    <x v="2"/>
    <s v="OFF-PA-10000477"/>
    <s v="Office Supplies"/>
    <s v="Paper"/>
    <s v="Xerox 22"/>
    <x v="1566"/>
    <n v="194757.24800000002"/>
    <n v="826"/>
    <s v="Low"/>
  </r>
  <r>
    <n v="8976"/>
    <s v="CA-2018-156622"/>
    <x v="51"/>
    <d v="2018-11-26T00:00:00"/>
    <s v="First Class"/>
    <s v="JP-15460"/>
    <x v="687"/>
    <x v="1"/>
    <s v="United States"/>
    <s v="Dallas"/>
    <s v="Texas"/>
    <n v="75220"/>
    <x v="2"/>
    <s v="OFF-PA-10002923"/>
    <s v="Office Supplies"/>
    <s v="Paper"/>
    <s v="Xerox 1942"/>
    <x v="128"/>
    <n v="194720.96000000002"/>
    <n v="825"/>
    <s v="Low"/>
  </r>
  <r>
    <n v="8977"/>
    <s v="CA-2018-156622"/>
    <x v="51"/>
    <d v="2018-11-26T00:00:00"/>
    <s v="First Class"/>
    <s v="JP-15460"/>
    <x v="687"/>
    <x v="1"/>
    <s v="United States"/>
    <s v="Dallas"/>
    <s v="Texas"/>
    <n v="75220"/>
    <x v="2"/>
    <s v="FUR-TA-10003008"/>
    <s v="Furniture"/>
    <s v="Tables"/>
    <s v="Lesro Round Back Collection Coffee Table, End Table"/>
    <x v="5421"/>
    <n v="194642.65600000002"/>
    <n v="824"/>
    <s v="Low"/>
  </r>
  <r>
    <n v="8978"/>
    <s v="CA-2018-156622"/>
    <x v="51"/>
    <d v="2018-11-26T00:00:00"/>
    <s v="First Class"/>
    <s v="JP-15460"/>
    <x v="687"/>
    <x v="1"/>
    <s v="United States"/>
    <s v="Dallas"/>
    <s v="Texas"/>
    <n v="75220"/>
    <x v="2"/>
    <s v="OFF-BI-10003707"/>
    <s v="Office Supplies"/>
    <s v="Binders"/>
    <s v="Aluminum Screw Posts"/>
    <x v="5422"/>
    <n v="194514.87100000004"/>
    <n v="823"/>
    <s v="Low"/>
  </r>
  <r>
    <n v="8979"/>
    <s v="CA-2015-119529"/>
    <x v="935"/>
    <d v="2015-11-05T00:00:00"/>
    <s v="Second Class"/>
    <s v="DM-13345"/>
    <x v="664"/>
    <x v="1"/>
    <s v="United States"/>
    <s v="Orange"/>
    <s v="New Jersey"/>
    <n v="7050"/>
    <x v="3"/>
    <s v="OFF-BI-10000546"/>
    <s v="Office Supplies"/>
    <s v="Binders"/>
    <s v="Avery Durable Binders"/>
    <x v="1755"/>
    <n v="194508.76700000005"/>
    <n v="822"/>
    <s v="Low"/>
  </r>
  <r>
    <n v="8980"/>
    <s v="CA-2016-150413"/>
    <x v="324"/>
    <d v="2016-10-24T00:00:00"/>
    <s v="Second Class"/>
    <s v="CS-11860"/>
    <x v="750"/>
    <x v="0"/>
    <s v="United States"/>
    <s v="Dallas"/>
    <s v="Texas"/>
    <n v="75220"/>
    <x v="2"/>
    <s v="OFF-BI-10000404"/>
    <s v="Office Supplies"/>
    <s v="Binders"/>
    <s v="Avery Printable Repositionable Plastic Tabs"/>
    <x v="5423"/>
    <n v="194503.00700000004"/>
    <n v="821"/>
    <s v="Low"/>
  </r>
  <r>
    <n v="8981"/>
    <s v="CA-2015-108182"/>
    <x v="644"/>
    <d v="2015-02-10T00:00:00"/>
    <s v="Second Class"/>
    <s v="DL-13315"/>
    <x v="111"/>
    <x v="0"/>
    <s v="United States"/>
    <s v="Romeoville"/>
    <s v="Illinois"/>
    <n v="60441"/>
    <x v="2"/>
    <s v="OFF-BI-10001196"/>
    <s v="Office Supplies"/>
    <s v="Binders"/>
    <s v="Avery Flip-Chart Easel Binder, Black"/>
    <x v="4808"/>
    <n v="194501.28700000001"/>
    <n v="820"/>
    <s v="Low"/>
  </r>
  <r>
    <n v="8982"/>
    <s v="CA-2017-110898"/>
    <x v="1193"/>
    <d v="2017-03-12T00:00:00"/>
    <s v="Standard Class"/>
    <s v="LC-16870"/>
    <x v="48"/>
    <x v="0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x v="5424"/>
    <n v="194492.33500000002"/>
    <n v="819"/>
    <s v="Low"/>
  </r>
  <r>
    <n v="8983"/>
    <s v="CA-2017-110898"/>
    <x v="1193"/>
    <d v="2017-03-12T00:00:00"/>
    <s v="Standard Class"/>
    <s v="LC-16870"/>
    <x v="48"/>
    <x v="0"/>
    <s v="United States"/>
    <s v="Chicago"/>
    <s v="Illinois"/>
    <n v="60623"/>
    <x v="2"/>
    <s v="OFF-BI-10004656"/>
    <s v="Office Supplies"/>
    <s v="Binders"/>
    <s v="Peel &amp; Stick Add-On Corner Pockets"/>
    <x v="1089"/>
    <n v="194490.00100000005"/>
    <n v="818"/>
    <s v="Low"/>
  </r>
  <r>
    <n v="8984"/>
    <s v="CA-2017-110898"/>
    <x v="1193"/>
    <d v="2017-03-12T00:00:00"/>
    <s v="Standard Class"/>
    <s v="LC-16870"/>
    <x v="48"/>
    <x v="0"/>
    <s v="United States"/>
    <s v="Chicago"/>
    <s v="Illinois"/>
    <n v="60623"/>
    <x v="2"/>
    <s v="FUR-FU-10003773"/>
    <s v="Furniture"/>
    <s v="Furnishings"/>
    <s v="Eldon Cleatmat Plus Chair Mats for High Pile Carpets"/>
    <x v="5425"/>
    <n v="194488.27300000004"/>
    <n v="817"/>
    <s v="Low"/>
  </r>
  <r>
    <n v="8985"/>
    <s v="CA-2017-110898"/>
    <x v="1193"/>
    <d v="2017-03-12T00:00:00"/>
    <s v="Standard Class"/>
    <s v="LC-16870"/>
    <x v="48"/>
    <x v="0"/>
    <s v="United States"/>
    <s v="Chicago"/>
    <s v="Illinois"/>
    <n v="60623"/>
    <x v="2"/>
    <s v="FUR-TA-10000849"/>
    <s v="Furniture"/>
    <s v="Tables"/>
    <s v="Bevis Rectangular Conference Tables"/>
    <x v="2010"/>
    <n v="194329.23300000001"/>
    <n v="816"/>
    <s v="Low"/>
  </r>
  <r>
    <n v="8986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FUR-FU-10000222"/>
    <s v="Furniture"/>
    <s v="Furnishings"/>
    <s v="Seth Thomas 16&quot; Steel Case Clock"/>
    <x v="2486"/>
    <n v="194183.25300000003"/>
    <n v="815"/>
    <s v="Low"/>
  </r>
  <r>
    <n v="8987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OFF-BI-10001718"/>
    <s v="Office Supplies"/>
    <s v="Binders"/>
    <s v="GBC DocuBind P50 Personal Binding Machine"/>
    <x v="5426"/>
    <n v="194105.30100000004"/>
    <n v="814"/>
    <s v="Low"/>
  </r>
  <r>
    <n v="8988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TEC-PH-10001700"/>
    <s v="Technology"/>
    <s v="Phones"/>
    <s v="Panasonic KX-TG6844B Expandable Digital Cordless Telephone"/>
    <x v="550"/>
    <n v="194009.33100000006"/>
    <n v="813"/>
    <s v="Low"/>
  </r>
  <r>
    <n v="8989"/>
    <s v="CA-2016-123092"/>
    <x v="155"/>
    <d v="2016-12-07T00:00:00"/>
    <s v="Standard Class"/>
    <s v="JG-15115"/>
    <x v="161"/>
    <x v="0"/>
    <s v="United States"/>
    <s v="Jacksonville"/>
    <s v="North Carolina"/>
    <n v="28540"/>
    <x v="0"/>
    <s v="OFF-AR-10004078"/>
    <s v="Office Supplies"/>
    <s v="Art"/>
    <s v="Newell 312"/>
    <x v="560"/>
    <n v="193903.74700000003"/>
    <n v="812"/>
    <s v="Low"/>
  </r>
  <r>
    <n v="8990"/>
    <s v="US-2016-128587"/>
    <x v="100"/>
    <d v="2016-12-30T00:00:00"/>
    <s v="Standard Class"/>
    <s v="HM-14860"/>
    <x v="447"/>
    <x v="1"/>
    <s v="United States"/>
    <s v="Springfield"/>
    <s v="Missouri"/>
    <n v="65807"/>
    <x v="2"/>
    <s v="FUR-FU-10003026"/>
    <s v="Furniture"/>
    <s v="Furnishings"/>
    <s v="Eldon Regeneration Recycled Desk Accessories, Black"/>
    <x v="387"/>
    <n v="193894.40300000005"/>
    <n v="811"/>
    <s v="Low"/>
  </r>
  <r>
    <n v="8991"/>
    <s v="US-2016-128587"/>
    <x v="100"/>
    <d v="2016-12-30T00:00:00"/>
    <s v="Standard Class"/>
    <s v="HM-14860"/>
    <x v="447"/>
    <x v="1"/>
    <s v="United States"/>
    <s v="Springfield"/>
    <s v="Missouri"/>
    <n v="65807"/>
    <x v="2"/>
    <s v="TEC-CO-10003763"/>
    <s v="Technology"/>
    <s v="Copiers"/>
    <s v="Canon PC1060 Personal Laser Copier"/>
    <x v="972"/>
    <n v="193884.72300000006"/>
    <n v="810"/>
    <s v="High"/>
  </r>
  <r>
    <n v="8992"/>
    <s v="US-2018-139577"/>
    <x v="172"/>
    <d v="2018-10-06T00:00:00"/>
    <s v="Standard Class"/>
    <s v="TN-21040"/>
    <x v="184"/>
    <x v="2"/>
    <s v="United States"/>
    <s v="San Francisco"/>
    <s v="California"/>
    <n v="94110"/>
    <x v="1"/>
    <s v="TEC-AC-10004708"/>
    <s v="Technology"/>
    <s v="Accessories"/>
    <s v="Sony 32GB Class 10 Micro SDHC R40 Memory Card"/>
    <x v="5427"/>
    <n v="188984.79300000012"/>
    <n v="809"/>
    <s v="Low"/>
  </r>
  <r>
    <n v="8993"/>
    <s v="CA-2018-159100"/>
    <x v="524"/>
    <d v="2018-10-21T00:00:00"/>
    <s v="Standard Class"/>
    <s v="VP-21760"/>
    <x v="778"/>
    <x v="1"/>
    <s v="United States"/>
    <s v="Columbia"/>
    <s v="Tennessee"/>
    <n v="38401"/>
    <x v="0"/>
    <s v="TEC-AC-10003499"/>
    <s v="Technology"/>
    <s v="Accessories"/>
    <s v="Memorex Mini Travel Drive 8 GB USB 2.0 Flash Drive"/>
    <x v="4964"/>
    <n v="188880.04300000012"/>
    <n v="808"/>
    <s v="Low"/>
  </r>
  <r>
    <n v="8994"/>
    <s v="CA-2018-159100"/>
    <x v="524"/>
    <d v="2018-10-21T00:00:00"/>
    <s v="Standard Class"/>
    <s v="VP-21760"/>
    <x v="778"/>
    <x v="1"/>
    <s v="United States"/>
    <s v="Columbia"/>
    <s v="Tennessee"/>
    <n v="38401"/>
    <x v="0"/>
    <s v="FUR-TA-10001950"/>
    <s v="Furniture"/>
    <s v="Tables"/>
    <s v="Balt Solid Wood Round Tables"/>
    <x v="5428"/>
    <n v="188861.51500000007"/>
    <n v="807"/>
    <s v="High"/>
  </r>
  <r>
    <n v="8995"/>
    <s v="CA-2015-109043"/>
    <x v="860"/>
    <d v="2015-08-17T00:00:00"/>
    <s v="First Class"/>
    <s v="CS-12355"/>
    <x v="394"/>
    <x v="0"/>
    <s v="United States"/>
    <s v="Hollywood"/>
    <s v="Florida"/>
    <n v="33021"/>
    <x v="0"/>
    <s v="OFF-PA-10000312"/>
    <s v="Office Supplies"/>
    <s v="Paper"/>
    <s v="Xerox 1955"/>
    <x v="419"/>
    <n v="186986.25700000004"/>
    <n v="806"/>
    <s v="Low"/>
  </r>
  <r>
    <n v="8996"/>
    <s v="CA-2015-109043"/>
    <x v="860"/>
    <d v="2015-08-17T00:00:00"/>
    <s v="First Class"/>
    <s v="CS-12355"/>
    <x v="394"/>
    <x v="0"/>
    <s v="United States"/>
    <s v="Hollywood"/>
    <s v="Florida"/>
    <n v="33021"/>
    <x v="0"/>
    <s v="OFF-AP-10004708"/>
    <s v="Office Supplies"/>
    <s v="Appliances"/>
    <s v="Fellowes Superior 10 Outlet Split Surge Protector"/>
    <x v="5429"/>
    <n v="186894.89700000006"/>
    <n v="805"/>
    <s v="Low"/>
  </r>
  <r>
    <n v="8997"/>
    <s v="US-2018-116491"/>
    <x v="343"/>
    <d v="2018-11-13T00:00:00"/>
    <s v="First Class"/>
    <s v="PG-18820"/>
    <x v="310"/>
    <x v="0"/>
    <s v="United States"/>
    <s v="Dallas"/>
    <s v="Texas"/>
    <n v="75081"/>
    <x v="2"/>
    <s v="TEC-PH-10004531"/>
    <s v="Technology"/>
    <s v="Phones"/>
    <s v="OtterBox Commuter Series Case - iPhone 5 &amp; 5s"/>
    <x v="5430"/>
    <n v="186742.65700000001"/>
    <n v="804"/>
    <s v="Low"/>
  </r>
  <r>
    <n v="8998"/>
    <s v="CA-2018-122763"/>
    <x v="177"/>
    <d v="2018-03-20T00:00:00"/>
    <s v="Same Day"/>
    <s v="HG-14845"/>
    <x v="668"/>
    <x v="0"/>
    <s v="United States"/>
    <s v="Houston"/>
    <s v="Texas"/>
    <n v="77041"/>
    <x v="2"/>
    <s v="OFF-PA-10000474"/>
    <s v="Office Supplies"/>
    <s v="Paper"/>
    <s v="Easy-staple paper"/>
    <x v="3849"/>
    <n v="186707.47300000006"/>
    <n v="803"/>
    <s v="Low"/>
  </r>
  <r>
    <n v="8999"/>
    <s v="CA-2018-122763"/>
    <x v="177"/>
    <d v="2018-03-20T00:00:00"/>
    <s v="Same Day"/>
    <s v="HG-14845"/>
    <x v="668"/>
    <x v="0"/>
    <s v="United States"/>
    <s v="Houston"/>
    <s v="Texas"/>
    <n v="77041"/>
    <x v="2"/>
    <s v="OFF-PA-10002377"/>
    <s v="Office Supplies"/>
    <s v="Paper"/>
    <s v="Xerox 1916"/>
    <x v="5431"/>
    <n v="186650.76900000003"/>
    <n v="802"/>
    <s v="Low"/>
  </r>
  <r>
    <n v="9000"/>
    <s v="CA-2018-137785"/>
    <x v="726"/>
    <d v="2018-05-17T00:00:00"/>
    <s v="Standard Class"/>
    <s v="MH-18115"/>
    <x v="414"/>
    <x v="2"/>
    <s v="United States"/>
    <s v="Philadelphia"/>
    <s v="Pennsylvania"/>
    <n v="19140"/>
    <x v="3"/>
    <s v="FUR-CH-10001482"/>
    <s v="Furniture"/>
    <s v="Chairs"/>
    <s v="Office Star - Mesh Screen back chair with Vinyl seat"/>
    <x v="4087"/>
    <n v="186376.70500000002"/>
    <n v="801"/>
    <s v="Low"/>
  </r>
  <r>
    <n v="9001"/>
    <s v="CA-2015-133389"/>
    <x v="169"/>
    <d v="2015-06-22T00:00:00"/>
    <s v="Same Day"/>
    <s v="TB-21280"/>
    <x v="509"/>
    <x v="0"/>
    <s v="United States"/>
    <s v="Phoenix"/>
    <s v="Arizona"/>
    <n v="85023"/>
    <x v="1"/>
    <s v="OFF-BI-10001553"/>
    <s v="Office Supplies"/>
    <s v="Binders"/>
    <s v="SpineVue Locking Slant-D Ring Binders by Cardinal"/>
    <x v="2238"/>
    <n v="185918.27499999997"/>
    <n v="800"/>
    <s v="Low"/>
  </r>
  <r>
    <n v="9002"/>
    <s v="CA-2015-103807"/>
    <x v="266"/>
    <d v="2015-12-09T00:00:00"/>
    <s v="Standard Class"/>
    <s v="EM-13825"/>
    <x v="605"/>
    <x v="1"/>
    <s v="United States"/>
    <s v="Sandy Springs"/>
    <s v="Georgia"/>
    <n v="30328"/>
    <x v="0"/>
    <s v="TEC-AC-10000199"/>
    <s v="Technology"/>
    <s v="Accessories"/>
    <s v="Kingston Digital DataTraveler 8GB USB 2.0"/>
    <x v="5432"/>
    <n v="185910.049"/>
    <n v="799"/>
    <s v="Low"/>
  </r>
  <r>
    <n v="9003"/>
    <s v="CA-2015-103807"/>
    <x v="266"/>
    <d v="2015-12-09T00:00:00"/>
    <s v="Standard Class"/>
    <s v="EM-13825"/>
    <x v="605"/>
    <x v="1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x v="593"/>
    <n v="185904.09899999999"/>
    <n v="798"/>
    <s v="Low"/>
  </r>
  <r>
    <n v="9004"/>
    <s v="CA-2016-102855"/>
    <x v="57"/>
    <d v="2016-04-06T00:00:00"/>
    <s v="Same Day"/>
    <s v="JF-15415"/>
    <x v="226"/>
    <x v="0"/>
    <s v="United States"/>
    <s v="Spokane"/>
    <s v="Washington"/>
    <n v="99207"/>
    <x v="1"/>
    <s v="TEC-AC-10001767"/>
    <s v="Technology"/>
    <s v="Accessories"/>
    <s v="SanDisk Ultra 64 GB MicroSDHC Class 10 Memory Card"/>
    <x v="5433"/>
    <n v="185888.859"/>
    <n v="797"/>
    <s v="Low"/>
  </r>
  <r>
    <n v="9005"/>
    <s v="CA-2016-102855"/>
    <x v="57"/>
    <d v="2016-04-06T00:00:00"/>
    <s v="Same Day"/>
    <s v="JF-15415"/>
    <x v="226"/>
    <x v="0"/>
    <s v="United States"/>
    <s v="Spokane"/>
    <s v="Washington"/>
    <n v="99207"/>
    <x v="1"/>
    <s v="OFF-AR-10002467"/>
    <s v="Office Supplies"/>
    <s v="Art"/>
    <s v="Dixon Ticonderoga Pencils"/>
    <x v="4748"/>
    <n v="185648.91899999994"/>
    <n v="796"/>
    <s v="Low"/>
  </r>
  <r>
    <n v="9006"/>
    <s v="CA-2018-107825"/>
    <x v="551"/>
    <d v="2018-11-18T00:00:00"/>
    <s v="Same Day"/>
    <s v="NB-18655"/>
    <x v="240"/>
    <x v="1"/>
    <s v="United States"/>
    <s v="Milwaukee"/>
    <s v="Wisconsin"/>
    <n v="53209"/>
    <x v="2"/>
    <s v="OFF-ST-10001321"/>
    <s v="Office Supplies"/>
    <s v="Storage"/>
    <s v="Decoflex Hanging Personal Folder File, Blue"/>
    <x v="448"/>
    <n v="185625.07899999997"/>
    <n v="795"/>
    <s v="Low"/>
  </r>
  <r>
    <n v="9007"/>
    <s v="CA-2018-107825"/>
    <x v="551"/>
    <d v="2018-11-18T00:00:00"/>
    <s v="Same Day"/>
    <s v="NB-18655"/>
    <x v="240"/>
    <x v="1"/>
    <s v="United States"/>
    <s v="Milwaukee"/>
    <s v="Wisconsin"/>
    <n v="53209"/>
    <x v="2"/>
    <s v="OFF-ST-10000777"/>
    <s v="Office Supplies"/>
    <s v="Storage"/>
    <s v="Companion Letter/Legal File, Black"/>
    <x v="5434"/>
    <n v="185532.55899999995"/>
    <n v="794"/>
    <s v="Low"/>
  </r>
  <r>
    <n v="9008"/>
    <s v="CA-2018-107825"/>
    <x v="551"/>
    <d v="2018-11-18T00:00:00"/>
    <s v="Same Day"/>
    <s v="NB-18655"/>
    <x v="240"/>
    <x v="1"/>
    <s v="United States"/>
    <s v="Milwaukee"/>
    <s v="Wisconsin"/>
    <n v="53209"/>
    <x v="2"/>
    <s v="OFF-LA-10003720"/>
    <s v="Office Supplies"/>
    <s v="Labels"/>
    <s v="Avery 487"/>
    <x v="1552"/>
    <n v="185494.79899999994"/>
    <n v="793"/>
    <s v="Low"/>
  </r>
  <r>
    <n v="9009"/>
    <s v="CA-2018-107825"/>
    <x v="551"/>
    <d v="2018-11-18T00:00:00"/>
    <s v="Same Day"/>
    <s v="NB-18655"/>
    <x v="240"/>
    <x v="1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x v="5435"/>
    <n v="185487.41899999994"/>
    <n v="792"/>
    <s v="Low"/>
  </r>
  <r>
    <n v="9010"/>
    <s v="CA-2018-106047"/>
    <x v="1209"/>
    <d v="2018-07-18T00:00:00"/>
    <s v="Standard Class"/>
    <s v="CS-11860"/>
    <x v="750"/>
    <x v="0"/>
    <s v="United States"/>
    <s v="Fairfield"/>
    <s v="Ohio"/>
    <n v="45014"/>
    <x v="3"/>
    <s v="OFF-PA-10000791"/>
    <s v="Office Supplies"/>
    <s v="Paper"/>
    <s v="Wirebound Message Books, Four 2 3/4 x 5 Forms per Page, 200 Sets per Book"/>
    <x v="5436"/>
    <n v="185481.59899999999"/>
    <n v="791"/>
    <s v="Low"/>
  </r>
  <r>
    <n v="9011"/>
    <s v="CA-2018-127803"/>
    <x v="240"/>
    <d v="2018-05-23T00:00:00"/>
    <s v="Standard Class"/>
    <s v="ND-18460"/>
    <x v="540"/>
    <x v="1"/>
    <s v="United States"/>
    <s v="Huntsville"/>
    <s v="Alabama"/>
    <n v="35810"/>
    <x v="0"/>
    <s v="OFF-BI-10001787"/>
    <s v="Office Supplies"/>
    <s v="Binders"/>
    <s v="Wilson Jones Four-Pocket Poly Binders"/>
    <x v="4165"/>
    <n v="185477.78299999994"/>
    <n v="790"/>
    <s v="Low"/>
  </r>
  <r>
    <n v="9012"/>
    <s v="CA-2016-137071"/>
    <x v="139"/>
    <d v="2016-12-21T00:00:00"/>
    <s v="First Class"/>
    <s v="ED-13885"/>
    <x v="525"/>
    <x v="2"/>
    <s v="United States"/>
    <s v="Houston"/>
    <s v="Texas"/>
    <n v="77036"/>
    <x v="2"/>
    <s v="TEC-AC-10004353"/>
    <s v="Technology"/>
    <s v="Accessories"/>
    <s v="Hypercom P1300 Pinpad"/>
    <x v="4470"/>
    <n v="185451.62299999996"/>
    <n v="789"/>
    <s v="Low"/>
  </r>
  <r>
    <n v="9013"/>
    <s v="CA-2017-121447"/>
    <x v="823"/>
    <d v="2017-02-22T00:00:00"/>
    <s v="First Class"/>
    <s v="EA-14035"/>
    <x v="105"/>
    <x v="1"/>
    <s v="United States"/>
    <s v="New York City"/>
    <s v="New York"/>
    <n v="10011"/>
    <x v="3"/>
    <s v="FUR-FU-10001861"/>
    <s v="Furniture"/>
    <s v="Furnishings"/>
    <s v="Floodlight Indoor Halogen Bulbs, 1 Bulb per Pack, 60 Watts"/>
    <x v="5437"/>
    <n v="185350.82299999997"/>
    <n v="788"/>
    <s v="Low"/>
  </r>
  <r>
    <n v="9014"/>
    <s v="CA-2018-143084"/>
    <x v="257"/>
    <d v="2018-03-22T00:00:00"/>
    <s v="Standard Class"/>
    <s v="BP-11050"/>
    <x v="771"/>
    <x v="1"/>
    <s v="United States"/>
    <s v="Los Angeles"/>
    <s v="California"/>
    <n v="90008"/>
    <x v="1"/>
    <s v="OFF-AR-10002766"/>
    <s v="Office Supplies"/>
    <s v="Art"/>
    <s v="Prang Drawing Pencil Set"/>
    <x v="2213"/>
    <n v="185215.02299999993"/>
    <n v="787"/>
    <s v="Low"/>
  </r>
  <r>
    <n v="9015"/>
    <s v="CA-2018-143084"/>
    <x v="257"/>
    <d v="2018-03-22T00:00:00"/>
    <s v="Standard Class"/>
    <s v="BP-11050"/>
    <x v="771"/>
    <x v="1"/>
    <s v="United States"/>
    <s v="Los Angeles"/>
    <s v="California"/>
    <n v="90008"/>
    <x v="1"/>
    <s v="OFF-EN-10003072"/>
    <s v="Office Supplies"/>
    <s v="Envelopes"/>
    <s v="Peel &amp; Seel Envelopes"/>
    <x v="5438"/>
    <n v="185201.12299999996"/>
    <n v="786"/>
    <s v="Low"/>
  </r>
  <r>
    <n v="9016"/>
    <s v="CA-2017-131639"/>
    <x v="907"/>
    <d v="2017-12-23T00:00:00"/>
    <s v="Standard Class"/>
    <s v="NS-18640"/>
    <x v="374"/>
    <x v="1"/>
    <s v="United States"/>
    <s v="Carlsbad"/>
    <s v="New Mexico"/>
    <n v="88220"/>
    <x v="1"/>
    <s v="OFF-BI-10001636"/>
    <s v="Office Supplies"/>
    <s v="Binders"/>
    <s v="Ibico Plastic and Wire Spiral Binding Combs"/>
    <x v="5439"/>
    <n v="185181.72299999994"/>
    <n v="785"/>
    <s v="Low"/>
  </r>
  <r>
    <n v="9017"/>
    <s v="CA-2017-131639"/>
    <x v="907"/>
    <d v="2017-12-23T00:00:00"/>
    <s v="Standard Class"/>
    <s v="NS-18640"/>
    <x v="374"/>
    <x v="1"/>
    <s v="United States"/>
    <s v="Carlsbad"/>
    <s v="New Mexico"/>
    <n v="88220"/>
    <x v="1"/>
    <s v="OFF-BI-10000948"/>
    <s v="Office Supplies"/>
    <s v="Binders"/>
    <s v="GBC Laser Imprintable Binding System Covers, Desert Sand"/>
    <x v="3161"/>
    <n v="185168.23499999993"/>
    <n v="784"/>
    <s v="Low"/>
  </r>
  <r>
    <n v="9018"/>
    <s v="CA-2017-161361"/>
    <x v="253"/>
    <d v="2017-03-28T00:00:00"/>
    <s v="Second Class"/>
    <s v="MV-17485"/>
    <x v="597"/>
    <x v="0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x v="4459"/>
    <n v="185156.81899999996"/>
    <n v="783"/>
    <s v="Low"/>
  </r>
  <r>
    <n v="9019"/>
    <s v="CA-2017-161361"/>
    <x v="253"/>
    <d v="2017-03-28T00:00:00"/>
    <s v="Second Class"/>
    <s v="MV-17485"/>
    <x v="597"/>
    <x v="0"/>
    <s v="United States"/>
    <s v="Pocatello"/>
    <s v="Idaho"/>
    <n v="83201"/>
    <x v="1"/>
    <s v="OFF-BI-10002215"/>
    <s v="Office Supplies"/>
    <s v="Binders"/>
    <s v="Wilson Jones Hanging View Binder, White, 1&quot;"/>
    <x v="339"/>
    <n v="185139.17899999995"/>
    <n v="782"/>
    <s v="Low"/>
  </r>
  <r>
    <n v="9020"/>
    <s v="CA-2015-100706"/>
    <x v="757"/>
    <d v="2015-12-18T00:00:00"/>
    <s v="Second Class"/>
    <s v="LE-16810"/>
    <x v="97"/>
    <x v="0"/>
    <s v="United States"/>
    <s v="Springfield"/>
    <s v="Virginia"/>
    <n v="22153"/>
    <x v="0"/>
    <s v="TEC-AC-10001314"/>
    <s v="Technology"/>
    <s v="Accessories"/>
    <s v="Case Logic 2.4GHz Wireless Keyboard"/>
    <x v="2564"/>
    <n v="185122.13899999997"/>
    <n v="781"/>
    <s v="Low"/>
  </r>
  <r>
    <n v="9021"/>
    <s v="CA-2015-100706"/>
    <x v="757"/>
    <d v="2015-12-18T00:00:00"/>
    <s v="Second Class"/>
    <s v="LE-16810"/>
    <x v="97"/>
    <x v="0"/>
    <s v="United States"/>
    <s v="Springfield"/>
    <s v="Virginia"/>
    <n v="22153"/>
    <x v="0"/>
    <s v="FUR-FU-10002268"/>
    <s v="Furniture"/>
    <s v="Furnishings"/>
    <s v="Ultra Door Push Plate"/>
    <x v="2074"/>
    <n v="185022.15899999993"/>
    <n v="780"/>
    <s v="Low"/>
  </r>
  <r>
    <n v="9022"/>
    <s v="CA-2016-129525"/>
    <x v="219"/>
    <d v="2016-11-20T00:00:00"/>
    <s v="Standard Class"/>
    <s v="VP-21760"/>
    <x v="778"/>
    <x v="1"/>
    <s v="United States"/>
    <s v="Toledo"/>
    <s v="Ohio"/>
    <n v="43615"/>
    <x v="3"/>
    <s v="OFF-BI-10002133"/>
    <s v="Office Supplies"/>
    <s v="Binders"/>
    <s v="Wilson Jones Elliptical Ring 3 1/2&quot; Capacity Binders, 800 sheets"/>
    <x v="5440"/>
    <n v="184992.69899999996"/>
    <n v="779"/>
    <s v="Low"/>
  </r>
  <r>
    <n v="9023"/>
    <s v="US-2017-141880"/>
    <x v="250"/>
    <d v="2017-08-23T00:00:00"/>
    <s v="First Class"/>
    <s v="TC-21475"/>
    <x v="679"/>
    <x v="2"/>
    <s v="United States"/>
    <s v="Fort Collins"/>
    <s v="Colorado"/>
    <n v="80525"/>
    <x v="1"/>
    <s v="FUR-FU-10001979"/>
    <s v="Furniture"/>
    <s v="Furnishings"/>
    <s v="Dana Halogen Swing-Arm Architect Lamp"/>
    <x v="5441"/>
    <n v="184825.77899999992"/>
    <n v="778"/>
    <s v="Low"/>
  </r>
  <r>
    <n v="9024"/>
    <s v="CA-2016-165799"/>
    <x v="685"/>
    <d v="2016-07-02T00:00:00"/>
    <s v="First Class"/>
    <s v="SG-20470"/>
    <x v="495"/>
    <x v="0"/>
    <s v="United States"/>
    <s v="New York City"/>
    <s v="New York"/>
    <n v="10024"/>
    <x v="3"/>
    <s v="FUR-CH-10001482"/>
    <s v="Furniture"/>
    <s v="Chairs"/>
    <s v="Office Star - Mesh Screen back chair with Vinyl seat"/>
    <x v="5442"/>
    <n v="184727.45099999994"/>
    <n v="777"/>
    <s v="Low"/>
  </r>
  <r>
    <n v="9025"/>
    <s v="CA-2017-102127"/>
    <x v="190"/>
    <d v="2017-07-02T00:00:00"/>
    <s v="Standard Class"/>
    <s v="VP-21760"/>
    <x v="778"/>
    <x v="1"/>
    <s v="United States"/>
    <s v="New York City"/>
    <s v="New York"/>
    <n v="10035"/>
    <x v="3"/>
    <s v="TEC-AC-10002018"/>
    <s v="Technology"/>
    <s v="Accessories"/>
    <s v="AmazonBasics 3-Button USB Wired Mouse"/>
    <x v="5443"/>
    <n v="184609.56899999996"/>
    <n v="776"/>
    <s v="Low"/>
  </r>
  <r>
    <n v="9026"/>
    <s v="CA-2017-102127"/>
    <x v="190"/>
    <d v="2017-07-02T00:00:00"/>
    <s v="Standard Class"/>
    <s v="VP-21760"/>
    <x v="778"/>
    <x v="1"/>
    <s v="United States"/>
    <s v="New York City"/>
    <s v="New York"/>
    <n v="10035"/>
    <x v="3"/>
    <s v="TEC-AC-10000397"/>
    <s v="Technology"/>
    <s v="Accessories"/>
    <s v="Perixx PERIBOARD-512B, Ergonomic Split Keyboard"/>
    <x v="3943"/>
    <n v="184588.59899999993"/>
    <n v="775"/>
    <s v="Low"/>
  </r>
  <r>
    <n v="9027"/>
    <s v="CA-2017-102127"/>
    <x v="190"/>
    <d v="2017-07-02T00:00:00"/>
    <s v="Standard Class"/>
    <s v="VP-21760"/>
    <x v="778"/>
    <x v="1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x v="1250"/>
    <n v="184448.63899999997"/>
    <n v="774"/>
    <s v="Low"/>
  </r>
  <r>
    <n v="9028"/>
    <s v="US-2017-152415"/>
    <x v="42"/>
    <d v="2017-09-22T00:00:00"/>
    <s v="Standard Class"/>
    <s v="PO-18865"/>
    <x v="22"/>
    <x v="0"/>
    <s v="United States"/>
    <s v="Marlborough"/>
    <s v="Massachusetts"/>
    <n v="1752"/>
    <x v="3"/>
    <s v="FUR-FU-10002597"/>
    <s v="Furniture"/>
    <s v="Furnishings"/>
    <s v="C-Line Magnetic Cubicle Keepers, Clear Polypropylene"/>
    <x v="1450"/>
    <n v="184410.89899999992"/>
    <n v="773"/>
    <s v="Low"/>
  </r>
  <r>
    <n v="9029"/>
    <s v="US-2017-152415"/>
    <x v="42"/>
    <d v="2017-09-22T00:00:00"/>
    <s v="Standard Class"/>
    <s v="PO-18865"/>
    <x v="22"/>
    <x v="0"/>
    <s v="United States"/>
    <s v="Marlborough"/>
    <s v="Massachusetts"/>
    <n v="1752"/>
    <x v="3"/>
    <s v="FUR-FU-10004864"/>
    <s v="Furniture"/>
    <s v="Furnishings"/>
    <s v="Howard Miller 14-1/2&quot; Diameter Chrome Round Wall Clock"/>
    <x v="1838"/>
    <n v="184396.07899999997"/>
    <n v="772"/>
    <s v="Low"/>
  </r>
  <r>
    <n v="9030"/>
    <s v="CA-2015-138198"/>
    <x v="667"/>
    <d v="2015-07-23T00:00:00"/>
    <s v="Standard Class"/>
    <s v="JL-15130"/>
    <x v="691"/>
    <x v="0"/>
    <s v="United States"/>
    <s v="New Rochelle"/>
    <s v="New York"/>
    <n v="10801"/>
    <x v="3"/>
    <s v="OFF-BI-10002103"/>
    <s v="Office Supplies"/>
    <s v="Binders"/>
    <s v="Cardinal Slant-D Ring Binder, Heavy Gauge Vinyl"/>
    <x v="1150"/>
    <n v="184204.2589999999"/>
    <n v="771"/>
    <s v="Low"/>
  </r>
  <r>
    <n v="9031"/>
    <s v="CA-2018-128041"/>
    <x v="853"/>
    <d v="2018-09-01T00:00:00"/>
    <s v="Same Day"/>
    <s v="RW-19540"/>
    <x v="459"/>
    <x v="1"/>
    <s v="United States"/>
    <s v="Seattle"/>
    <s v="Washington"/>
    <n v="98103"/>
    <x v="1"/>
    <s v="OFF-AP-10001005"/>
    <s v="Office Supplies"/>
    <s v="Appliances"/>
    <s v="Honeywell Quietcare HEPA Air Cleaner"/>
    <x v="5444"/>
    <n v="184190.35499999992"/>
    <n v="770"/>
    <s v="Low"/>
  </r>
  <r>
    <n v="9032"/>
    <s v="CA-2018-128041"/>
    <x v="853"/>
    <d v="2018-09-01T00:00:00"/>
    <s v="Same Day"/>
    <s v="RW-19540"/>
    <x v="459"/>
    <x v="1"/>
    <s v="United States"/>
    <s v="Seattle"/>
    <s v="Washington"/>
    <n v="98103"/>
    <x v="1"/>
    <s v="FUR-TA-10002607"/>
    <s v="Furniture"/>
    <s v="Tables"/>
    <s v="KI Conference Tables"/>
    <x v="5445"/>
    <n v="183875.75499999989"/>
    <n v="769"/>
    <s v="Low"/>
  </r>
  <r>
    <n v="9033"/>
    <s v="CA-2018-105823"/>
    <x v="738"/>
    <d v="2018-06-26T00:00:00"/>
    <s v="Standard Class"/>
    <s v="RB-19465"/>
    <x v="46"/>
    <x v="2"/>
    <s v="United States"/>
    <s v="Detroit"/>
    <s v="Michigan"/>
    <n v="48227"/>
    <x v="2"/>
    <s v="FUR-CH-10000454"/>
    <s v="Furniture"/>
    <s v="Chairs"/>
    <s v="Hon Deluxe Fabric Upholstered Stacking Chairs, Rounded Back"/>
    <x v="5446"/>
    <n v="183592.19499999989"/>
    <n v="768"/>
    <s v="Low"/>
  </r>
  <r>
    <n v="9034"/>
    <s v="CA-2015-152268"/>
    <x v="814"/>
    <d v="2015-09-07T00:00:00"/>
    <s v="Standard Class"/>
    <s v="SC-20095"/>
    <x v="183"/>
    <x v="0"/>
    <s v="United States"/>
    <s v="Fayetteville"/>
    <s v="Arkansas"/>
    <n v="72701"/>
    <x v="0"/>
    <s v="OFF-BI-10001359"/>
    <s v="Office Supplies"/>
    <s v="Binders"/>
    <s v="GBC DocuBind TL300 Electric Binding System"/>
    <x v="1612"/>
    <n v="183104.23499999993"/>
    <n v="767"/>
    <s v="High"/>
  </r>
  <r>
    <n v="9035"/>
    <s v="CA-2016-148873"/>
    <x v="486"/>
    <d v="2016-10-05T00:00:00"/>
    <s v="Standard Class"/>
    <s v="EM-13960"/>
    <x v="75"/>
    <x v="0"/>
    <s v="United States"/>
    <s v="Quincy"/>
    <s v="Illinois"/>
    <n v="62301"/>
    <x v="2"/>
    <s v="OFF-BI-10003196"/>
    <s v="Office Supplies"/>
    <s v="Binders"/>
    <s v="Accohide Poly Flexible Ring Binders"/>
    <x v="5447"/>
    <n v="181310.25499999989"/>
    <n v="766"/>
    <s v="Low"/>
  </r>
  <r>
    <n v="9036"/>
    <s v="CA-2016-148873"/>
    <x v="486"/>
    <d v="2016-10-05T00:00:00"/>
    <s v="Standard Class"/>
    <s v="EM-13960"/>
    <x v="75"/>
    <x v="0"/>
    <s v="United States"/>
    <s v="Quincy"/>
    <s v="Illinois"/>
    <n v="62301"/>
    <x v="2"/>
    <s v="TEC-AC-10003657"/>
    <s v="Technology"/>
    <s v="Accessories"/>
    <s v="Lenovo 17-Key USB Numeric Keypad"/>
    <x v="5448"/>
    <n v="181307.26299999992"/>
    <n v="765"/>
    <s v="Low"/>
  </r>
  <r>
    <n v="9037"/>
    <s v="CA-2016-166492"/>
    <x v="1003"/>
    <d v="2016-04-10T00:00:00"/>
    <s v="First Class"/>
    <s v="RP-19390"/>
    <x v="261"/>
    <x v="0"/>
    <s v="United States"/>
    <s v="New York City"/>
    <s v="New York"/>
    <n v="10035"/>
    <x v="3"/>
    <s v="OFF-PA-10002262"/>
    <s v="Office Supplies"/>
    <s v="Paper"/>
    <s v="Xerox 192"/>
    <x v="233"/>
    <n v="181198.49499999988"/>
    <n v="764"/>
    <s v="Low"/>
  </r>
  <r>
    <n v="9038"/>
    <s v="CA-2016-166492"/>
    <x v="1003"/>
    <d v="2016-04-10T00:00:00"/>
    <s v="First Class"/>
    <s v="RP-19390"/>
    <x v="261"/>
    <x v="0"/>
    <s v="United States"/>
    <s v="New York City"/>
    <s v="New York"/>
    <n v="10035"/>
    <x v="3"/>
    <s v="OFF-ST-10002214"/>
    <s v="Office Supplies"/>
    <s v="Storage"/>
    <s v="X-Rack File for Hanging Folders"/>
    <x v="2383"/>
    <n v="181172.5749999999"/>
    <n v="763"/>
    <s v="Low"/>
  </r>
  <r>
    <n v="9039"/>
    <s v="CA-2018-157420"/>
    <x v="610"/>
    <d v="2018-11-21T00:00:00"/>
    <s v="Same Day"/>
    <s v="HZ-14950"/>
    <x v="521"/>
    <x v="0"/>
    <s v="United States"/>
    <s v="Houston"/>
    <s v="Texas"/>
    <n v="77095"/>
    <x v="2"/>
    <s v="TEC-PH-10003555"/>
    <s v="Technology"/>
    <s v="Phones"/>
    <s v="Motorola HK250 Universal Bluetooth Headset"/>
    <x v="494"/>
    <n v="181149.99499999988"/>
    <n v="762"/>
    <s v="Low"/>
  </r>
  <r>
    <n v="9040"/>
    <s v="CA-2017-117121"/>
    <x v="907"/>
    <d v="2017-12-21T00:00:00"/>
    <s v="Standard Class"/>
    <s v="AB-10105"/>
    <x v="455"/>
    <x v="0"/>
    <s v="United States"/>
    <s v="Detroit"/>
    <s v="Michigan"/>
    <n v="48205"/>
    <x v="2"/>
    <s v="OFF-BI-10000545"/>
    <s v="Office Supplies"/>
    <s v="Binders"/>
    <s v="GBC Ibimaster 500 Manual ProClick Binding System"/>
    <x v="5449"/>
    <n v="181094.8189999999"/>
    <n v="761"/>
    <s v="High"/>
  </r>
  <r>
    <n v="9041"/>
    <s v="CA-2015-138177"/>
    <x v="111"/>
    <d v="2015-09-24T00:00:00"/>
    <s v="Standard Class"/>
    <s v="ND-18460"/>
    <x v="540"/>
    <x v="1"/>
    <s v="United States"/>
    <s v="Chandler"/>
    <s v="Arizona"/>
    <n v="85224"/>
    <x v="1"/>
    <s v="FUR-TA-10004607"/>
    <s v="Furniture"/>
    <s v="Tables"/>
    <s v="Hon 2111 Invitation Series Straight Table"/>
    <x v="5450"/>
    <n v="171202.07899999991"/>
    <n v="760"/>
    <s v="Low"/>
  </r>
  <r>
    <n v="9042"/>
    <s v="CA-2015-114335"/>
    <x v="450"/>
    <d v="2015-10-03T00:00:00"/>
    <s v="Standard Class"/>
    <s v="XP-21865"/>
    <x v="190"/>
    <x v="0"/>
    <s v="United States"/>
    <s v="Hollywood"/>
    <s v="Florida"/>
    <n v="33021"/>
    <x v="0"/>
    <s v="FUR-FU-10000277"/>
    <s v="Furniture"/>
    <s v="Furnishings"/>
    <s v="Deflect-o DuraMat Antistatic Studded Beveled Mat for Medium Pile Carpeting"/>
    <x v="5451"/>
    <n v="171128.16399999993"/>
    <n v="759"/>
    <s v="Low"/>
  </r>
  <r>
    <n v="9043"/>
    <s v="CA-2016-168760"/>
    <x v="357"/>
    <d v="2016-09-26T00:00:00"/>
    <s v="Second Class"/>
    <s v="MM-18280"/>
    <x v="152"/>
    <x v="1"/>
    <s v="United States"/>
    <s v="Los Angeles"/>
    <s v="California"/>
    <n v="90049"/>
    <x v="1"/>
    <s v="OFF-AP-10004532"/>
    <s v="Office Supplies"/>
    <s v="Appliances"/>
    <s v="Kensington 6 Outlet Guardian Standard Surge Protector"/>
    <x v="635"/>
    <n v="170791.07599999994"/>
    <n v="758"/>
    <s v="Low"/>
  </r>
  <r>
    <n v="9044"/>
    <s v="CA-2017-168830"/>
    <x v="77"/>
    <d v="2017-11-13T00:00:00"/>
    <s v="Standard Class"/>
    <s v="ML-17395"/>
    <x v="504"/>
    <x v="1"/>
    <s v="United States"/>
    <s v="San Francisco"/>
    <s v="California"/>
    <n v="94122"/>
    <x v="1"/>
    <s v="TEC-AC-10003911"/>
    <s v="Technology"/>
    <s v="Accessories"/>
    <s v="NETGEAR AC1750 Dual Band GigabitÂ Smart WiFi Router"/>
    <x v="647"/>
    <n v="170729.63599999994"/>
    <n v="757"/>
    <s v="Low"/>
  </r>
  <r>
    <n v="9045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OFF-BI-10003196"/>
    <s v="Office Supplies"/>
    <s v="Binders"/>
    <s v="Accohide Poly Flexible Ring Binders"/>
    <x v="4290"/>
    <n v="170249.66599999991"/>
    <n v="756"/>
    <s v="Low"/>
  </r>
  <r>
    <n v="9046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x v="5452"/>
    <n v="170243.68199999991"/>
    <n v="755"/>
    <s v="Low"/>
  </r>
  <r>
    <n v="9047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TEC-AC-10000057"/>
    <s v="Technology"/>
    <s v="Accessories"/>
    <s v="Microsoft Natural Ergonomic Keyboard 4000"/>
    <x v="179"/>
    <n v="170053.73199999996"/>
    <n v="754"/>
    <s v="Low"/>
  </r>
  <r>
    <n v="9048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OFF-AR-10001988"/>
    <s v="Office Supplies"/>
    <s v="Art"/>
    <s v="Bulldog Table or Wall-Mount Pencil Sharpener"/>
    <x v="5453"/>
    <n v="169903.78199999995"/>
    <n v="753"/>
    <s v="Low"/>
  </r>
  <r>
    <n v="9049"/>
    <s v="CA-2018-137463"/>
    <x v="819"/>
    <d v="2018-12-20T00:00:00"/>
    <s v="Second Class"/>
    <s v="KM-16225"/>
    <x v="366"/>
    <x v="1"/>
    <s v="United States"/>
    <s v="Sunnyvale"/>
    <s v="California"/>
    <n v="94086"/>
    <x v="1"/>
    <s v="OFF-LA-10003498"/>
    <s v="Office Supplies"/>
    <s v="Labels"/>
    <s v="Avery 475"/>
    <x v="1821"/>
    <n v="169873.83199999994"/>
    <n v="752"/>
    <s v="Low"/>
  </r>
  <r>
    <n v="9050"/>
    <s v="CA-2015-124513"/>
    <x v="158"/>
    <d v="2015-09-25T00:00:00"/>
    <s v="Standard Class"/>
    <s v="SL-20155"/>
    <x v="359"/>
    <x v="2"/>
    <s v="United States"/>
    <s v="New York City"/>
    <s v="New York"/>
    <n v="10011"/>
    <x v="3"/>
    <s v="OFF-AR-10002956"/>
    <s v="Office Supplies"/>
    <s v="Art"/>
    <s v="Boston 16801 Nautilus Battery Pencil Sharpener"/>
    <x v="5454"/>
    <n v="169829.43199999991"/>
    <n v="751"/>
    <s v="Low"/>
  </r>
  <r>
    <n v="9051"/>
    <s v="CA-2016-165554"/>
    <x v="1210"/>
    <d v="2016-05-22T00:00:00"/>
    <s v="Standard Class"/>
    <s v="AJ-10780"/>
    <x v="321"/>
    <x v="1"/>
    <s v="United States"/>
    <s v="Los Angeles"/>
    <s v="California"/>
    <n v="90004"/>
    <x v="1"/>
    <s v="OFF-PA-10003724"/>
    <s v="Office Supplies"/>
    <s v="Paper"/>
    <s v="Wirebound Message Book, 4 per Page"/>
    <x v="139"/>
    <n v="169763.40199999994"/>
    <n v="750"/>
    <s v="Low"/>
  </r>
  <r>
    <n v="9052"/>
    <s v="CA-2015-141838"/>
    <x v="959"/>
    <d v="2015-03-31T00:00:00"/>
    <s v="Second Class"/>
    <s v="DK-12835"/>
    <x v="460"/>
    <x v="1"/>
    <s v="United States"/>
    <s v="San Francisco"/>
    <s v="California"/>
    <n v="94122"/>
    <x v="1"/>
    <s v="OFF-AR-10004272"/>
    <s v="Office Supplies"/>
    <s v="Art"/>
    <s v="Newell 308"/>
    <x v="3525"/>
    <n v="169752.54199999996"/>
    <n v="749"/>
    <s v="Low"/>
  </r>
  <r>
    <n v="9053"/>
    <s v="CA-2015-141838"/>
    <x v="959"/>
    <d v="2015-03-31T00:00:00"/>
    <s v="Second Class"/>
    <s v="DK-12835"/>
    <x v="460"/>
    <x v="1"/>
    <s v="United States"/>
    <s v="San Francisco"/>
    <s v="California"/>
    <n v="94122"/>
    <x v="1"/>
    <s v="OFF-BI-10003291"/>
    <s v="Office Supplies"/>
    <s v="Binders"/>
    <s v="Wilson Jones Leather-Like Binders with DublLock Round Rings"/>
    <x v="688"/>
    <n v="169749.18199999991"/>
    <n v="748"/>
    <s v="Low"/>
  </r>
  <r>
    <n v="9054"/>
    <s v="CA-2015-141838"/>
    <x v="959"/>
    <d v="2015-03-31T00:00:00"/>
    <s v="Second Class"/>
    <s v="DK-12835"/>
    <x v="460"/>
    <x v="1"/>
    <s v="United States"/>
    <s v="San Francisco"/>
    <s v="California"/>
    <n v="94122"/>
    <x v="1"/>
    <s v="TEC-PH-10004100"/>
    <s v="Technology"/>
    <s v="Phones"/>
    <s v="Griffin GC17055 Auxiliary Audio Cable"/>
    <x v="5455"/>
    <n v="169721.24599999993"/>
    <n v="747"/>
    <s v="Low"/>
  </r>
  <r>
    <n v="9055"/>
    <s v="CA-2018-117009"/>
    <x v="585"/>
    <d v="2018-09-28T00:00:00"/>
    <s v="Standard Class"/>
    <s v="BK-11260"/>
    <x v="318"/>
    <x v="0"/>
    <s v="United States"/>
    <s v="Santa Ana"/>
    <s v="California"/>
    <n v="92704"/>
    <x v="1"/>
    <s v="OFF-SU-10001218"/>
    <s v="Office Supplies"/>
    <s v="Supplies"/>
    <s v="Fiskars Softgrip Scissors"/>
    <x v="2099"/>
    <n v="169692.46199999994"/>
    <n v="746"/>
    <s v="Low"/>
  </r>
  <r>
    <n v="9056"/>
    <s v="CA-2016-128993"/>
    <x v="811"/>
    <d v="2016-09-17T00:00:00"/>
    <s v="Second Class"/>
    <s v="CC-12670"/>
    <x v="113"/>
    <x v="0"/>
    <s v="United States"/>
    <s v="Seattle"/>
    <s v="Washington"/>
    <n v="98103"/>
    <x v="1"/>
    <s v="TEC-AC-10004209"/>
    <s v="Technology"/>
    <s v="Accessories"/>
    <s v="Memorex Froggy Flash Drive 4 GB"/>
    <x v="223"/>
    <n v="169670.50199999992"/>
    <n v="745"/>
    <s v="Low"/>
  </r>
  <r>
    <n v="9057"/>
    <s v="CA-2016-160227"/>
    <x v="121"/>
    <d v="2016-11-04T00:00:00"/>
    <s v="First Class"/>
    <s v="ED-13885"/>
    <x v="525"/>
    <x v="2"/>
    <s v="United States"/>
    <s v="New York City"/>
    <s v="New York"/>
    <n v="10011"/>
    <x v="3"/>
    <s v="FUR-CH-10002073"/>
    <s v="Furniture"/>
    <s v="Chairs"/>
    <s v="Hon Olson Stacker Chairs"/>
    <x v="5456"/>
    <n v="169648.52199999994"/>
    <n v="744"/>
    <s v="High"/>
  </r>
  <r>
    <n v="9058"/>
    <s v="CA-2016-149097"/>
    <x v="1182"/>
    <d v="2016-10-24T00:00:00"/>
    <s v="Standard Class"/>
    <s v="SV-20785"/>
    <x v="647"/>
    <x v="0"/>
    <s v="United States"/>
    <s v="Los Angeles"/>
    <s v="California"/>
    <n v="90045"/>
    <x v="1"/>
    <s v="FUR-FU-10003424"/>
    <s v="Furniture"/>
    <s v="Furnishings"/>
    <s v="Nu-Dell Oak Frame"/>
    <x v="4021"/>
    <n v="167027.1999999999"/>
    <n v="743"/>
    <s v="Low"/>
  </r>
  <r>
    <n v="9059"/>
    <s v="CA-2016-149097"/>
    <x v="1182"/>
    <d v="2016-10-24T00:00:00"/>
    <s v="Standard Class"/>
    <s v="SV-20785"/>
    <x v="647"/>
    <x v="0"/>
    <s v="United States"/>
    <s v="Los Angeles"/>
    <s v="California"/>
    <n v="90045"/>
    <x v="1"/>
    <s v="FUR-TA-10001086"/>
    <s v="Furniture"/>
    <s v="Tables"/>
    <s v="SAFCO PlanMaster Boards, 60w x 37-1/2d, White Melamine"/>
    <x v="5457"/>
    <n v="166952.43999999989"/>
    <n v="742"/>
    <s v="Low"/>
  </r>
  <r>
    <n v="9060"/>
    <s v="CA-2017-132304"/>
    <x v="403"/>
    <d v="2017-06-18T00:00:00"/>
    <s v="Standard Class"/>
    <s v="AR-10825"/>
    <x v="255"/>
    <x v="1"/>
    <s v="United States"/>
    <s v="Seattle"/>
    <s v="Washington"/>
    <n v="98103"/>
    <x v="1"/>
    <s v="FUR-TA-10004619"/>
    <s v="Furniture"/>
    <s v="Tables"/>
    <s v="Hon Non-Folding Utility Tables"/>
    <x v="5458"/>
    <n v="166587.66399999993"/>
    <n v="741"/>
    <s v="High"/>
  </r>
  <r>
    <n v="9061"/>
    <s v="CA-2016-136420"/>
    <x v="312"/>
    <d v="2016-11-21T00:00:00"/>
    <s v="First Class"/>
    <s v="CS-12250"/>
    <x v="294"/>
    <x v="1"/>
    <s v="United States"/>
    <s v="San Diego"/>
    <s v="California"/>
    <n v="92024"/>
    <x v="1"/>
    <s v="OFF-BI-10002854"/>
    <s v="Office Supplies"/>
    <s v="Binders"/>
    <s v="Performers Binder/Pad Holder, Black"/>
    <x v="5459"/>
    <n v="165472.49399999995"/>
    <n v="740"/>
    <s v="Low"/>
  </r>
  <r>
    <n v="9062"/>
    <s v="CA-2016-136420"/>
    <x v="312"/>
    <d v="2016-11-21T00:00:00"/>
    <s v="First Class"/>
    <s v="CS-12250"/>
    <x v="294"/>
    <x v="1"/>
    <s v="United States"/>
    <s v="San Diego"/>
    <s v="California"/>
    <n v="92024"/>
    <x v="1"/>
    <s v="OFF-LA-10002762"/>
    <s v="Office Supplies"/>
    <s v="Labels"/>
    <s v="Avery 485"/>
    <x v="2255"/>
    <n v="165382.79799999995"/>
    <n v="739"/>
    <s v="Low"/>
  </r>
  <r>
    <n v="9063"/>
    <s v="CA-2017-101623"/>
    <x v="905"/>
    <d v="2017-03-06T00:00:00"/>
    <s v="Standard Class"/>
    <s v="RR-19525"/>
    <x v="645"/>
    <x v="1"/>
    <s v="United States"/>
    <s v="New York City"/>
    <s v="New York"/>
    <n v="10035"/>
    <x v="3"/>
    <s v="OFF-FA-10003495"/>
    <s v="Office Supplies"/>
    <s v="Fasteners"/>
    <s v="Staples"/>
    <x v="5460"/>
    <n v="165332.67799999996"/>
    <n v="738"/>
    <s v="Low"/>
  </r>
  <r>
    <n v="9064"/>
    <s v="US-2015-151015"/>
    <x v="1005"/>
    <d v="2015-10-20T00:00:00"/>
    <s v="Standard Class"/>
    <s v="BD-11500"/>
    <x v="214"/>
    <x v="0"/>
    <s v="United States"/>
    <s v="Chicago"/>
    <s v="Illinois"/>
    <n v="60653"/>
    <x v="2"/>
    <s v="OFF-PA-10002581"/>
    <s v="Office Supplies"/>
    <s v="Paper"/>
    <s v="Xerox 1951"/>
    <x v="5461"/>
    <n v="165296.19799999995"/>
    <n v="737"/>
    <s v="Low"/>
  </r>
  <r>
    <n v="9065"/>
    <s v="US-2015-151015"/>
    <x v="1005"/>
    <d v="2015-10-20T00:00:00"/>
    <s v="Standard Class"/>
    <s v="BD-11500"/>
    <x v="214"/>
    <x v="0"/>
    <s v="United States"/>
    <s v="Chicago"/>
    <s v="Illinois"/>
    <n v="60653"/>
    <x v="2"/>
    <s v="OFF-BI-10000343"/>
    <s v="Office Supplies"/>
    <s v="Binders"/>
    <s v="Pressboard Covers with Storage Hooks, 9 1/2&quot; x 11&quot;, Light Blue"/>
    <x v="194"/>
    <n v="164974.00599999994"/>
    <n v="736"/>
    <s v="Low"/>
  </r>
  <r>
    <n v="9066"/>
    <s v="US-2015-151015"/>
    <x v="1005"/>
    <d v="2015-10-20T00:00:00"/>
    <s v="Standard Class"/>
    <s v="BD-11500"/>
    <x v="214"/>
    <x v="0"/>
    <s v="United States"/>
    <s v="Chicago"/>
    <s v="Illinois"/>
    <n v="60653"/>
    <x v="2"/>
    <s v="OFF-PA-10001184"/>
    <s v="Office Supplies"/>
    <s v="Paper"/>
    <s v="Xerox 1903"/>
    <x v="4336"/>
    <n v="164971.05999999994"/>
    <n v="735"/>
    <s v="Low"/>
  </r>
  <r>
    <n v="9067"/>
    <s v="CA-2018-152968"/>
    <x v="1143"/>
    <d v="2018-05-30T00:00:00"/>
    <s v="Standard Class"/>
    <s v="BM-11785"/>
    <x v="298"/>
    <x v="0"/>
    <s v="United States"/>
    <s v="Harrisonburg"/>
    <s v="Virginia"/>
    <n v="22801"/>
    <x v="0"/>
    <s v="TEC-AC-10000521"/>
    <s v="Technology"/>
    <s v="Accessories"/>
    <s v="Verbatim Slim CD and DVD Storage Cases, 50/Pack"/>
    <x v="5462"/>
    <n v="164951.92399999994"/>
    <n v="734"/>
    <s v="Low"/>
  </r>
  <r>
    <n v="9068"/>
    <s v="CA-2017-150077"/>
    <x v="1084"/>
    <d v="2017-02-10T00:00:00"/>
    <s v="Standard Class"/>
    <s v="MS-17365"/>
    <x v="333"/>
    <x v="0"/>
    <s v="United States"/>
    <s v="Rockville"/>
    <s v="Maryland"/>
    <n v="20852"/>
    <x v="3"/>
    <s v="TEC-PH-10002890"/>
    <s v="Technology"/>
    <s v="Phones"/>
    <s v="AT&amp;T 17929 Lendline Telephone"/>
    <x v="3377"/>
    <n v="164928.84399999992"/>
    <n v="733"/>
    <s v="Low"/>
  </r>
  <r>
    <n v="9069"/>
    <s v="CA-2017-106278"/>
    <x v="476"/>
    <d v="2017-09-05T00:00:00"/>
    <s v="Second Class"/>
    <s v="BM-11140"/>
    <x v="78"/>
    <x v="0"/>
    <s v="United States"/>
    <s v="Des Moines"/>
    <s v="Washington"/>
    <n v="98198"/>
    <x v="1"/>
    <s v="FUR-CH-10003061"/>
    <s v="Furniture"/>
    <s v="Chairs"/>
    <s v="Global Leather Task Chair, Black"/>
    <x v="1775"/>
    <n v="164838.36399999991"/>
    <n v="732"/>
    <s v="Low"/>
  </r>
  <r>
    <n v="9070"/>
    <s v="CA-2017-106278"/>
    <x v="476"/>
    <d v="2017-09-05T00:00:00"/>
    <s v="Second Class"/>
    <s v="BM-11140"/>
    <x v="78"/>
    <x v="0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x v="4196"/>
    <n v="164622.38799999992"/>
    <n v="731"/>
    <s v="Low"/>
  </r>
  <r>
    <n v="9071"/>
    <s v="CA-2018-147550"/>
    <x v="769"/>
    <d v="2018-12-05T00:00:00"/>
    <s v="First Class"/>
    <s v="KE-16420"/>
    <x v="722"/>
    <x v="1"/>
    <s v="United States"/>
    <s v="Philadelphia"/>
    <s v="Pennsylvania"/>
    <n v="19134"/>
    <x v="3"/>
    <s v="FUR-FU-10001918"/>
    <s v="Furniture"/>
    <s v="Furnishings"/>
    <s v="C-Line Cubicle Keepers Polyproplyene Holder With Velcro Backings"/>
    <x v="1366"/>
    <n v="164556.44799999992"/>
    <n v="730"/>
    <s v="Low"/>
  </r>
  <r>
    <n v="9072"/>
    <s v="CA-2016-136105"/>
    <x v="821"/>
    <d v="2016-06-16T00:00:00"/>
    <s v="Standard Class"/>
    <s v="SZ-20035"/>
    <x v="449"/>
    <x v="2"/>
    <s v="United States"/>
    <s v="Columbus"/>
    <s v="Indiana"/>
    <n v="47201"/>
    <x v="2"/>
    <s v="OFF-ST-10002444"/>
    <s v="Office Supplies"/>
    <s v="Storage"/>
    <s v="Recycled Eldon Regeneration Jumbo File"/>
    <x v="332"/>
    <n v="164545.0959999999"/>
    <n v="729"/>
    <s v="Low"/>
  </r>
  <r>
    <n v="9073"/>
    <s v="CA-2017-142524"/>
    <x v="913"/>
    <d v="2017-09-08T00:00:00"/>
    <s v="Standard Class"/>
    <s v="MB-18085"/>
    <x v="469"/>
    <x v="0"/>
    <s v="United States"/>
    <s v="Springfield"/>
    <s v="Missouri"/>
    <n v="65807"/>
    <x v="2"/>
    <s v="OFF-EN-10003286"/>
    <s v="Office Supplies"/>
    <s v="Envelopes"/>
    <s v="Staple envelope"/>
    <x v="3319"/>
    <n v="164520.53599999991"/>
    <n v="728"/>
    <s v="Low"/>
  </r>
  <r>
    <n v="9074"/>
    <s v="CA-2017-142524"/>
    <x v="913"/>
    <d v="2017-09-08T00:00:00"/>
    <s v="Standard Class"/>
    <s v="MB-18085"/>
    <x v="469"/>
    <x v="0"/>
    <s v="United States"/>
    <s v="Springfield"/>
    <s v="Missouri"/>
    <n v="65807"/>
    <x v="2"/>
    <s v="TEC-AC-10000109"/>
    <s v="Technology"/>
    <s v="Accessories"/>
    <s v="Sony Micro Vault Click 16 GB USB 2.0 Flash Drive"/>
    <x v="5463"/>
    <n v="164503.97599999991"/>
    <n v="727"/>
    <s v="Low"/>
  </r>
  <r>
    <n v="9075"/>
    <s v="CA-2015-136336"/>
    <x v="419"/>
    <d v="2015-04-26T00:00:00"/>
    <s v="Standard Class"/>
    <s v="DB-13555"/>
    <x v="587"/>
    <x v="1"/>
    <s v="United States"/>
    <s v="Henderson"/>
    <s v="Kentucky"/>
    <n v="42420"/>
    <x v="0"/>
    <s v="OFF-ST-10002574"/>
    <s v="Office Supplies"/>
    <s v="Storage"/>
    <s v="SAFCO Commercial Wire Shelving, Black"/>
    <x v="5464"/>
    <n v="164224.02599999993"/>
    <n v="726"/>
    <s v="High"/>
  </r>
  <r>
    <n v="9076"/>
    <s v="US-2016-136259"/>
    <x v="599"/>
    <d v="2016-11-08T00:00:00"/>
    <s v="First Class"/>
    <s v="CB-12415"/>
    <x v="558"/>
    <x v="0"/>
    <s v="United States"/>
    <s v="Lakewood"/>
    <s v="Ohio"/>
    <n v="44107"/>
    <x v="3"/>
    <s v="OFF-BI-10000773"/>
    <s v="Office Supplies"/>
    <s v="Binders"/>
    <s v="Insertable Tab Post Binder Dividers"/>
    <x v="570"/>
    <n v="163395.18599999993"/>
    <n v="725"/>
    <s v="Low"/>
  </r>
  <r>
    <n v="9077"/>
    <s v="US-2016-136259"/>
    <x v="599"/>
    <d v="2016-11-08T00:00:00"/>
    <s v="First Class"/>
    <s v="CB-12415"/>
    <x v="558"/>
    <x v="0"/>
    <s v="United States"/>
    <s v="Lakewood"/>
    <s v="Ohio"/>
    <n v="44107"/>
    <x v="3"/>
    <s v="OFF-SU-10004661"/>
    <s v="Office Supplies"/>
    <s v="Supplies"/>
    <s v="Acme Titanium Bonded Scissors"/>
    <x v="5465"/>
    <n v="163387.96799999994"/>
    <n v="724"/>
    <s v="Low"/>
  </r>
  <r>
    <n v="9078"/>
    <s v="US-2015-124625"/>
    <x v="935"/>
    <d v="2015-11-07T00:00:00"/>
    <s v="Standard Class"/>
    <s v="SP-20650"/>
    <x v="70"/>
    <x v="1"/>
    <s v="United States"/>
    <s v="Omaha"/>
    <s v="Nebraska"/>
    <n v="68104"/>
    <x v="2"/>
    <s v="TEC-AC-10003280"/>
    <s v="Technology"/>
    <s v="Accessories"/>
    <s v="Belkin F8E887 USB Wired Ergonomic Keyboard"/>
    <x v="1309"/>
    <n v="163360.76799999992"/>
    <n v="723"/>
    <s v="Low"/>
  </r>
  <r>
    <n v="9079"/>
    <s v="CA-2017-108105"/>
    <x v="595"/>
    <d v="2017-02-23T00:00:00"/>
    <s v="Standard Class"/>
    <s v="GW-14605"/>
    <x v="543"/>
    <x v="0"/>
    <s v="United States"/>
    <s v="Henderson"/>
    <s v="Kentucky"/>
    <n v="42420"/>
    <x v="0"/>
    <s v="FUR-FU-10003773"/>
    <s v="Furniture"/>
    <s v="Furnishings"/>
    <s v="Eldon Cleatmat Plus Chair Mats for High Pile Carpets"/>
    <x v="5466"/>
    <n v="163270.79799999995"/>
    <n v="722"/>
    <s v="Low"/>
  </r>
  <r>
    <n v="9080"/>
    <s v="CA-2017-108105"/>
    <x v="595"/>
    <d v="2017-02-23T00:00:00"/>
    <s v="Standard Class"/>
    <s v="GW-14605"/>
    <x v="543"/>
    <x v="0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x v="4773"/>
    <n v="162952.71799999994"/>
    <n v="721"/>
    <s v="Low"/>
  </r>
  <r>
    <n v="9081"/>
    <s v="CA-2018-166898"/>
    <x v="220"/>
    <d v="2018-09-13T00:00:00"/>
    <s v="Second Class"/>
    <s v="KH-16630"/>
    <x v="175"/>
    <x v="1"/>
    <s v="United States"/>
    <s v="Santa Ana"/>
    <s v="California"/>
    <n v="92704"/>
    <x v="1"/>
    <s v="TEC-PH-10002564"/>
    <s v="Technology"/>
    <s v="Phones"/>
    <s v="OtterBox Defender Series Case - Samsung Galaxy S4"/>
    <x v="2092"/>
    <n v="162946.91799999995"/>
    <n v="720"/>
    <s v="Low"/>
  </r>
  <r>
    <n v="9082"/>
    <s v="CA-2018-166898"/>
    <x v="220"/>
    <d v="2018-09-13T00:00:00"/>
    <s v="Second Class"/>
    <s v="KH-16630"/>
    <x v="175"/>
    <x v="1"/>
    <s v="United States"/>
    <s v="Santa Ana"/>
    <s v="California"/>
    <n v="92704"/>
    <x v="1"/>
    <s v="OFF-PA-10002262"/>
    <s v="Office Supplies"/>
    <s v="Paper"/>
    <s v="Xerox 192"/>
    <x v="537"/>
    <n v="162802.96599999993"/>
    <n v="719"/>
    <s v="Low"/>
  </r>
  <r>
    <n v="9083"/>
    <s v="CA-2018-169005"/>
    <x v="808"/>
    <d v="2018-11-06T00:00:00"/>
    <s v="Standard Class"/>
    <s v="BG-11035"/>
    <x v="767"/>
    <x v="0"/>
    <s v="United States"/>
    <s v="Springfield"/>
    <s v="Virginia"/>
    <n v="22153"/>
    <x v="0"/>
    <s v="OFF-AR-10000246"/>
    <s v="Office Supplies"/>
    <s v="Art"/>
    <s v="Newell 318"/>
    <x v="345"/>
    <n v="162783.52599999993"/>
    <n v="718"/>
    <s v="Low"/>
  </r>
  <r>
    <n v="9084"/>
    <s v="CA-2016-104038"/>
    <x v="525"/>
    <d v="2016-02-08T00:00:00"/>
    <s v="First Class"/>
    <s v="LO-17170"/>
    <x v="628"/>
    <x v="1"/>
    <s v="United States"/>
    <s v="Suffolk"/>
    <s v="Virginia"/>
    <n v="23434"/>
    <x v="0"/>
    <s v="OFF-ST-10002554"/>
    <s v="Office Supplies"/>
    <s v="Storage"/>
    <s v="Tennsco Industrial Shelving"/>
    <x v="64"/>
    <n v="162777.96599999993"/>
    <n v="717"/>
    <s v="Low"/>
  </r>
  <r>
    <n v="9085"/>
    <s v="CA-2016-104038"/>
    <x v="525"/>
    <d v="2016-02-08T00:00:00"/>
    <s v="First Class"/>
    <s v="LO-17170"/>
    <x v="628"/>
    <x v="1"/>
    <s v="United States"/>
    <s v="Suffolk"/>
    <s v="Virginia"/>
    <n v="23434"/>
    <x v="0"/>
    <s v="OFF-PA-10002751"/>
    <s v="Office Supplies"/>
    <s v="Paper"/>
    <s v="Xerox 1920"/>
    <x v="2680"/>
    <n v="162631.23599999995"/>
    <n v="716"/>
    <s v="Low"/>
  </r>
  <r>
    <n v="9086"/>
    <s v="CA-2017-126102"/>
    <x v="545"/>
    <d v="2017-09-12T00:00:00"/>
    <s v="Second Class"/>
    <s v="DV-13465"/>
    <x v="231"/>
    <x v="0"/>
    <s v="United States"/>
    <s v="Los Angeles"/>
    <s v="California"/>
    <n v="90049"/>
    <x v="1"/>
    <s v="OFF-BI-10004318"/>
    <s v="Office Supplies"/>
    <s v="Binders"/>
    <s v="Ibico EB-19 Dual Function Manual Binding System"/>
    <x v="4604"/>
    <n v="162601.33599999992"/>
    <n v="715"/>
    <s v="Low"/>
  </r>
  <r>
    <n v="9087"/>
    <s v="CA-2017-143406"/>
    <x v="182"/>
    <d v="2017-09-30T00:00:00"/>
    <s v="Standard Class"/>
    <s v="LR-17035"/>
    <x v="756"/>
    <x v="1"/>
    <s v="United States"/>
    <s v="Houston"/>
    <s v="Texas"/>
    <n v="77041"/>
    <x v="2"/>
    <s v="OFF-AP-10001564"/>
    <s v="Office Supplies"/>
    <s v="Appliances"/>
    <s v="Hoover Commercial Lightweight Upright Vacuum with E-Z Empty Dirt Cup"/>
    <x v="5467"/>
    <n v="162324.55199999994"/>
    <n v="714"/>
    <s v="Low"/>
  </r>
  <r>
    <n v="9088"/>
    <s v="CA-2017-143406"/>
    <x v="182"/>
    <d v="2017-09-30T00:00:00"/>
    <s v="Standard Class"/>
    <s v="LR-17035"/>
    <x v="756"/>
    <x v="1"/>
    <s v="United States"/>
    <s v="Houston"/>
    <s v="Texas"/>
    <n v="77041"/>
    <x v="2"/>
    <s v="FUR-CH-10000513"/>
    <s v="Furniture"/>
    <s v="Chairs"/>
    <s v="High-Back Leather Manager's Chair"/>
    <x v="5468"/>
    <n v="162231.51999999993"/>
    <n v="713"/>
    <s v="Low"/>
  </r>
  <r>
    <n v="9089"/>
    <s v="CA-2016-150308"/>
    <x v="83"/>
    <d v="2016-12-20T00:00:00"/>
    <s v="Standard Class"/>
    <s v="RR-19525"/>
    <x v="645"/>
    <x v="1"/>
    <s v="United States"/>
    <s v="Cary"/>
    <s v="North Carolina"/>
    <n v="27511"/>
    <x v="0"/>
    <s v="TEC-PH-10001433"/>
    <s v="Technology"/>
    <s v="Phones"/>
    <s v="Cisco Small Business SPA 502G VoIP phone"/>
    <x v="2126"/>
    <n v="161776.55499999996"/>
    <n v="712"/>
    <s v="Low"/>
  </r>
  <r>
    <n v="9090"/>
    <s v="CA-2017-131093"/>
    <x v="42"/>
    <d v="2017-09-20T00:00:00"/>
    <s v="Second Class"/>
    <s v="TS-21610"/>
    <x v="59"/>
    <x v="0"/>
    <s v="United States"/>
    <s v="Springfield"/>
    <s v="Ohio"/>
    <n v="45503"/>
    <x v="3"/>
    <s v="OFF-ST-10002790"/>
    <s v="Office Supplies"/>
    <s v="Storage"/>
    <s v="Safco Industrial Shelving"/>
    <x v="5469"/>
    <n v="161530.38699999996"/>
    <n v="711"/>
    <s v="Low"/>
  </r>
  <r>
    <n v="9091"/>
    <s v="US-2018-148831"/>
    <x v="119"/>
    <d v="2018-10-15T00:00:00"/>
    <s v="First Class"/>
    <s v="AH-10210"/>
    <x v="117"/>
    <x v="0"/>
    <s v="United States"/>
    <s v="Louisville"/>
    <s v="Kentucky"/>
    <n v="40214"/>
    <x v="0"/>
    <s v="OFF-ST-10002974"/>
    <s v="Office Supplies"/>
    <s v="Storage"/>
    <s v="Trav-L-File Heavy-Duty Shuttle II, Black"/>
    <x v="5470"/>
    <n v="161234.98699999996"/>
    <n v="710"/>
    <s v="Low"/>
  </r>
  <r>
    <n v="9092"/>
    <s v="CA-2016-162950"/>
    <x v="1141"/>
    <d v="2016-07-03T00:00:00"/>
    <s v="Second Class"/>
    <s v="DW-13585"/>
    <x v="61"/>
    <x v="1"/>
    <s v="United States"/>
    <s v="Troy"/>
    <s v="Ohio"/>
    <n v="45373"/>
    <x v="3"/>
    <s v="OFF-PA-10003177"/>
    <s v="Office Supplies"/>
    <s v="Paper"/>
    <s v="Xerox 1999"/>
    <x v="12"/>
    <n v="160886.42699999997"/>
    <n v="709"/>
    <s v="Low"/>
  </r>
  <r>
    <n v="9093"/>
    <s v="CA-2016-162950"/>
    <x v="1141"/>
    <d v="2016-07-03T00:00:00"/>
    <s v="Second Class"/>
    <s v="DW-13585"/>
    <x v="61"/>
    <x v="1"/>
    <s v="United States"/>
    <s v="Troy"/>
    <s v="Ohio"/>
    <n v="45373"/>
    <x v="3"/>
    <s v="FUR-BO-10001918"/>
    <s v="Furniture"/>
    <s v="Bookcases"/>
    <s v="Sauder Forest Hills Library with Doors, Woodland Oak Finish"/>
    <x v="5471"/>
    <n v="160870.87499999997"/>
    <n v="708"/>
    <s v="Low"/>
  </r>
  <r>
    <n v="9094"/>
    <s v="US-2016-132836"/>
    <x v="932"/>
    <d v="2016-06-05T00:00:00"/>
    <s v="Standard Class"/>
    <s v="AJ-10945"/>
    <x v="219"/>
    <x v="0"/>
    <s v="United States"/>
    <s v="Detroit"/>
    <s v="Michigan"/>
    <n v="48227"/>
    <x v="2"/>
    <s v="TEC-PH-10001299"/>
    <s v="Technology"/>
    <s v="Phones"/>
    <s v="Polycom CX300 Desktop Phone USB VoIP phone"/>
    <x v="3633"/>
    <n v="160387.93499999997"/>
    <n v="707"/>
    <s v="Low"/>
  </r>
  <r>
    <n v="9095"/>
    <s v="US-2016-132836"/>
    <x v="932"/>
    <d v="2016-06-05T00:00:00"/>
    <s v="Standard Class"/>
    <s v="AJ-10945"/>
    <x v="219"/>
    <x v="0"/>
    <s v="United States"/>
    <s v="Detroit"/>
    <s v="Michigan"/>
    <n v="48227"/>
    <x v="2"/>
    <s v="OFF-BI-10004224"/>
    <s v="Office Supplies"/>
    <s v="Binders"/>
    <s v="Catalog Binders with Expanding Posts"/>
    <x v="5472"/>
    <n v="160087.95499999996"/>
    <n v="706"/>
    <s v="Low"/>
  </r>
  <r>
    <n v="9096"/>
    <s v="US-2016-132836"/>
    <x v="932"/>
    <d v="2016-06-05T00:00:00"/>
    <s v="Standard Class"/>
    <s v="AJ-10945"/>
    <x v="219"/>
    <x v="0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x v="362"/>
    <n v="159684.27499999997"/>
    <n v="705"/>
    <s v="Low"/>
  </r>
  <r>
    <n v="9097"/>
    <s v="US-2016-132836"/>
    <x v="932"/>
    <d v="2016-06-05T00:00:00"/>
    <s v="Standard Class"/>
    <s v="AJ-10945"/>
    <x v="219"/>
    <x v="0"/>
    <s v="United States"/>
    <s v="Detroit"/>
    <s v="Michigan"/>
    <n v="48227"/>
    <x v="2"/>
    <s v="OFF-LA-10004178"/>
    <s v="Office Supplies"/>
    <s v="Labels"/>
    <s v="Avery 491"/>
    <x v="1301"/>
    <n v="159642.37499999997"/>
    <n v="704"/>
    <s v="Low"/>
  </r>
  <r>
    <n v="9098"/>
    <s v="US-2015-158365"/>
    <x v="791"/>
    <d v="2015-04-17T00:00:00"/>
    <s v="Standard Class"/>
    <s v="SV-20785"/>
    <x v="647"/>
    <x v="0"/>
    <s v="United States"/>
    <s v="Bloomington"/>
    <s v="Indiana"/>
    <n v="47401"/>
    <x v="2"/>
    <s v="OFF-PA-10000289"/>
    <s v="Office Supplies"/>
    <s v="Paper"/>
    <s v="Xerox 213"/>
    <x v="56"/>
    <n v="159613.46499999997"/>
    <n v="703"/>
    <s v="Low"/>
  </r>
  <r>
    <n v="9099"/>
    <s v="CA-2018-152933"/>
    <x v="386"/>
    <d v="2018-10-16T00:00:00"/>
    <s v="Standard Class"/>
    <s v="MG-17650"/>
    <x v="377"/>
    <x v="2"/>
    <s v="United States"/>
    <s v="Dallas"/>
    <s v="Texas"/>
    <n v="75081"/>
    <x v="2"/>
    <s v="TEC-PH-10002085"/>
    <s v="Technology"/>
    <s v="Phones"/>
    <s v="Clarity 53712"/>
    <x v="4085"/>
    <n v="159581.06499999994"/>
    <n v="702"/>
    <s v="Low"/>
  </r>
  <r>
    <n v="9100"/>
    <s v="CA-2018-152933"/>
    <x v="386"/>
    <d v="2018-10-16T00:00:00"/>
    <s v="Standard Class"/>
    <s v="MG-17650"/>
    <x v="377"/>
    <x v="2"/>
    <s v="United States"/>
    <s v="Dallas"/>
    <s v="Texas"/>
    <n v="75081"/>
    <x v="2"/>
    <s v="OFF-PA-10001934"/>
    <s v="Office Supplies"/>
    <s v="Paper"/>
    <s v="Xerox 1993"/>
    <x v="559"/>
    <n v="159211.52099999995"/>
    <n v="701"/>
    <s v="Low"/>
  </r>
  <r>
    <n v="9101"/>
    <s v="CA-2018-152933"/>
    <x v="386"/>
    <d v="2018-10-16T00:00:00"/>
    <s v="Standard Class"/>
    <s v="MG-17650"/>
    <x v="377"/>
    <x v="2"/>
    <s v="United States"/>
    <s v="Dallas"/>
    <s v="Texas"/>
    <n v="75081"/>
    <x v="2"/>
    <s v="TEC-AC-10003033"/>
    <s v="Technology"/>
    <s v="Accessories"/>
    <s v="Plantronics CS510 - Over-the-Head monaural Wireless Headset System"/>
    <x v="5473"/>
    <n v="159201.15299999993"/>
    <n v="700"/>
    <s v="High"/>
  </r>
  <r>
    <n v="9102"/>
    <s v="CA-2016-163181"/>
    <x v="209"/>
    <d v="2016-11-12T00:00:00"/>
    <s v="Standard Class"/>
    <s v="AB-10105"/>
    <x v="455"/>
    <x v="0"/>
    <s v="United States"/>
    <s v="Houston"/>
    <s v="Texas"/>
    <n v="77041"/>
    <x v="2"/>
    <s v="OFF-AR-10001683"/>
    <s v="Office Supplies"/>
    <s v="Art"/>
    <s v="Lumber Crayons"/>
    <x v="5474"/>
    <n v="158409.27299999993"/>
    <n v="699"/>
    <s v="Low"/>
  </r>
  <r>
    <n v="9103"/>
    <s v="CA-2016-163181"/>
    <x v="209"/>
    <d v="2016-11-12T00:00:00"/>
    <s v="Standard Class"/>
    <s v="AB-10105"/>
    <x v="455"/>
    <x v="0"/>
    <s v="United States"/>
    <s v="Houston"/>
    <s v="Texas"/>
    <n v="77041"/>
    <x v="2"/>
    <s v="OFF-ST-10001713"/>
    <s v="Office Supplies"/>
    <s v="Storage"/>
    <s v="Gould Plastics 9-Pocket Panel Bin, 18-3/8w x 5-1/4d x 20-1/2h, Black"/>
    <x v="556"/>
    <n v="158385.63299999994"/>
    <n v="698"/>
    <s v="Low"/>
  </r>
  <r>
    <n v="9104"/>
    <s v="CA-2016-163181"/>
    <x v="209"/>
    <d v="2016-11-12T00:00:00"/>
    <s v="Standard Class"/>
    <s v="AB-10105"/>
    <x v="455"/>
    <x v="0"/>
    <s v="United States"/>
    <s v="Houston"/>
    <s v="Texas"/>
    <n v="77041"/>
    <x v="2"/>
    <s v="FUR-FU-10000193"/>
    <s v="Furniture"/>
    <s v="Furnishings"/>
    <s v="Tenex Chairmats For Use with Hard Floors"/>
    <x v="643"/>
    <n v="158300.84899999993"/>
    <n v="697"/>
    <s v="Low"/>
  </r>
  <r>
    <n v="9105"/>
    <s v="CA-2016-163181"/>
    <x v="209"/>
    <d v="2016-11-12T00:00:00"/>
    <s v="Standard Class"/>
    <s v="AB-10105"/>
    <x v="455"/>
    <x v="0"/>
    <s v="United States"/>
    <s v="Houston"/>
    <s v="Texas"/>
    <n v="77041"/>
    <x v="2"/>
    <s v="OFF-BI-10000474"/>
    <s v="Office Supplies"/>
    <s v="Binders"/>
    <s v="Avery Recycled Flexi-View Covers for Binding Systems"/>
    <x v="4078"/>
    <n v="158235.88899999994"/>
    <n v="696"/>
    <s v="Low"/>
  </r>
  <r>
    <n v="9106"/>
    <s v="CA-2016-163181"/>
    <x v="209"/>
    <d v="2016-11-12T00:00:00"/>
    <s v="Standard Class"/>
    <s v="AB-10105"/>
    <x v="455"/>
    <x v="0"/>
    <s v="United States"/>
    <s v="Houston"/>
    <s v="Texas"/>
    <n v="77041"/>
    <x v="2"/>
    <s v="OFF-ST-10000129"/>
    <s v="Office Supplies"/>
    <s v="Storage"/>
    <s v="Fellowes Recycled Storage Drawers"/>
    <x v="5475"/>
    <n v="158203.82899999994"/>
    <n v="695"/>
    <s v="Low"/>
  </r>
  <r>
    <n v="9107"/>
    <s v="CA-2016-163181"/>
    <x v="209"/>
    <d v="2016-11-12T00:00:00"/>
    <s v="Standard Class"/>
    <s v="AB-10105"/>
    <x v="455"/>
    <x v="0"/>
    <s v="United States"/>
    <s v="Houston"/>
    <s v="Texas"/>
    <n v="77041"/>
    <x v="2"/>
    <s v="TEC-MA-10001016"/>
    <s v="Technology"/>
    <s v="Machines"/>
    <s v="Canon PC170 Desktop Personal Copier"/>
    <x v="3030"/>
    <n v="158026.18099999992"/>
    <n v="694"/>
    <s v="Low"/>
  </r>
  <r>
    <n v="9108"/>
    <s v="CA-2016-132941"/>
    <x v="442"/>
    <d v="2016-05-28T00:00:00"/>
    <s v="First Class"/>
    <s v="MM-18280"/>
    <x v="152"/>
    <x v="1"/>
    <s v="United States"/>
    <s v="Haltom City"/>
    <s v="Texas"/>
    <n v="76117"/>
    <x v="2"/>
    <s v="OFF-SU-10002557"/>
    <s v="Office Supplies"/>
    <s v="Supplies"/>
    <s v="Fiskars Spring-Action Scissors"/>
    <x v="4"/>
    <n v="157738.27099999995"/>
    <n v="693"/>
    <s v="Low"/>
  </r>
  <r>
    <n v="9109"/>
    <s v="CA-2016-132941"/>
    <x v="442"/>
    <d v="2016-05-28T00:00:00"/>
    <s v="First Class"/>
    <s v="MM-18280"/>
    <x v="152"/>
    <x v="1"/>
    <s v="United States"/>
    <s v="Haltom City"/>
    <s v="Texas"/>
    <n v="76117"/>
    <x v="2"/>
    <s v="OFF-PA-10002160"/>
    <s v="Office Supplies"/>
    <s v="Paper"/>
    <s v="Xerox 1978"/>
    <x v="5476"/>
    <n v="157715.90299999996"/>
    <n v="692"/>
    <s v="Low"/>
  </r>
  <r>
    <n v="9110"/>
    <s v="CA-2016-132941"/>
    <x v="442"/>
    <d v="2016-05-28T00:00:00"/>
    <s v="First Class"/>
    <s v="MM-18280"/>
    <x v="152"/>
    <x v="1"/>
    <s v="United States"/>
    <s v="Haltom City"/>
    <s v="Texas"/>
    <n v="76117"/>
    <x v="2"/>
    <s v="TEC-AC-10003095"/>
    <s v="Technology"/>
    <s v="Accessories"/>
    <s v="Logitech G35 7.1-Channel Surround Sound Headset"/>
    <x v="3568"/>
    <n v="157683.53499999995"/>
    <n v="691"/>
    <s v="Low"/>
  </r>
  <r>
    <n v="9111"/>
    <s v="CA-2015-132010"/>
    <x v="303"/>
    <d v="2015-10-15T00:00:00"/>
    <s v="First Class"/>
    <s v="MA-17995"/>
    <x v="671"/>
    <x v="2"/>
    <s v="United States"/>
    <s v="Richmond"/>
    <s v="Virginia"/>
    <n v="23223"/>
    <x v="0"/>
    <s v="OFF-EN-10003160"/>
    <s v="Office Supplies"/>
    <s v="Envelopes"/>
    <s v="Pastel Pink Envelopes"/>
    <x v="3343"/>
    <n v="157475.55099999995"/>
    <n v="690"/>
    <s v="Low"/>
  </r>
  <r>
    <n v="9112"/>
    <s v="CA-2015-132010"/>
    <x v="303"/>
    <d v="2015-10-15T00:00:00"/>
    <s v="First Class"/>
    <s v="MA-17995"/>
    <x v="671"/>
    <x v="2"/>
    <s v="United States"/>
    <s v="Richmond"/>
    <s v="Virginia"/>
    <n v="23223"/>
    <x v="0"/>
    <s v="TEC-AC-10001542"/>
    <s v="Technology"/>
    <s v="Accessories"/>
    <s v="SanDisk Cruzer 16 GB USB Flash Drive"/>
    <x v="1003"/>
    <n v="157439.15099999995"/>
    <n v="689"/>
    <s v="Low"/>
  </r>
  <r>
    <n v="9113"/>
    <s v="CA-2015-132010"/>
    <x v="303"/>
    <d v="2015-10-15T00:00:00"/>
    <s v="First Class"/>
    <s v="MA-17995"/>
    <x v="671"/>
    <x v="2"/>
    <s v="United States"/>
    <s v="Richmond"/>
    <s v="Virginia"/>
    <n v="23223"/>
    <x v="0"/>
    <s v="OFF-ST-10003641"/>
    <s v="Office Supplies"/>
    <s v="Storage"/>
    <s v="Space Solutions Industrial Galvanized Steel Shelving."/>
    <x v="5477"/>
    <n v="157416.19099999996"/>
    <n v="688"/>
    <s v="Low"/>
  </r>
  <r>
    <n v="9114"/>
    <s v="CA-2015-132010"/>
    <x v="303"/>
    <d v="2015-10-15T00:00:00"/>
    <s v="First Class"/>
    <s v="MA-17995"/>
    <x v="671"/>
    <x v="2"/>
    <s v="United States"/>
    <s v="Richmond"/>
    <s v="Virginia"/>
    <n v="23223"/>
    <x v="0"/>
    <s v="OFF-BI-10002432"/>
    <s v="Office Supplies"/>
    <s v="Binders"/>
    <s v="Wilson Jones Standard D-Ring Binders"/>
    <x v="5478"/>
    <n v="157100.99100000001"/>
    <n v="687"/>
    <s v="Low"/>
  </r>
  <r>
    <n v="9115"/>
    <s v="CA-2017-135461"/>
    <x v="569"/>
    <d v="2017-02-10T00:00:00"/>
    <s v="Second Class"/>
    <s v="EB-13975"/>
    <x v="424"/>
    <x v="1"/>
    <s v="United States"/>
    <s v="Los Angeles"/>
    <s v="California"/>
    <n v="90049"/>
    <x v="1"/>
    <s v="TEC-PH-10004094"/>
    <s v="Technology"/>
    <s v="Phones"/>
    <s v="Motorola L703CM"/>
    <x v="4537"/>
    <n v="157085.81099999999"/>
    <n v="686"/>
    <s v="High"/>
  </r>
  <r>
    <n v="9116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TEC-PH-10001817"/>
    <s v="Technology"/>
    <s v="Phones"/>
    <s v="Wilson Electronics DB Pro Signal Booster"/>
    <x v="5479"/>
    <n v="156461.85099999997"/>
    <n v="685"/>
    <s v="Low"/>
  </r>
  <r>
    <n v="9117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FUR-FU-10002759"/>
    <s v="Furniture"/>
    <s v="Furnishings"/>
    <s v="12-1/2 Diameter Round Wall Clock"/>
    <x v="1303"/>
    <n v="156032.25099999996"/>
    <n v="684"/>
    <s v="Low"/>
  </r>
  <r>
    <n v="9118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FUR-CH-10000309"/>
    <s v="Furniture"/>
    <s v="Chairs"/>
    <s v="Global Comet Stacking Arm Chair"/>
    <x v="4843"/>
    <n v="156000.28299999997"/>
    <n v="683"/>
    <s v="High"/>
  </r>
  <r>
    <n v="9119"/>
    <s v="CA-2018-153045"/>
    <x v="617"/>
    <d v="2018-01-24T00:00:00"/>
    <s v="Second Class"/>
    <s v="NS-18505"/>
    <x v="515"/>
    <x v="0"/>
    <s v="United States"/>
    <s v="Philadelphia"/>
    <s v="Pennsylvania"/>
    <n v="19140"/>
    <x v="3"/>
    <s v="OFF-PA-10003673"/>
    <s v="Office Supplies"/>
    <s v="Paper"/>
    <s v="Strathmore Photo Mount Cards"/>
    <x v="5480"/>
    <n v="155113.0119999999"/>
    <n v="682"/>
    <s v="Low"/>
  </r>
  <r>
    <n v="9120"/>
    <s v="US-2017-155971"/>
    <x v="112"/>
    <d v="2017-06-12T00:00:00"/>
    <s v="Standard Class"/>
    <s v="RB-19795"/>
    <x v="176"/>
    <x v="2"/>
    <s v="United States"/>
    <s v="Los Angeles"/>
    <s v="California"/>
    <n v="90036"/>
    <x v="1"/>
    <s v="OFF-LA-10000452"/>
    <s v="Office Supplies"/>
    <s v="Labels"/>
    <s v="Avery 488"/>
    <x v="421"/>
    <n v="155091.3159999999"/>
    <n v="681"/>
    <s v="Low"/>
  </r>
  <r>
    <n v="9121"/>
    <s v="US-2017-155971"/>
    <x v="112"/>
    <d v="2017-06-12T00:00:00"/>
    <s v="Standard Class"/>
    <s v="RB-19795"/>
    <x v="176"/>
    <x v="2"/>
    <s v="United States"/>
    <s v="Los Angeles"/>
    <s v="California"/>
    <n v="90036"/>
    <x v="1"/>
    <s v="OFF-PA-10000210"/>
    <s v="Office Supplies"/>
    <s v="Paper"/>
    <s v="Xerox Blank Computer Paper"/>
    <x v="3324"/>
    <n v="155069.26599999992"/>
    <n v="680"/>
    <s v="Low"/>
  </r>
  <r>
    <n v="9122"/>
    <s v="CA-2018-122007"/>
    <x v="257"/>
    <d v="2018-03-20T00:00:00"/>
    <s v="Second Class"/>
    <s v="JK-15325"/>
    <x v="759"/>
    <x v="1"/>
    <s v="United States"/>
    <s v="Los Angeles"/>
    <s v="California"/>
    <n v="90032"/>
    <x v="1"/>
    <s v="OFF-AP-10000358"/>
    <s v="Office Supplies"/>
    <s v="Appliances"/>
    <s v="Fellowes Basic Home/Office Series Surge Protectors"/>
    <x v="1750"/>
    <n v="154969.36599999992"/>
    <n v="679"/>
    <s v="Low"/>
  </r>
  <r>
    <n v="9123"/>
    <s v="CA-2018-162250"/>
    <x v="221"/>
    <d v="2018-11-24T00:00:00"/>
    <s v="Same Day"/>
    <s v="PR-18880"/>
    <x v="701"/>
    <x v="0"/>
    <s v="United States"/>
    <s v="San Francisco"/>
    <s v="California"/>
    <n v="94109"/>
    <x v="1"/>
    <s v="OFF-PA-10002137"/>
    <s v="Office Supplies"/>
    <s v="Paper"/>
    <s v="Southworth 100% RÃ©sumÃ© Paper, 24lb."/>
    <x v="3890"/>
    <n v="154878.50599999991"/>
    <n v="678"/>
    <s v="Low"/>
  </r>
  <r>
    <n v="9124"/>
    <s v="US-2017-158288"/>
    <x v="491"/>
    <d v="2017-11-28T00:00:00"/>
    <s v="Second Class"/>
    <s v="EH-13945"/>
    <x v="13"/>
    <x v="0"/>
    <s v="United States"/>
    <s v="Philadelphia"/>
    <s v="Pennsylvania"/>
    <n v="19120"/>
    <x v="3"/>
    <s v="OFF-BI-10003364"/>
    <s v="Office Supplies"/>
    <s v="Binders"/>
    <s v="Binding Machine Supplies"/>
    <x v="5481"/>
    <n v="154870.72599999991"/>
    <n v="677"/>
    <s v="Low"/>
  </r>
  <r>
    <n v="9125"/>
    <s v="CA-2017-128916"/>
    <x v="298"/>
    <d v="2017-08-20T00:00:00"/>
    <s v="Second Class"/>
    <s v="MA-17560"/>
    <x v="15"/>
    <x v="2"/>
    <s v="United States"/>
    <s v="Houston"/>
    <s v="Texas"/>
    <n v="77070"/>
    <x v="2"/>
    <s v="FUR-FU-10001940"/>
    <s v="Furniture"/>
    <s v="Furnishings"/>
    <s v="Staple-based wall hangings"/>
    <x v="1235"/>
    <n v="154791.96699999992"/>
    <n v="676"/>
    <s v="Low"/>
  </r>
  <r>
    <n v="9126"/>
    <s v="CA-2017-128916"/>
    <x v="298"/>
    <d v="2017-08-20T00:00:00"/>
    <s v="Second Class"/>
    <s v="MA-17560"/>
    <x v="15"/>
    <x v="2"/>
    <s v="United States"/>
    <s v="Houston"/>
    <s v="Texas"/>
    <n v="77070"/>
    <x v="2"/>
    <s v="FUR-FU-10000320"/>
    <s v="Furniture"/>
    <s v="Furnishings"/>
    <s v="OIC Stacking Trays"/>
    <x v="752"/>
    <n v="154782.41499999992"/>
    <n v="675"/>
    <s v="Low"/>
  </r>
  <r>
    <n v="9127"/>
    <s v="CA-2016-157028"/>
    <x v="109"/>
    <d v="2016-12-03T00:00:00"/>
    <s v="Standard Class"/>
    <s v="MA-17995"/>
    <x v="671"/>
    <x v="2"/>
    <s v="United States"/>
    <s v="Las Cruces"/>
    <s v="New Mexico"/>
    <n v="88001"/>
    <x v="1"/>
    <s v="OFF-AR-10004441"/>
    <s v="Office Supplies"/>
    <s v="Art"/>
    <s v="BIC Brite Liner Highlighters"/>
    <x v="5482"/>
    <n v="154777.07099999991"/>
    <n v="674"/>
    <s v="Low"/>
  </r>
  <r>
    <n v="9128"/>
    <s v="CA-2018-112473"/>
    <x v="1126"/>
    <d v="2018-06-01T00:00:00"/>
    <s v="Standard Class"/>
    <s v="JL-15505"/>
    <x v="145"/>
    <x v="0"/>
    <s v="United States"/>
    <s v="Houston"/>
    <s v="Texas"/>
    <n v="77070"/>
    <x v="2"/>
    <s v="OFF-ST-10002182"/>
    <s v="Office Supplies"/>
    <s v="Storage"/>
    <s v="Iris 3-Drawer Stacking Bin, Black"/>
    <x v="5483"/>
    <n v="154768.79099999991"/>
    <n v="673"/>
    <s v="Low"/>
  </r>
  <r>
    <n v="9129"/>
    <s v="US-2018-147655"/>
    <x v="507"/>
    <d v="2018-09-05T00:00:00"/>
    <s v="First Class"/>
    <s v="AS-10045"/>
    <x v="442"/>
    <x v="1"/>
    <s v="United States"/>
    <s v="Redmond"/>
    <s v="Oregon"/>
    <n v="97756"/>
    <x v="1"/>
    <s v="OFF-BI-10002931"/>
    <s v="Office Supplies"/>
    <s v="Binders"/>
    <s v="Avery Trapezoid Extra Heavy Duty 4&quot; Binders"/>
    <x v="5484"/>
    <n v="154718.65499999991"/>
    <n v="672"/>
    <s v="Low"/>
  </r>
  <r>
    <n v="9130"/>
    <s v="CA-2017-130911"/>
    <x v="830"/>
    <d v="2017-03-26T00:00:00"/>
    <s v="Second Class"/>
    <s v="DC-12850"/>
    <x v="419"/>
    <x v="0"/>
    <s v="United States"/>
    <s v="Cleveland"/>
    <s v="Ohio"/>
    <n v="44105"/>
    <x v="3"/>
    <s v="FUR-BO-10004357"/>
    <s v="Furniture"/>
    <s v="Bookcases"/>
    <s v="O'Sullivan Living Dimensions 3-Shelf Bookcases"/>
    <x v="5485"/>
    <n v="154630.58099999992"/>
    <n v="671"/>
    <s v="Low"/>
  </r>
  <r>
    <n v="9131"/>
    <s v="CA-2017-130911"/>
    <x v="830"/>
    <d v="2017-03-26T00:00:00"/>
    <s v="Second Class"/>
    <s v="DC-12850"/>
    <x v="419"/>
    <x v="0"/>
    <s v="United States"/>
    <s v="Cleveland"/>
    <s v="Ohio"/>
    <n v="44105"/>
    <x v="3"/>
    <s v="OFF-AR-10000475"/>
    <s v="Office Supplies"/>
    <s v="Art"/>
    <s v="Hunt BOSTON Vista Battery-Operated Pencil Sharpener, Black"/>
    <x v="3923"/>
    <n v="154329.11099999992"/>
    <n v="670"/>
    <s v="Low"/>
  </r>
  <r>
    <n v="9132"/>
    <s v="CA-2018-100055"/>
    <x v="39"/>
    <d v="2018-06-01T00:00:00"/>
    <s v="Standard Class"/>
    <s v="MD-17860"/>
    <x v="550"/>
    <x v="1"/>
    <s v="United States"/>
    <s v="Laurel"/>
    <s v="Maryland"/>
    <n v="20707"/>
    <x v="3"/>
    <s v="FUR-FU-10001473"/>
    <s v="Furniture"/>
    <s v="Furnishings"/>
    <s v="DAX Wood Document Frame"/>
    <x v="1287"/>
    <n v="154310.45499999993"/>
    <n v="669"/>
    <s v="Low"/>
  </r>
  <r>
    <n v="9133"/>
    <s v="CA-2018-100055"/>
    <x v="39"/>
    <d v="2018-06-01T00:00:00"/>
    <s v="Standard Class"/>
    <s v="MD-17860"/>
    <x v="550"/>
    <x v="1"/>
    <s v="United States"/>
    <s v="Laurel"/>
    <s v="Maryland"/>
    <n v="20707"/>
    <x v="3"/>
    <s v="OFF-AP-10001469"/>
    <s v="Office Supplies"/>
    <s v="Appliances"/>
    <s v="Fellowes 8 Outlet Superior Workstation Surge Protector"/>
    <x v="5486"/>
    <n v="154282.99499999994"/>
    <n v="668"/>
    <s v="Low"/>
  </r>
  <r>
    <n v="9134"/>
    <s v="CA-2016-157805"/>
    <x v="284"/>
    <d v="2016-09-04T00:00:00"/>
    <s v="Standard Class"/>
    <s v="RH-19510"/>
    <x v="563"/>
    <x v="2"/>
    <s v="United States"/>
    <s v="San Diego"/>
    <s v="California"/>
    <n v="92037"/>
    <x v="1"/>
    <s v="TEC-PH-10004447"/>
    <s v="Technology"/>
    <s v="Phones"/>
    <s v="Toshiba IPT2010-SD IPÂ Telephone"/>
    <x v="5487"/>
    <n v="154157.86499999993"/>
    <n v="667"/>
    <s v="High"/>
  </r>
  <r>
    <n v="9135"/>
    <s v="CA-2017-124254"/>
    <x v="408"/>
    <d v="2017-04-17T00:00:00"/>
    <s v="Standard Class"/>
    <s v="TB-21175"/>
    <x v="533"/>
    <x v="1"/>
    <s v="United States"/>
    <s v="Wilson"/>
    <s v="North Carolina"/>
    <n v="27893"/>
    <x v="0"/>
    <s v="OFF-ST-10001469"/>
    <s v="Office Supplies"/>
    <s v="Storage"/>
    <s v="Fellowes Bankers Box Recycled Super Stor/Drawer"/>
    <x v="5001"/>
    <n v="153601.90499999991"/>
    <n v="666"/>
    <s v="Low"/>
  </r>
  <r>
    <n v="9136"/>
    <s v="CA-2017-124254"/>
    <x v="408"/>
    <d v="2017-04-17T00:00:00"/>
    <s v="Standard Class"/>
    <s v="TB-21175"/>
    <x v="533"/>
    <x v="1"/>
    <s v="United States"/>
    <s v="Wilson"/>
    <s v="North Carolina"/>
    <n v="27893"/>
    <x v="0"/>
    <s v="OFF-ST-10000060"/>
    <s v="Office Supplies"/>
    <s v="Storage"/>
    <s v="Fellowes Bankers Box Staxonsteel Drawer File/Stacking System"/>
    <x v="5488"/>
    <n v="153472.35299999992"/>
    <n v="665"/>
    <s v="Low"/>
  </r>
  <r>
    <n v="9137"/>
    <s v="CA-2017-124254"/>
    <x v="408"/>
    <d v="2017-04-17T00:00:00"/>
    <s v="Standard Class"/>
    <s v="TB-21175"/>
    <x v="533"/>
    <x v="1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x v="1495"/>
    <n v="153420.36899999992"/>
    <n v="664"/>
    <s v="Low"/>
  </r>
  <r>
    <n v="9138"/>
    <s v="CA-2015-123400"/>
    <x v="563"/>
    <d v="2015-02-09T00:00:00"/>
    <s v="Standard Class"/>
    <s v="EB-13930"/>
    <x v="518"/>
    <x v="0"/>
    <s v="United States"/>
    <s v="Saint Petersburg"/>
    <s v="Florida"/>
    <n v="33710"/>
    <x v="0"/>
    <s v="OFF-BI-10000666"/>
    <s v="Office Supplies"/>
    <s v="Binders"/>
    <s v="Surelock Post Binders"/>
    <x v="823"/>
    <n v="153410.09699999992"/>
    <n v="663"/>
    <s v="Low"/>
  </r>
  <r>
    <n v="9139"/>
    <s v="CA-2015-123400"/>
    <x v="563"/>
    <d v="2015-02-09T00:00:00"/>
    <s v="Standard Class"/>
    <s v="EB-13930"/>
    <x v="518"/>
    <x v="0"/>
    <s v="United States"/>
    <s v="Saint Petersburg"/>
    <s v="Florida"/>
    <n v="33710"/>
    <x v="0"/>
    <s v="TEC-PH-10002890"/>
    <s v="Technology"/>
    <s v="Phones"/>
    <s v="AT&amp;T 17929 Lendline Telephone"/>
    <x v="2131"/>
    <n v="153391.76099999994"/>
    <n v="662"/>
    <s v="Low"/>
  </r>
  <r>
    <n v="9140"/>
    <s v="CA-2015-106971"/>
    <x v="814"/>
    <d v="2015-09-08T00:00:00"/>
    <s v="Standard Class"/>
    <s v="BM-11785"/>
    <x v="298"/>
    <x v="0"/>
    <s v="United States"/>
    <s v="Buffalo Grove"/>
    <s v="Illinois"/>
    <n v="60089"/>
    <x v="2"/>
    <s v="TEC-AC-10000844"/>
    <s v="Technology"/>
    <s v="Accessories"/>
    <s v="LogitechÂ Gaming G510s - Keyboard"/>
    <x v="5267"/>
    <n v="153210.80099999995"/>
    <n v="661"/>
    <s v="Low"/>
  </r>
  <r>
    <n v="9141"/>
    <s v="CA-2018-123029"/>
    <x v="1033"/>
    <d v="2018-10-02T00:00:00"/>
    <s v="Second Class"/>
    <s v="BT-11530"/>
    <x v="404"/>
    <x v="2"/>
    <s v="United States"/>
    <s v="Los Angeles"/>
    <s v="California"/>
    <n v="90049"/>
    <x v="1"/>
    <s v="TEC-AC-10002402"/>
    <s v="Technology"/>
    <s v="Accessories"/>
    <s v="Razer Kraken PRO Over Ear PC and Music Headset"/>
    <x v="457"/>
    <n v="152734.85699999996"/>
    <n v="660"/>
    <s v="Low"/>
  </r>
  <r>
    <n v="9142"/>
    <s v="CA-2017-139409"/>
    <x v="64"/>
    <d v="2017-09-07T00:00:00"/>
    <s v="First Class"/>
    <s v="FW-14395"/>
    <x v="783"/>
    <x v="1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x v="3477"/>
    <n v="152574.87699999995"/>
    <n v="659"/>
    <s v="Low"/>
  </r>
  <r>
    <n v="9143"/>
    <s v="US-2018-166688"/>
    <x v="968"/>
    <d v="2018-05-26T00:00:00"/>
    <s v="Standard Class"/>
    <s v="RD-19480"/>
    <x v="502"/>
    <x v="0"/>
    <s v="United States"/>
    <s v="Las Vegas"/>
    <s v="Nevada"/>
    <n v="89115"/>
    <x v="1"/>
    <s v="OFF-BI-10004040"/>
    <s v="Office Supplies"/>
    <s v="Binders"/>
    <s v="Wilson Jones Impact Binders"/>
    <x v="1808"/>
    <n v="152531.27699999997"/>
    <n v="658"/>
    <s v="Low"/>
  </r>
  <r>
    <n v="9144"/>
    <s v="US-2018-166688"/>
    <x v="968"/>
    <d v="2018-05-26T00:00:00"/>
    <s v="Standard Class"/>
    <s v="RD-19480"/>
    <x v="502"/>
    <x v="0"/>
    <s v="United States"/>
    <s v="Las Vegas"/>
    <s v="Nevada"/>
    <n v="89115"/>
    <x v="1"/>
    <s v="TEC-PH-10004094"/>
    <s v="Technology"/>
    <s v="Phones"/>
    <s v="Motorola L703CM"/>
    <x v="5489"/>
    <n v="152522.98899999997"/>
    <n v="657"/>
    <s v="High"/>
  </r>
  <r>
    <n v="9145"/>
    <s v="US-2018-166688"/>
    <x v="968"/>
    <d v="2018-05-26T00:00:00"/>
    <s v="Standard Class"/>
    <s v="RD-19480"/>
    <x v="502"/>
    <x v="0"/>
    <s v="United States"/>
    <s v="Las Vegas"/>
    <s v="Nevada"/>
    <n v="89115"/>
    <x v="1"/>
    <s v="OFF-AP-10000358"/>
    <s v="Office Supplies"/>
    <s v="Appliances"/>
    <s v="Fellowes Basic Home/Office Series Surge Protectors"/>
    <x v="5490"/>
    <n v="151399.86099999998"/>
    <n v="656"/>
    <s v="Low"/>
  </r>
  <r>
    <n v="9146"/>
    <s v="CA-2016-126970"/>
    <x v="1181"/>
    <d v="2016-09-24T00:00:00"/>
    <s v="Standard Class"/>
    <s v="TP-21130"/>
    <x v="236"/>
    <x v="0"/>
    <s v="United States"/>
    <s v="Naperville"/>
    <s v="Illinois"/>
    <n v="60540"/>
    <x v="2"/>
    <s v="OFF-BI-10000138"/>
    <s v="Office Supplies"/>
    <s v="Binders"/>
    <s v="Acco Translucent Poly Ring Binders"/>
    <x v="1774"/>
    <n v="151334.96099999998"/>
    <n v="655"/>
    <s v="Low"/>
  </r>
  <r>
    <n v="9147"/>
    <s v="US-2017-165505"/>
    <x v="1156"/>
    <d v="2017-01-27T00:00:00"/>
    <s v="Standard Class"/>
    <s v="CB-12535"/>
    <x v="118"/>
    <x v="1"/>
    <s v="United States"/>
    <s v="Burlington"/>
    <s v="Vermont"/>
    <m/>
    <x v="3"/>
    <s v="TEC-AC-10002926"/>
    <s v="Technology"/>
    <s v="Accessories"/>
    <s v="Logitech Wireless Marathon Mouse M705"/>
    <x v="2564"/>
    <n v="151332.15299999999"/>
    <n v="654"/>
    <s v="Low"/>
  </r>
  <r>
    <n v="9148"/>
    <s v="US-2017-165505"/>
    <x v="1156"/>
    <d v="2017-01-27T00:00:00"/>
    <s v="Standard Class"/>
    <s v="CB-12535"/>
    <x v="118"/>
    <x v="1"/>
    <s v="United States"/>
    <s v="Burlington"/>
    <s v="Vermont"/>
    <m/>
    <x v="3"/>
    <s v="OFF-AR-10003477"/>
    <s v="Office Supplies"/>
    <s v="Art"/>
    <s v="4009 Highlighters"/>
    <x v="1384"/>
    <n v="151232.17299999998"/>
    <n v="653"/>
    <s v="Low"/>
  </r>
  <r>
    <n v="9149"/>
    <s v="US-2017-165505"/>
    <x v="1156"/>
    <d v="2017-01-27T00:00:00"/>
    <s v="Standard Class"/>
    <s v="CB-12535"/>
    <x v="118"/>
    <x v="1"/>
    <s v="United States"/>
    <s v="Burlington"/>
    <s v="Vermont"/>
    <m/>
    <x v="3"/>
    <s v="OFF-ST-10001526"/>
    <s v="Office Supplies"/>
    <s v="Storage"/>
    <s v="Iceberg Mobile Mega Data/Printer Cart"/>
    <x v="5491"/>
    <n v="151224.13299999997"/>
    <n v="652"/>
    <s v="High"/>
  </r>
  <r>
    <n v="9150"/>
    <s v="US-2015-157070"/>
    <x v="106"/>
    <d v="2015-06-06T00:00:00"/>
    <s v="Standard Class"/>
    <s v="QJ-19255"/>
    <x v="425"/>
    <x v="1"/>
    <s v="United States"/>
    <s v="Detroit"/>
    <s v="Michigan"/>
    <n v="48234"/>
    <x v="2"/>
    <s v="OFF-BI-10001765"/>
    <s v="Office Supplies"/>
    <s v="Binders"/>
    <s v="Wilson Jones Heavy-Duty Casebound Ring Binders with Metal Hinges"/>
    <x v="5492"/>
    <n v="149659.84300000002"/>
    <n v="651"/>
    <s v="Low"/>
  </r>
  <r>
    <n v="9151"/>
    <s v="US-2015-157070"/>
    <x v="106"/>
    <d v="2015-06-06T00:00:00"/>
    <s v="Standard Class"/>
    <s v="QJ-19255"/>
    <x v="425"/>
    <x v="1"/>
    <s v="United States"/>
    <s v="Detroit"/>
    <s v="Michigan"/>
    <n v="48234"/>
    <x v="2"/>
    <s v="OFF-AP-10004859"/>
    <s v="Office Supplies"/>
    <s v="Appliances"/>
    <s v="Acco 6 Outlet Guardian Premium Surge Suppressor"/>
    <x v="5493"/>
    <n v="149521.283"/>
    <n v="650"/>
    <s v="Low"/>
  </r>
  <r>
    <n v="9152"/>
    <s v="US-2016-106873"/>
    <x v="496"/>
    <d v="2016-09-29T00:00:00"/>
    <s v="Second Class"/>
    <s v="KM-16720"/>
    <x v="27"/>
    <x v="0"/>
    <s v="United States"/>
    <s v="Avondale"/>
    <s v="Arizona"/>
    <n v="85323"/>
    <x v="1"/>
    <s v="OFF-AR-10003179"/>
    <s v="Office Supplies"/>
    <s v="Art"/>
    <s v="Dixon Ticonderoga Core-Lock Colored Pencils"/>
    <x v="4581"/>
    <n v="149455.76300000001"/>
    <n v="649"/>
    <s v="Low"/>
  </r>
  <r>
    <n v="9153"/>
    <s v="US-2016-106873"/>
    <x v="496"/>
    <d v="2016-09-29T00:00:00"/>
    <s v="Second Class"/>
    <s v="KM-16720"/>
    <x v="27"/>
    <x v="0"/>
    <s v="United States"/>
    <s v="Avondale"/>
    <s v="Arizona"/>
    <n v="85323"/>
    <x v="1"/>
    <s v="TEC-AC-10002345"/>
    <s v="Technology"/>
    <s v="Accessories"/>
    <s v="HP Standard 104 key PS/2 Keyboard"/>
    <x v="347"/>
    <n v="149441.18700000001"/>
    <n v="648"/>
    <s v="Low"/>
  </r>
  <r>
    <n v="9154"/>
    <s v="US-2016-106873"/>
    <x v="496"/>
    <d v="2016-09-29T00:00:00"/>
    <s v="Second Class"/>
    <s v="KM-16720"/>
    <x v="27"/>
    <x v="0"/>
    <s v="United States"/>
    <s v="Avondale"/>
    <s v="Arizona"/>
    <n v="85323"/>
    <x v="1"/>
    <s v="OFF-AR-10001246"/>
    <s v="Office Supplies"/>
    <s v="Art"/>
    <s v="Newell 317"/>
    <x v="2265"/>
    <n v="149417.98700000002"/>
    <n v="647"/>
    <s v="Low"/>
  </r>
  <r>
    <n v="9155"/>
    <s v="CA-2017-132990"/>
    <x v="1147"/>
    <d v="2017-08-03T00:00:00"/>
    <s v="Second Class"/>
    <s v="KM-16660"/>
    <x v="730"/>
    <x v="0"/>
    <s v="United States"/>
    <s v="Philadelphia"/>
    <s v="Pennsylvania"/>
    <n v="19140"/>
    <x v="3"/>
    <s v="FUR-FU-10004864"/>
    <s v="Furniture"/>
    <s v="Furnishings"/>
    <s v="Eldon 500 Class Desk Accessories"/>
    <x v="5494"/>
    <n v="149401.52300000002"/>
    <n v="646"/>
    <s v="Low"/>
  </r>
  <r>
    <n v="9156"/>
    <s v="CA-2015-102645"/>
    <x v="1211"/>
    <d v="2015-01-28T00:00:00"/>
    <s v="Standard Class"/>
    <s v="IM-15055"/>
    <x v="780"/>
    <x v="0"/>
    <s v="United States"/>
    <s v="Las Vegas"/>
    <s v="Nevada"/>
    <n v="89115"/>
    <x v="1"/>
    <s v="OFF-PA-10001804"/>
    <s v="Office Supplies"/>
    <s v="Paper"/>
    <s v="Xerox 195"/>
    <x v="1574"/>
    <n v="149382.21100000001"/>
    <n v="645"/>
    <s v="Low"/>
  </r>
  <r>
    <n v="9157"/>
    <s v="CA-2015-134215"/>
    <x v="472"/>
    <d v="2015-08-08T00:00:00"/>
    <s v="Standard Class"/>
    <s v="ML-17395"/>
    <x v="504"/>
    <x v="1"/>
    <s v="United States"/>
    <s v="Bangor"/>
    <s v="Maine"/>
    <n v="4401"/>
    <x v="3"/>
    <s v="OFF-AP-10001271"/>
    <s v="Office Supplies"/>
    <s v="Appliances"/>
    <s v="Eureka The Boss Cordless Rechargeable Stick Vac"/>
    <x v="5495"/>
    <n v="149342.13100000002"/>
    <n v="644"/>
    <s v="Low"/>
  </r>
  <r>
    <n v="9158"/>
    <s v="CA-2015-134215"/>
    <x v="472"/>
    <d v="2015-08-08T00:00:00"/>
    <s v="Standard Class"/>
    <s v="ML-17395"/>
    <x v="504"/>
    <x v="1"/>
    <s v="United States"/>
    <s v="Bangor"/>
    <s v="Maine"/>
    <n v="4401"/>
    <x v="3"/>
    <s v="OFF-PA-10004353"/>
    <s v="Office Supplies"/>
    <s v="Paper"/>
    <s v="Southworth 25% Cotton Premium Laser Paper and Envelopes"/>
    <x v="5496"/>
    <n v="149240.17100000003"/>
    <n v="643"/>
    <s v="Low"/>
  </r>
  <r>
    <n v="9159"/>
    <s v="CA-2015-134215"/>
    <x v="472"/>
    <d v="2015-08-08T00:00:00"/>
    <s v="Standard Class"/>
    <s v="ML-17395"/>
    <x v="504"/>
    <x v="1"/>
    <s v="United States"/>
    <s v="Bangor"/>
    <s v="Maine"/>
    <n v="4401"/>
    <x v="3"/>
    <s v="TEC-AC-10002473"/>
    <s v="Technology"/>
    <s v="Accessories"/>
    <s v="Maxell 4.7GB DVD-R"/>
    <x v="5497"/>
    <n v="148980.43100000001"/>
    <n v="642"/>
    <s v="Low"/>
  </r>
  <r>
    <n v="9160"/>
    <s v="CA-2017-118934"/>
    <x v="888"/>
    <d v="2017-08-14T00:00:00"/>
    <s v="Standard Class"/>
    <s v="GH-14410"/>
    <x v="689"/>
    <x v="2"/>
    <s v="United States"/>
    <s v="Hendersonville"/>
    <s v="Tennessee"/>
    <n v="37075"/>
    <x v="0"/>
    <s v="OFF-BI-10003314"/>
    <s v="Office Supplies"/>
    <s v="Binders"/>
    <s v="Tuff Stuff Recycled Round Ring Binders"/>
    <x v="5498"/>
    <n v="148725.01100000003"/>
    <n v="641"/>
    <s v="Low"/>
  </r>
  <r>
    <n v="9161"/>
    <s v="CA-2017-118934"/>
    <x v="888"/>
    <d v="2017-08-14T00:00:00"/>
    <s v="Standard Class"/>
    <s v="GH-14410"/>
    <x v="689"/>
    <x v="2"/>
    <s v="United States"/>
    <s v="Hendersonville"/>
    <s v="Tennessee"/>
    <n v="37075"/>
    <x v="0"/>
    <s v="OFF-BI-10004465"/>
    <s v="Office Supplies"/>
    <s v="Binders"/>
    <s v="Avery Durable Slant Ring Binders"/>
    <x v="5264"/>
    <n v="148720.67300000001"/>
    <n v="640"/>
    <s v="Low"/>
  </r>
  <r>
    <n v="9162"/>
    <s v="CA-2017-160108"/>
    <x v="16"/>
    <d v="2017-12-12T00:00:00"/>
    <s v="Standard Class"/>
    <s v="AG-10900"/>
    <x v="151"/>
    <x v="0"/>
    <s v="United States"/>
    <s v="Eau Claire"/>
    <s v="Wisconsin"/>
    <n v="54703"/>
    <x v="2"/>
    <s v="FUR-BO-10003450"/>
    <s v="Furniture"/>
    <s v="Bookcases"/>
    <s v="Bush Westfield Collection Bookcases, Dark Cherry Finish"/>
    <x v="5499"/>
    <n v="148708.79300000001"/>
    <n v="639"/>
    <s v="Low"/>
  </r>
  <r>
    <n v="9163"/>
    <s v="CA-2017-160108"/>
    <x v="16"/>
    <d v="2017-12-12T00:00:00"/>
    <s v="Standard Class"/>
    <s v="AG-10900"/>
    <x v="151"/>
    <x v="0"/>
    <s v="United States"/>
    <s v="Eau Claire"/>
    <s v="Wisconsin"/>
    <n v="54703"/>
    <x v="2"/>
    <s v="FUR-CH-10002335"/>
    <s v="Furniture"/>
    <s v="Chairs"/>
    <s v="Hon GuestStacker Chair"/>
    <x v="5500"/>
    <n v="148302.93300000002"/>
    <n v="638"/>
    <s v="High"/>
  </r>
  <r>
    <n v="9164"/>
    <s v="CA-2016-164007"/>
    <x v="1212"/>
    <d v="2016-06-12T00:00:00"/>
    <s v="Standard Class"/>
    <s v="MG-17695"/>
    <x v="726"/>
    <x v="0"/>
    <s v="United States"/>
    <s v="Chicago"/>
    <s v="Illinois"/>
    <n v="60610"/>
    <x v="2"/>
    <s v="TEC-AC-10003433"/>
    <s v="Technology"/>
    <s v="Accessories"/>
    <s v="Maxell 4.7GB DVD+R 5/Pack"/>
    <x v="477"/>
    <n v="147622.92299999998"/>
    <n v="637"/>
    <s v="Low"/>
  </r>
  <r>
    <n v="9165"/>
    <s v="CA-2016-164007"/>
    <x v="1212"/>
    <d v="2016-06-12T00:00:00"/>
    <s v="Standard Class"/>
    <s v="MG-17695"/>
    <x v="726"/>
    <x v="0"/>
    <s v="United States"/>
    <s v="Chicago"/>
    <s v="Illinois"/>
    <n v="60610"/>
    <x v="2"/>
    <s v="OFF-AP-10003849"/>
    <s v="Office Supplies"/>
    <s v="Appliances"/>
    <s v="Hoover Shoulder Vac Commercial Portable Vacuum"/>
    <x v="5501"/>
    <n v="147620.54699999999"/>
    <n v="636"/>
    <s v="Low"/>
  </r>
  <r>
    <n v="9166"/>
    <s v="CA-2017-100300"/>
    <x v="890"/>
    <d v="2017-06-26T00:00:00"/>
    <s v="Second Class"/>
    <s v="MJ-17740"/>
    <x v="77"/>
    <x v="0"/>
    <s v="United States"/>
    <s v="San Diego"/>
    <s v="California"/>
    <n v="92037"/>
    <x v="1"/>
    <s v="TEC-MA-10000984"/>
    <s v="Technology"/>
    <s v="Machines"/>
    <s v="Okidata MB760 Printer"/>
    <x v="5502"/>
    <n v="147477.41899999999"/>
    <n v="635"/>
    <s v="High"/>
  </r>
  <r>
    <n v="9167"/>
    <s v="CA-2017-100300"/>
    <x v="890"/>
    <d v="2017-06-26T00:00:00"/>
    <s v="Second Class"/>
    <s v="MJ-17740"/>
    <x v="77"/>
    <x v="0"/>
    <s v="United States"/>
    <s v="San Diego"/>
    <s v="California"/>
    <n v="92037"/>
    <x v="1"/>
    <s v="OFF-PA-10000418"/>
    <s v="Office Supplies"/>
    <s v="Paper"/>
    <s v="Xerox 189"/>
    <x v="1230"/>
    <n v="143000.61900000001"/>
    <n v="634"/>
    <s v="Low"/>
  </r>
  <r>
    <n v="9168"/>
    <s v="CA-2017-100300"/>
    <x v="890"/>
    <d v="2017-06-26T00:00:00"/>
    <s v="Second Class"/>
    <s v="MJ-17740"/>
    <x v="77"/>
    <x v="0"/>
    <s v="United States"/>
    <s v="San Diego"/>
    <s v="California"/>
    <n v="92037"/>
    <x v="1"/>
    <s v="OFF-AP-10001242"/>
    <s v="Office Supplies"/>
    <s v="Appliances"/>
    <s v="APC 7 Outlet Network SurgeArrest Surge Protector"/>
    <x v="2566"/>
    <n v="142895.769"/>
    <n v="633"/>
    <s v="Low"/>
  </r>
  <r>
    <n v="9169"/>
    <s v="CA-2017-140571"/>
    <x v="543"/>
    <d v="2017-03-19T00:00:00"/>
    <s v="Standard Class"/>
    <s v="SJ-20125"/>
    <x v="319"/>
    <x v="2"/>
    <s v="United States"/>
    <s v="Jackson"/>
    <s v="Mississippi"/>
    <n v="39212"/>
    <x v="0"/>
    <s v="OFF-PA-10001954"/>
    <s v="Office Supplies"/>
    <s v="Paper"/>
    <s v="Xerox 1964"/>
    <x v="5503"/>
    <n v="142654.329"/>
    <n v="632"/>
    <s v="Low"/>
  </r>
  <r>
    <n v="9170"/>
    <s v="CA-2017-140571"/>
    <x v="543"/>
    <d v="2017-03-19T00:00:00"/>
    <s v="Standard Class"/>
    <s v="SJ-20125"/>
    <x v="319"/>
    <x v="2"/>
    <s v="United States"/>
    <s v="Jackson"/>
    <s v="Mississippi"/>
    <n v="39212"/>
    <x v="0"/>
    <s v="OFF-PA-10001954"/>
    <s v="Office Supplies"/>
    <s v="Paper"/>
    <s v="Xerox 1964"/>
    <x v="1816"/>
    <n v="142334.56900000005"/>
    <n v="631"/>
    <s v="Low"/>
  </r>
  <r>
    <n v="9171"/>
    <s v="US-2017-155768"/>
    <x v="49"/>
    <d v="2017-12-01T00:00:00"/>
    <s v="Same Day"/>
    <s v="LB-16795"/>
    <x v="697"/>
    <x v="2"/>
    <s v="United States"/>
    <s v="Oxnard"/>
    <s v="California"/>
    <n v="93030"/>
    <x v="1"/>
    <s v="FUR-FU-10000448"/>
    <s v="Furniture"/>
    <s v="Furnishings"/>
    <s v="Tenex Chairmats For Use With Carpeted Floors"/>
    <x v="5504"/>
    <n v="142288.88900000002"/>
    <n v="630"/>
    <s v="Low"/>
  </r>
  <r>
    <n v="9172"/>
    <s v="US-2017-155768"/>
    <x v="49"/>
    <d v="2017-12-01T00:00:00"/>
    <s v="Same Day"/>
    <s v="LB-16795"/>
    <x v="697"/>
    <x v="2"/>
    <s v="United States"/>
    <s v="Oxnard"/>
    <s v="California"/>
    <n v="93030"/>
    <x v="1"/>
    <s v="OFF-PA-10001357"/>
    <s v="Office Supplies"/>
    <s v="Paper"/>
    <s v="Xerox 1886"/>
    <x v="3531"/>
    <n v="142256.92900000003"/>
    <n v="629"/>
    <s v="Low"/>
  </r>
  <r>
    <n v="9173"/>
    <s v="US-2017-155768"/>
    <x v="49"/>
    <d v="2017-12-01T00:00:00"/>
    <s v="Same Day"/>
    <s v="LB-16795"/>
    <x v="697"/>
    <x v="2"/>
    <s v="United States"/>
    <s v="Oxnard"/>
    <s v="California"/>
    <n v="93030"/>
    <x v="1"/>
    <s v="OFF-ST-10002292"/>
    <s v="Office Supplies"/>
    <s v="Storage"/>
    <s v="Sauder Facets Collection Locker/File Cabinet, Sky Alder Finish"/>
    <x v="5505"/>
    <n v="142209.02900000004"/>
    <n v="628"/>
    <s v="High"/>
  </r>
  <r>
    <n v="9174"/>
    <s v="US-2017-155768"/>
    <x v="49"/>
    <d v="2017-12-01T00:00:00"/>
    <s v="Same Day"/>
    <s v="LB-16795"/>
    <x v="697"/>
    <x v="2"/>
    <s v="United States"/>
    <s v="Oxnard"/>
    <s v="California"/>
    <n v="93030"/>
    <x v="1"/>
    <s v="OFF-EN-10001219"/>
    <s v="Office Supplies"/>
    <s v="Envelopes"/>
    <s v="#10- 4 1/8&quot; x 9 1/2&quot; Security-Tint Envelopes"/>
    <x v="988"/>
    <n v="141096.08899999998"/>
    <n v="627"/>
    <s v="Low"/>
  </r>
  <r>
    <n v="9175"/>
    <s v="CA-2018-119424"/>
    <x v="492"/>
    <d v="2018-06-14T00:00:00"/>
    <s v="Second Class"/>
    <s v="SB-20185"/>
    <x v="766"/>
    <x v="0"/>
    <s v="United States"/>
    <s v="Kent"/>
    <s v="Washington"/>
    <n v="98031"/>
    <x v="1"/>
    <s v="TEC-PH-10002564"/>
    <s v="Technology"/>
    <s v="Phones"/>
    <s v="OtterBox Defender Series Case - Samsung Galaxy S4"/>
    <x v="973"/>
    <n v="141073.16899999997"/>
    <n v="626"/>
    <s v="Low"/>
  </r>
  <r>
    <n v="9176"/>
    <s v="CA-2018-119424"/>
    <x v="492"/>
    <d v="2018-06-14T00:00:00"/>
    <s v="Second Class"/>
    <s v="SB-20185"/>
    <x v="766"/>
    <x v="0"/>
    <s v="United States"/>
    <s v="Kent"/>
    <s v="Washington"/>
    <n v="98031"/>
    <x v="1"/>
    <s v="OFF-PA-10001639"/>
    <s v="Office Supplies"/>
    <s v="Paper"/>
    <s v="Xerox 203"/>
    <x v="537"/>
    <n v="141001.19299999997"/>
    <n v="625"/>
    <s v="Low"/>
  </r>
  <r>
    <n v="9177"/>
    <s v="CA-2017-118178"/>
    <x v="690"/>
    <d v="2017-03-24T00:00:00"/>
    <s v="Standard Class"/>
    <s v="CC-12610"/>
    <x v="566"/>
    <x v="1"/>
    <s v="United States"/>
    <s v="Nashville"/>
    <s v="Tennessee"/>
    <n v="37211"/>
    <x v="0"/>
    <s v="OFF-BI-10001153"/>
    <s v="Office Supplies"/>
    <s v="Binders"/>
    <s v="Ibico Recycled Grain-Textured Covers"/>
    <x v="756"/>
    <n v="140981.75299999997"/>
    <n v="624"/>
    <s v="Low"/>
  </r>
  <r>
    <n v="9178"/>
    <s v="CA-2017-166618"/>
    <x v="696"/>
    <d v="2017-11-18T00:00:00"/>
    <s v="Standard Class"/>
    <s v="DP-13000"/>
    <x v="24"/>
    <x v="0"/>
    <s v="United States"/>
    <s v="New York City"/>
    <s v="New York"/>
    <n v="10035"/>
    <x v="3"/>
    <s v="TEC-PH-10003356"/>
    <s v="Technology"/>
    <s v="Phones"/>
    <s v="SmartStand Mobile Device Holder, Assorted Colors"/>
    <x v="62"/>
    <n v="140950.66699999996"/>
    <n v="623"/>
    <s v="Low"/>
  </r>
  <r>
    <n v="9179"/>
    <s v="CA-2017-166618"/>
    <x v="696"/>
    <d v="2017-11-18T00:00:00"/>
    <s v="Standard Class"/>
    <s v="DP-13000"/>
    <x v="24"/>
    <x v="0"/>
    <s v="United States"/>
    <s v="New York City"/>
    <s v="New York"/>
    <n v="10035"/>
    <x v="3"/>
    <s v="OFF-AR-10001725"/>
    <s v="Office Supplies"/>
    <s v="Art"/>
    <s v="Boston Home &amp; Office Model 2000 Electric Pencil Sharpeners"/>
    <x v="5506"/>
    <n v="140936.68699999998"/>
    <n v="622"/>
    <s v="Low"/>
  </r>
  <r>
    <n v="9180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TEC-PH-10002415"/>
    <s v="Technology"/>
    <s v="Phones"/>
    <s v="Polycom VoiceStation 500 ConferenceÂ phone"/>
    <x v="5507"/>
    <n v="140913.03699999998"/>
    <n v="621"/>
    <s v="High"/>
  </r>
  <r>
    <n v="9181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BI-10003355"/>
    <s v="Office Supplies"/>
    <s v="Binders"/>
    <s v="Cardinal Holdit Business Card Pockets"/>
    <x v="1627"/>
    <n v="140205.15699999995"/>
    <n v="620"/>
    <s v="Low"/>
  </r>
  <r>
    <n v="9182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BI-10000216"/>
    <s v="Office Supplies"/>
    <s v="Binders"/>
    <s v="Mead 1st Gear 2&quot; Zipper Binder, Asst. Colors"/>
    <x v="5508"/>
    <n v="140193.20499999996"/>
    <n v="619"/>
    <s v="Low"/>
  </r>
  <r>
    <n v="9183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TEC-AC-10004803"/>
    <s v="Technology"/>
    <s v="Accessories"/>
    <s v="Sony Micro Vault Click 4 GB USB 2.0 Flash Drive"/>
    <x v="5509"/>
    <n v="140162.07699999996"/>
    <n v="618"/>
    <s v="Low"/>
  </r>
  <r>
    <n v="9184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PA-10001970"/>
    <s v="Office Supplies"/>
    <s v="Paper"/>
    <s v="Xerox 1881"/>
    <x v="332"/>
    <n v="140106.31699999995"/>
    <n v="617"/>
    <s v="Low"/>
  </r>
  <r>
    <n v="9185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FUR-FU-10004848"/>
    <s v="Furniture"/>
    <s v="Furnishings"/>
    <s v="Howard Miller 13-3/4&quot; Diameter Brushed Chrome Round Wall Clock"/>
    <x v="2616"/>
    <n v="140081.75699999995"/>
    <n v="616"/>
    <s v="Low"/>
  </r>
  <r>
    <n v="9186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FUR-CH-10002317"/>
    <s v="Furniture"/>
    <s v="Chairs"/>
    <s v="Global Enterprise Series Seating Low-Back Swivel/Tilt Chairs"/>
    <x v="5510"/>
    <n v="140030.00699999995"/>
    <n v="615"/>
    <s v="Low"/>
  </r>
  <r>
    <n v="9187"/>
    <s v="CA-2018-156776"/>
    <x v="783"/>
    <d v="2018-08-11T00:00:00"/>
    <s v="Standard Class"/>
    <s v="JL-15505"/>
    <x v="145"/>
    <x v="0"/>
    <s v="United States"/>
    <s v="Westminster"/>
    <s v="California"/>
    <n v="92683"/>
    <x v="1"/>
    <s v="OFF-AP-10002534"/>
    <s v="Office Supplies"/>
    <s v="Appliances"/>
    <s v="3.6 Cubic Foot Counter Height Office Refrigerator"/>
    <x v="5511"/>
    <n v="139822.82299999997"/>
    <n v="614"/>
    <s v="High"/>
  </r>
  <r>
    <n v="9188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SU-10001935"/>
    <s v="Office Supplies"/>
    <s v="Supplies"/>
    <s v="Staple remover"/>
    <x v="4120"/>
    <n v="138349.72299999997"/>
    <n v="613"/>
    <s v="Low"/>
  </r>
  <r>
    <n v="9189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TEC-AC-10000290"/>
    <s v="Technology"/>
    <s v="Accessories"/>
    <s v="Sabrent 4-Port USB 2.0 Hub"/>
    <x v="4809"/>
    <n v="138346.23499999999"/>
    <n v="612"/>
    <s v="Low"/>
  </r>
  <r>
    <n v="9190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ST-10002574"/>
    <s v="Office Supplies"/>
    <s v="Storage"/>
    <s v="SAFCO Commercial Wire Shelving, Black"/>
    <x v="5512"/>
    <n v="138324.50699999998"/>
    <n v="611"/>
    <s v="High"/>
  </r>
  <r>
    <n v="9191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BI-10004519"/>
    <s v="Office Supplies"/>
    <s v="Binders"/>
    <s v="GBC DocuBind P100 Manual Binding Machine"/>
    <x v="5513"/>
    <n v="137661.43499999997"/>
    <n v="610"/>
    <s v="Low"/>
  </r>
  <r>
    <n v="9192"/>
    <s v="US-2016-130512"/>
    <x v="291"/>
    <d v="2016-08-25T00:00:00"/>
    <s v="Standard Class"/>
    <s v="SM-20320"/>
    <x v="598"/>
    <x v="2"/>
    <s v="United States"/>
    <s v="Allentown"/>
    <s v="Pennsylvania"/>
    <n v="18103"/>
    <x v="3"/>
    <s v="OFF-PA-10003625"/>
    <s v="Office Supplies"/>
    <s v="Paper"/>
    <s v="Xerox 1979"/>
    <x v="1967"/>
    <n v="137561.84699999995"/>
    <n v="609"/>
    <s v="Low"/>
  </r>
  <r>
    <n v="9193"/>
    <s v="CA-2016-141810"/>
    <x v="121"/>
    <d v="2016-11-07T00:00:00"/>
    <s v="Standard Class"/>
    <s v="BB-10990"/>
    <x v="121"/>
    <x v="1"/>
    <s v="United States"/>
    <s v="San Antonio"/>
    <s v="Texas"/>
    <n v="78207"/>
    <x v="2"/>
    <s v="OFF-BI-10001524"/>
    <s v="Office Supplies"/>
    <s v="Binders"/>
    <s v="GBC Premium Transparent Covers with Diagonal Lined Pattern"/>
    <x v="5514"/>
    <n v="137512.27899999995"/>
    <n v="608"/>
    <s v="Low"/>
  </r>
  <r>
    <n v="9194"/>
    <s v="CA-2016-141810"/>
    <x v="121"/>
    <d v="2016-11-07T00:00:00"/>
    <s v="Standard Class"/>
    <s v="BB-10990"/>
    <x v="121"/>
    <x v="1"/>
    <s v="United States"/>
    <s v="San Antonio"/>
    <s v="Texas"/>
    <n v="78207"/>
    <x v="2"/>
    <s v="TEC-PH-10002200"/>
    <s v="Technology"/>
    <s v="Phones"/>
    <s v="Aastra 6757i CT Wireless VoIP phone"/>
    <x v="3430"/>
    <n v="137482.90699999998"/>
    <n v="607"/>
    <s v="Low"/>
  </r>
  <r>
    <n v="9195"/>
    <s v="CA-2015-146843"/>
    <x v="953"/>
    <d v="2015-12-06T00:00:00"/>
    <s v="Standard Class"/>
    <s v="PB-19150"/>
    <x v="171"/>
    <x v="0"/>
    <s v="United States"/>
    <s v="Avondale"/>
    <s v="Arizona"/>
    <n v="85323"/>
    <x v="1"/>
    <s v="OFF-SU-10001664"/>
    <s v="Office Supplies"/>
    <s v="Supplies"/>
    <s v="Acme Office Executive Series Stainless Steel Trimmers"/>
    <x v="1388"/>
    <n v="137138.20299999995"/>
    <n v="606"/>
    <s v="Low"/>
  </r>
  <r>
    <n v="9196"/>
    <s v="CA-2015-146843"/>
    <x v="953"/>
    <d v="2015-12-06T00:00:00"/>
    <s v="Standard Class"/>
    <s v="PB-19150"/>
    <x v="171"/>
    <x v="0"/>
    <s v="United States"/>
    <s v="Avondale"/>
    <s v="Arizona"/>
    <n v="85323"/>
    <x v="1"/>
    <s v="TEC-AC-10002550"/>
    <s v="Technology"/>
    <s v="Accessories"/>
    <s v="Memorex 25GB 6X Branded Blu-Ray Recordable Disc, 30/Pack"/>
    <x v="5515"/>
    <n v="137090.21099999995"/>
    <n v="605"/>
    <s v="Low"/>
  </r>
  <r>
    <n v="9197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OFF-PA-10004353"/>
    <s v="Office Supplies"/>
    <s v="Paper"/>
    <s v="Southworth 25% Cotton Premium Laser Paper and Envelopes"/>
    <x v="786"/>
    <n v="136987.97099999996"/>
    <n v="604"/>
    <s v="Low"/>
  </r>
  <r>
    <n v="9198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TEC-PH-10001817"/>
    <s v="Technology"/>
    <s v="Phones"/>
    <s v="Wilson Electronics DB Pro Signal Booster"/>
    <x v="5516"/>
    <n v="136948.01099999997"/>
    <n v="603"/>
    <s v="High"/>
  </r>
  <r>
    <n v="9199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OFF-SU-10004737"/>
    <s v="Office Supplies"/>
    <s v="Supplies"/>
    <s v="Acme Design Stainless Steel Bent Scissors"/>
    <x v="5517"/>
    <n v="135516.01099999994"/>
    <n v="602"/>
    <s v="Low"/>
  </r>
  <r>
    <n v="9200"/>
    <s v="CA-2015-103310"/>
    <x v="1025"/>
    <d v="2015-05-15T00:00:00"/>
    <s v="Standard Class"/>
    <s v="GM-14680"/>
    <x v="411"/>
    <x v="0"/>
    <s v="United States"/>
    <s v="San Jose"/>
    <s v="California"/>
    <n v="95123"/>
    <x v="1"/>
    <s v="FUR-CH-10002320"/>
    <s v="Furniture"/>
    <s v="Chairs"/>
    <s v="Hon Pagoda Stacking Chairs"/>
    <x v="5518"/>
    <n v="135474.97099999993"/>
    <n v="601"/>
    <s v="Low"/>
  </r>
  <r>
    <n v="9201"/>
    <s v="CA-2017-152688"/>
    <x v="508"/>
    <d v="2017-10-20T00:00:00"/>
    <s v="First Class"/>
    <s v="NR-18550"/>
    <x v="749"/>
    <x v="0"/>
    <s v="United States"/>
    <s v="Perth Amboy"/>
    <s v="New Jersey"/>
    <n v="8861"/>
    <x v="3"/>
    <s v="FUR-BO-10001337"/>
    <s v="Furniture"/>
    <s v="Bookcases"/>
    <s v="O'Sullivan Living Dimensions 2-Shelf Bookcases"/>
    <x v="5519"/>
    <n v="135218.18699999995"/>
    <n v="600"/>
    <s v="Low"/>
  </r>
  <r>
    <n v="9202"/>
    <s v="CA-2017-152688"/>
    <x v="508"/>
    <d v="2017-10-20T00:00:00"/>
    <s v="First Class"/>
    <s v="NR-18550"/>
    <x v="749"/>
    <x v="0"/>
    <s v="United States"/>
    <s v="Perth Amboy"/>
    <s v="New Jersey"/>
    <n v="8861"/>
    <x v="3"/>
    <s v="OFF-BI-10004584"/>
    <s v="Office Supplies"/>
    <s v="Binders"/>
    <s v="GBC ProClick 150 Presentation Binding System"/>
    <x v="5520"/>
    <n v="135097.20699999994"/>
    <n v="599"/>
    <s v="Low"/>
  </r>
  <r>
    <n v="9203"/>
    <s v="CA-2017-153836"/>
    <x v="859"/>
    <d v="2017-11-03T00:00:00"/>
    <s v="Standard Class"/>
    <s v="EH-13765"/>
    <x v="553"/>
    <x v="1"/>
    <s v="United States"/>
    <s v="New York City"/>
    <s v="New York"/>
    <n v="10011"/>
    <x v="3"/>
    <s v="OFF-BI-10004817"/>
    <s v="Office Supplies"/>
    <s v="Binders"/>
    <s v="GBC Personal VeloBind Strips"/>
    <x v="1505"/>
    <n v="134781.2269999999"/>
    <n v="598"/>
    <s v="Low"/>
  </r>
  <r>
    <n v="9204"/>
    <s v="CA-2017-153836"/>
    <x v="859"/>
    <d v="2017-11-03T00:00:00"/>
    <s v="Standard Class"/>
    <s v="EH-13765"/>
    <x v="553"/>
    <x v="1"/>
    <s v="United States"/>
    <s v="New York City"/>
    <s v="New York"/>
    <n v="10011"/>
    <x v="3"/>
    <s v="OFF-AR-10004602"/>
    <s v="Office Supplies"/>
    <s v="Art"/>
    <s v="Boston KS Multi-Size Manual Pencil Sharpener"/>
    <x v="1152"/>
    <n v="134752.47499999989"/>
    <n v="597"/>
    <s v="Low"/>
  </r>
  <r>
    <n v="9205"/>
    <s v="CA-2017-104689"/>
    <x v="49"/>
    <d v="2017-12-05T00:00:00"/>
    <s v="Standard Class"/>
    <s v="FH-14365"/>
    <x v="92"/>
    <x v="1"/>
    <s v="United States"/>
    <s v="Los Angeles"/>
    <s v="California"/>
    <n v="90004"/>
    <x v="1"/>
    <s v="OFF-AR-10001149"/>
    <s v="Office Supplies"/>
    <s v="Art"/>
    <s v="Sanford Colorific Colored Pencils, 12/Box"/>
    <x v="4023"/>
    <n v="134637.52499999991"/>
    <n v="596"/>
    <s v="Low"/>
  </r>
  <r>
    <n v="9206"/>
    <s v="CA-2017-146423"/>
    <x v="438"/>
    <d v="2017-04-21T00:00:00"/>
    <s v="Same Day"/>
    <s v="BT-11680"/>
    <x v="537"/>
    <x v="0"/>
    <s v="United States"/>
    <s v="Milford"/>
    <s v="Connecticut"/>
    <n v="6460"/>
    <x v="3"/>
    <s v="OFF-AR-10004817"/>
    <s v="Office Supplies"/>
    <s v="Art"/>
    <s v="Colorific Watercolor Pencils"/>
    <x v="1142"/>
    <n v="134614.48499999993"/>
    <n v="595"/>
    <s v="Low"/>
  </r>
  <r>
    <n v="9207"/>
    <s v="CA-2017-146423"/>
    <x v="438"/>
    <d v="2017-04-21T00:00:00"/>
    <s v="Same Day"/>
    <s v="BT-11680"/>
    <x v="537"/>
    <x v="0"/>
    <s v="United States"/>
    <s v="Milford"/>
    <s v="Connecticut"/>
    <n v="6460"/>
    <x v="3"/>
    <s v="OFF-PA-10003797"/>
    <s v="Office Supplies"/>
    <s v="Paper"/>
    <s v="Xerox 209"/>
    <x v="187"/>
    <n v="134599.00499999992"/>
    <n v="594"/>
    <s v="Low"/>
  </r>
  <r>
    <n v="9208"/>
    <s v="CA-2018-140781"/>
    <x v="646"/>
    <d v="2018-08-07T00:00:00"/>
    <s v="Standard Class"/>
    <s v="AB-10105"/>
    <x v="455"/>
    <x v="0"/>
    <s v="United States"/>
    <s v="Bloomington"/>
    <s v="Illinois"/>
    <n v="61701"/>
    <x v="2"/>
    <s v="TEC-AC-10000682"/>
    <s v="Technology"/>
    <s v="Accessories"/>
    <s v="Kensington K72356US Mouse-in-a-Box USB Desktop Mouse"/>
    <x v="5521"/>
    <n v="134547.16499999992"/>
    <n v="593"/>
    <s v="Low"/>
  </r>
  <r>
    <n v="9209"/>
    <s v="CA-2018-141747"/>
    <x v="646"/>
    <d v="2018-08-08T00:00:00"/>
    <s v="Second Class"/>
    <s v="SC-20230"/>
    <x v="554"/>
    <x v="1"/>
    <s v="United States"/>
    <s v="Seattle"/>
    <s v="Washington"/>
    <n v="98105"/>
    <x v="1"/>
    <s v="OFF-ST-10003996"/>
    <s v="Office Supplies"/>
    <s v="Storage"/>
    <s v="Letter/Legal File Tote with Clear Snap-On Lid, Black Granite"/>
    <x v="5522"/>
    <n v="134507.34899999993"/>
    <n v="592"/>
    <s v="Low"/>
  </r>
  <r>
    <n v="9210"/>
    <s v="CA-2018-142776"/>
    <x v="157"/>
    <d v="2018-12-14T00:00:00"/>
    <s v="Second Class"/>
    <s v="RS-19870"/>
    <x v="789"/>
    <x v="2"/>
    <s v="United States"/>
    <s v="Burlington"/>
    <s v="Iowa"/>
    <n v="52601"/>
    <x v="2"/>
    <s v="OFF-EN-10003160"/>
    <s v="Office Supplies"/>
    <s v="Envelopes"/>
    <s v="Pastel Pink Envelopes"/>
    <x v="6"/>
    <n v="134491.28899999993"/>
    <n v="591"/>
    <s v="Low"/>
  </r>
  <r>
    <n v="9211"/>
    <s v="CA-2018-142776"/>
    <x v="157"/>
    <d v="2018-12-14T00:00:00"/>
    <s v="Second Class"/>
    <s v="RS-19870"/>
    <x v="789"/>
    <x v="2"/>
    <s v="United States"/>
    <s v="Burlington"/>
    <s v="Iowa"/>
    <n v="52601"/>
    <x v="2"/>
    <s v="OFF-BI-10002012"/>
    <s v="Office Supplies"/>
    <s v="Binders"/>
    <s v="Wilson Jones Easy Flow II Sheet Lifters"/>
    <x v="5331"/>
    <n v="134484.00899999993"/>
    <n v="590"/>
    <s v="Low"/>
  </r>
  <r>
    <n v="9212"/>
    <s v="CA-2016-167479"/>
    <x v="948"/>
    <d v="2016-03-19T00:00:00"/>
    <s v="Standard Class"/>
    <s v="AI-10855"/>
    <x v="482"/>
    <x v="0"/>
    <s v="United States"/>
    <s v="Roseville"/>
    <s v="California"/>
    <n v="95661"/>
    <x v="1"/>
    <s v="OFF-PA-10002105"/>
    <s v="Office Supplies"/>
    <s v="Paper"/>
    <s v="Xerox 223"/>
    <x v="537"/>
    <n v="134478.60899999994"/>
    <n v="589"/>
    <s v="Low"/>
  </r>
  <r>
    <n v="9213"/>
    <s v="CA-2015-144071"/>
    <x v="589"/>
    <d v="2015-12-15T00:00:00"/>
    <s v="Standard Class"/>
    <s v="DJ-13420"/>
    <x v="249"/>
    <x v="1"/>
    <s v="United States"/>
    <s v="San Francisco"/>
    <s v="California"/>
    <n v="94110"/>
    <x v="1"/>
    <s v="FUR-FU-10000397"/>
    <s v="Furniture"/>
    <s v="Furnishings"/>
    <s v="Luxo Economy Swing Arm Lamp"/>
    <x v="1143"/>
    <n v="134459.16899999991"/>
    <n v="588"/>
    <s v="Low"/>
  </r>
  <r>
    <n v="9214"/>
    <s v="CA-2015-144071"/>
    <x v="589"/>
    <d v="2015-12-15T00:00:00"/>
    <s v="Standard Class"/>
    <s v="DJ-13420"/>
    <x v="249"/>
    <x v="1"/>
    <s v="United States"/>
    <s v="San Francisco"/>
    <s v="California"/>
    <n v="94110"/>
    <x v="1"/>
    <s v="FUR-FU-10000758"/>
    <s v="Furniture"/>
    <s v="Furnishings"/>
    <s v="DAX Natural Wood-Tone Poster Frame"/>
    <x v="3946"/>
    <n v="134419.28899999993"/>
    <n v="587"/>
    <s v="Low"/>
  </r>
  <r>
    <n v="9215"/>
    <s v="US-2018-120908"/>
    <x v="1033"/>
    <d v="2018-10-02T00:00:00"/>
    <s v="First Class"/>
    <s v="BF-10975"/>
    <x v="541"/>
    <x v="1"/>
    <s v="United States"/>
    <s v="Philadelphia"/>
    <s v="Pennsylvania"/>
    <n v="19120"/>
    <x v="3"/>
    <s v="OFF-LA-10004677"/>
    <s v="Office Supplies"/>
    <s v="Labels"/>
    <s v="Self-Adhesive Address Labels for Typewriters with Dispenser Box"/>
    <x v="5523"/>
    <n v="134339.84899999993"/>
    <n v="586"/>
    <s v="Low"/>
  </r>
  <r>
    <n v="9216"/>
    <s v="CA-2017-152646"/>
    <x v="831"/>
    <d v="2017-11-26T00:00:00"/>
    <s v="Standard Class"/>
    <s v="TH-21235"/>
    <x v="260"/>
    <x v="1"/>
    <s v="United States"/>
    <s v="Los Angeles"/>
    <s v="California"/>
    <n v="90049"/>
    <x v="1"/>
    <s v="OFF-PA-10004451"/>
    <s v="Office Supplies"/>
    <s v="Paper"/>
    <s v="Xerox 222"/>
    <x v="56"/>
    <n v="134319.18499999991"/>
    <n v="585"/>
    <s v="Low"/>
  </r>
  <r>
    <n v="9217"/>
    <s v="CA-2018-103765"/>
    <x v="221"/>
    <d v="2018-11-30T00:00:00"/>
    <s v="Standard Class"/>
    <s v="JG-15310"/>
    <x v="684"/>
    <x v="1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x v="5524"/>
    <n v="134286.78499999992"/>
    <n v="584"/>
    <s v="Low"/>
  </r>
  <r>
    <n v="9218"/>
    <s v="US-2018-118157"/>
    <x v="237"/>
    <d v="2018-11-17T00:00:00"/>
    <s v="First Class"/>
    <s v="AW-10930"/>
    <x v="585"/>
    <x v="2"/>
    <s v="United States"/>
    <s v="Minneapolis"/>
    <s v="Minnesota"/>
    <n v="55407"/>
    <x v="2"/>
    <s v="OFF-EN-10004459"/>
    <s v="Office Supplies"/>
    <s v="Envelopes"/>
    <s v="Security-Tint Envelopes"/>
    <x v="764"/>
    <n v="134273.02299999993"/>
    <n v="583"/>
    <s v="Low"/>
  </r>
  <r>
    <n v="9219"/>
    <s v="US-2016-164238"/>
    <x v="748"/>
    <d v="2016-08-20T00:00:00"/>
    <s v="Standard Class"/>
    <s v="JW-15955"/>
    <x v="527"/>
    <x v="0"/>
    <s v="United States"/>
    <s v="Philadelphia"/>
    <s v="Pennsylvania"/>
    <n v="19120"/>
    <x v="3"/>
    <s v="OFF-ST-10002352"/>
    <s v="Office Supplies"/>
    <s v="Storage"/>
    <s v="Iris Project Case"/>
    <x v="4998"/>
    <n v="134257.74299999993"/>
    <n v="582"/>
    <s v="Low"/>
  </r>
  <r>
    <n v="9220"/>
    <s v="US-2016-164238"/>
    <x v="748"/>
    <d v="2016-08-20T00:00:00"/>
    <s v="Standard Class"/>
    <s v="JW-15955"/>
    <x v="527"/>
    <x v="0"/>
    <s v="United States"/>
    <s v="Philadelphia"/>
    <s v="Pennsylvania"/>
    <n v="19120"/>
    <x v="3"/>
    <s v="FUR-BO-10000780"/>
    <s v="Furniture"/>
    <s v="Bookcases"/>
    <s v="O'Sullivan Plantations 2-Door Library in Landvery Oak"/>
    <x v="5485"/>
    <n v="134213.05499999993"/>
    <n v="581"/>
    <s v="Low"/>
  </r>
  <r>
    <n v="9221"/>
    <s v="CA-2018-103212"/>
    <x v="119"/>
    <d v="2018-10-14T00:00:00"/>
    <s v="First Class"/>
    <s v="MH-18025"/>
    <x v="659"/>
    <x v="0"/>
    <s v="United States"/>
    <s v="Lafayette"/>
    <s v="Louisiana"/>
    <n v="70506"/>
    <x v="0"/>
    <s v="OFF-LA-10000248"/>
    <s v="Office Supplies"/>
    <s v="Labels"/>
    <s v="Avery 52"/>
    <x v="466"/>
    <n v="133911.58499999993"/>
    <n v="580"/>
    <s v="Low"/>
  </r>
  <r>
    <n v="9222"/>
    <s v="CA-2018-103212"/>
    <x v="119"/>
    <d v="2018-10-14T00:00:00"/>
    <s v="First Class"/>
    <s v="MH-18025"/>
    <x v="659"/>
    <x v="0"/>
    <s v="United States"/>
    <s v="Lafayette"/>
    <s v="Louisiana"/>
    <n v="70506"/>
    <x v="0"/>
    <s v="FUR-TA-10003473"/>
    <s v="Furniture"/>
    <s v="Tables"/>
    <s v="Bretford Rectangular Conference Table Tops"/>
    <x v="5525"/>
    <n v="133900.51499999993"/>
    <n v="579"/>
    <s v="High"/>
  </r>
  <r>
    <n v="9223"/>
    <s v="CA-2018-103212"/>
    <x v="119"/>
    <d v="2018-10-14T00:00:00"/>
    <s v="First Class"/>
    <s v="MH-18025"/>
    <x v="659"/>
    <x v="0"/>
    <s v="United States"/>
    <s v="Lafayette"/>
    <s v="Louisiana"/>
    <n v="70506"/>
    <x v="0"/>
    <s v="OFF-PA-10004355"/>
    <s v="Office Supplies"/>
    <s v="Paper"/>
    <s v="Xerox 231"/>
    <x v="233"/>
    <n v="132395.99499999994"/>
    <n v="578"/>
    <s v="Low"/>
  </r>
  <r>
    <n v="9224"/>
    <s v="CA-2018-121160"/>
    <x v="259"/>
    <d v="2018-11-04T00:00:00"/>
    <s v="Same Day"/>
    <s v="FM-14290"/>
    <x v="86"/>
    <x v="2"/>
    <s v="United States"/>
    <s v="Bryan"/>
    <s v="Texas"/>
    <n v="77803"/>
    <x v="2"/>
    <s v="OFF-BI-10001308"/>
    <s v="Office Supplies"/>
    <s v="Binders"/>
    <s v="GBC Standard Plastic Binding Systems' Combs"/>
    <x v="5526"/>
    <n v="132370.07499999992"/>
    <n v="577"/>
    <s v="Low"/>
  </r>
  <r>
    <n v="9225"/>
    <s v="CA-2018-121160"/>
    <x v="259"/>
    <d v="2018-11-04T00:00:00"/>
    <s v="Same Day"/>
    <s v="FM-14290"/>
    <x v="86"/>
    <x v="2"/>
    <s v="United States"/>
    <s v="Bryan"/>
    <s v="Texas"/>
    <n v="77803"/>
    <x v="2"/>
    <s v="OFF-BI-10003094"/>
    <s v="Office Supplies"/>
    <s v="Binders"/>
    <s v="Self-Adhesive Ring Binder Labels"/>
    <x v="4729"/>
    <n v="132362.53899999993"/>
    <n v="576"/>
    <s v="Low"/>
  </r>
  <r>
    <n v="9226"/>
    <s v="CA-2018-121160"/>
    <x v="259"/>
    <d v="2018-11-04T00:00:00"/>
    <s v="Same Day"/>
    <s v="FM-14290"/>
    <x v="86"/>
    <x v="2"/>
    <s v="United States"/>
    <s v="Bryan"/>
    <s v="Texas"/>
    <n v="77803"/>
    <x v="2"/>
    <s v="OFF-BI-10004040"/>
    <s v="Office Supplies"/>
    <s v="Binders"/>
    <s v="Wilson Jones Impact Binders"/>
    <x v="5527"/>
    <n v="132361.13099999994"/>
    <n v="575"/>
    <s v="Low"/>
  </r>
  <r>
    <n v="9227"/>
    <s v="CA-2018-121160"/>
    <x v="259"/>
    <d v="2018-11-04T00:00:00"/>
    <s v="Same Day"/>
    <s v="FM-14290"/>
    <x v="86"/>
    <x v="2"/>
    <s v="United States"/>
    <s v="Bryan"/>
    <s v="Texas"/>
    <n v="77803"/>
    <x v="2"/>
    <s v="OFF-ST-10002485"/>
    <s v="Office Supplies"/>
    <s v="Storage"/>
    <s v="Rogers Deluxe File Chest"/>
    <x v="5528"/>
    <n v="132356.98699999994"/>
    <n v="574"/>
    <s v="Low"/>
  </r>
  <r>
    <n v="9228"/>
    <s v="CA-2018-140515"/>
    <x v="498"/>
    <d v="2018-03-24T00:00:00"/>
    <s v="Standard Class"/>
    <s v="GZ-14545"/>
    <x v="433"/>
    <x v="1"/>
    <s v="United States"/>
    <s v="Los Angeles"/>
    <s v="California"/>
    <n v="90008"/>
    <x v="1"/>
    <s v="OFF-AP-10001205"/>
    <s v="Office Supplies"/>
    <s v="Appliances"/>
    <s v="Belkin 5 Outlet SurgeMaster Power Centers"/>
    <x v="5529"/>
    <n v="132304.23499999993"/>
    <n v="573"/>
    <s v="Low"/>
  </r>
  <r>
    <n v="9229"/>
    <s v="CA-2015-153619"/>
    <x v="935"/>
    <d v="2015-11-03T00:00:00"/>
    <s v="Same Day"/>
    <s v="TC-21535"/>
    <x v="426"/>
    <x v="2"/>
    <s v="United States"/>
    <s v="Los Angeles"/>
    <s v="California"/>
    <n v="90049"/>
    <x v="1"/>
    <s v="OFF-AR-10001868"/>
    <s v="Office Supplies"/>
    <s v="Art"/>
    <s v="Prang Dustless Chalk Sticks"/>
    <x v="944"/>
    <n v="131922.87499999994"/>
    <n v="572"/>
    <s v="Low"/>
  </r>
  <r>
    <n v="9230"/>
    <s v="CA-2018-133718"/>
    <x v="283"/>
    <d v="2018-07-26T00:00:00"/>
    <s v="First Class"/>
    <s v="TB-21520"/>
    <x v="14"/>
    <x v="0"/>
    <s v="United States"/>
    <s v="Los Angeles"/>
    <s v="California"/>
    <n v="90045"/>
    <x v="1"/>
    <s v="OFF-BI-10003429"/>
    <s v="Office Supplies"/>
    <s v="Binders"/>
    <s v="Cardinal HOLDit! Binder Insert Strips,Extra Strips"/>
    <x v="5530"/>
    <n v="131916.15499999994"/>
    <n v="571"/>
    <s v="Low"/>
  </r>
  <r>
    <n v="9231"/>
    <s v="CA-2018-133718"/>
    <x v="283"/>
    <d v="2018-07-26T00:00:00"/>
    <s v="First Class"/>
    <s v="TB-21520"/>
    <x v="14"/>
    <x v="0"/>
    <s v="United States"/>
    <s v="Los Angeles"/>
    <s v="California"/>
    <n v="90045"/>
    <x v="1"/>
    <s v="OFF-PA-10002689"/>
    <s v="Office Supplies"/>
    <s v="Paper"/>
    <s v="Weyerhaeuser First Choice Laser/Copy Paper (20Lb. and 88 Bright)"/>
    <x v="707"/>
    <n v="131900.96299999993"/>
    <n v="570"/>
    <s v="Low"/>
  </r>
  <r>
    <n v="9232"/>
    <s v="CA-2015-148383"/>
    <x v="422"/>
    <d v="2015-12-31T00:00:00"/>
    <s v="Standard Class"/>
    <s v="RP-19390"/>
    <x v="261"/>
    <x v="0"/>
    <s v="United States"/>
    <s v="Phoenix"/>
    <s v="Arizona"/>
    <n v="85023"/>
    <x v="1"/>
    <s v="OFF-BI-10003650"/>
    <s v="Office Supplies"/>
    <s v="Binders"/>
    <s v="GBC DocuBind 300 Electric Binding Machine"/>
    <x v="5531"/>
    <n v="131842.64299999995"/>
    <n v="569"/>
    <s v="High"/>
  </r>
  <r>
    <n v="9233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FUR-FU-10001889"/>
    <s v="Furniture"/>
    <s v="Furnishings"/>
    <s v="Ultra Door Pull Handle"/>
    <x v="5532"/>
    <n v="130895.87899999997"/>
    <n v="568"/>
    <s v="Low"/>
  </r>
  <r>
    <n v="9234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OFF-ST-10000321"/>
    <s v="Office Supplies"/>
    <s v="Storage"/>
    <s v="Akro Stacking Bins"/>
    <x v="5533"/>
    <n v="130801.19899999996"/>
    <n v="567"/>
    <s v="Low"/>
  </r>
  <r>
    <n v="9235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TEC-PH-10001530"/>
    <s v="Technology"/>
    <s v="Phones"/>
    <s v="Cisco Unified IP Phone 7945G VoIP phone"/>
    <x v="2645"/>
    <n v="130777.52899999997"/>
    <n v="566"/>
    <s v="High"/>
  </r>
  <r>
    <n v="9236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OFF-AR-10004752"/>
    <s v="Office Supplies"/>
    <s v="Art"/>
    <s v="Blackstonian Pencils"/>
    <x v="3450"/>
    <n v="129686.36099999999"/>
    <n v="565"/>
    <s v="Low"/>
  </r>
  <r>
    <n v="9237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FUR-TA-10001539"/>
    <s v="Furniture"/>
    <s v="Tables"/>
    <s v="Chromcraft Rectangular Conference Tables"/>
    <x v="2613"/>
    <n v="129667.67099999999"/>
    <n v="564"/>
    <s v="High"/>
  </r>
  <r>
    <n v="9238"/>
    <s v="CA-2017-126732"/>
    <x v="476"/>
    <d v="2017-09-06T00:00:00"/>
    <s v="Standard Class"/>
    <s v="LR-16915"/>
    <x v="235"/>
    <x v="0"/>
    <s v="United States"/>
    <s v="Los Angeles"/>
    <s v="California"/>
    <n v="90036"/>
    <x v="1"/>
    <s v="OFF-BI-10001553"/>
    <s v="Office Supplies"/>
    <s v="Binders"/>
    <s v="SpineVue Locking Slant-D Ring Binders by Cardinal"/>
    <x v="1746"/>
    <n v="129098.94299999998"/>
    <n v="563"/>
    <s v="Low"/>
  </r>
  <r>
    <n v="9239"/>
    <s v="CA-2018-138156"/>
    <x v="512"/>
    <d v="2018-02-14T00:00:00"/>
    <s v="First Class"/>
    <s v="MM-17260"/>
    <x v="570"/>
    <x v="0"/>
    <s v="United States"/>
    <s v="Columbus"/>
    <s v="Ohio"/>
    <n v="43229"/>
    <x v="3"/>
    <s v="FUR-FU-10003601"/>
    <s v="Furniture"/>
    <s v="Furnishings"/>
    <s v="Deflect-o RollaMat Studded, Beveled Mat for Medium Pile Carpeting"/>
    <x v="5534"/>
    <n v="129091.63099999999"/>
    <n v="562"/>
    <s v="Low"/>
  </r>
  <r>
    <n v="9240"/>
    <s v="CA-2018-110310"/>
    <x v="855"/>
    <d v="2018-11-02T00:00:00"/>
    <s v="Standard Class"/>
    <s v="NB-18655"/>
    <x v="240"/>
    <x v="1"/>
    <s v="United States"/>
    <s v="Tallahassee"/>
    <s v="Florida"/>
    <n v="32303"/>
    <x v="0"/>
    <s v="OFF-PA-10001685"/>
    <s v="Office Supplies"/>
    <s v="Paper"/>
    <s v="Easy-staple paper"/>
    <x v="5535"/>
    <n v="128944.06299999999"/>
    <n v="561"/>
    <s v="Low"/>
  </r>
  <r>
    <n v="9241"/>
    <s v="CA-2018-110310"/>
    <x v="855"/>
    <d v="2018-11-02T00:00:00"/>
    <s v="Standard Class"/>
    <s v="NB-18655"/>
    <x v="240"/>
    <x v="1"/>
    <s v="United States"/>
    <s v="Tallahassee"/>
    <s v="Florida"/>
    <n v="32303"/>
    <x v="0"/>
    <s v="OFF-BI-10001097"/>
    <s v="Office Supplies"/>
    <s v="Binders"/>
    <s v="Avery Hole Reinforcements"/>
    <x v="1540"/>
    <n v="128887.27899999999"/>
    <n v="560"/>
    <s v="Low"/>
  </r>
  <r>
    <n v="9242"/>
    <s v="CA-2018-110310"/>
    <x v="855"/>
    <d v="2018-11-02T00:00:00"/>
    <s v="Standard Class"/>
    <s v="NB-18655"/>
    <x v="240"/>
    <x v="1"/>
    <s v="United States"/>
    <s v="Tallahassee"/>
    <s v="Florida"/>
    <n v="32303"/>
    <x v="0"/>
    <s v="OFF-AR-10001662"/>
    <s v="Office Supplies"/>
    <s v="Art"/>
    <s v="Rogers Handheld Barrel Pencil Sharpener"/>
    <x v="5536"/>
    <n v="128881.67199999999"/>
    <n v="559"/>
    <s v="Low"/>
  </r>
  <r>
    <n v="9243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OFF-BI-10002609"/>
    <s v="Office Supplies"/>
    <s v="Binders"/>
    <s v="Avery Hidden Tab Dividers for Binding Systems"/>
    <x v="1471"/>
    <n v="128875.09599999999"/>
    <n v="558"/>
    <s v="Low"/>
  </r>
  <r>
    <n v="9244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x v="997"/>
    <n v="128860.79199999999"/>
    <n v="557"/>
    <s v="Low"/>
  </r>
  <r>
    <n v="9245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OFF-AR-10003251"/>
    <s v="Office Supplies"/>
    <s v="Art"/>
    <s v="Prang Drawing Pencil Set"/>
    <x v="345"/>
    <n v="128740.959"/>
    <n v="556"/>
    <s v="Low"/>
  </r>
  <r>
    <n v="9246"/>
    <s v="CA-2015-113271"/>
    <x v="868"/>
    <d v="2015-07-14T00:00:00"/>
    <s v="Standard Class"/>
    <s v="DS-13030"/>
    <x v="284"/>
    <x v="2"/>
    <s v="United States"/>
    <s v="San Francisco"/>
    <s v="California"/>
    <n v="94122"/>
    <x v="1"/>
    <s v="OFF-PA-10002365"/>
    <s v="Office Supplies"/>
    <s v="Paper"/>
    <s v="Xerox 1967"/>
    <x v="56"/>
    <n v="128735.39899999999"/>
    <n v="555"/>
    <s v="Low"/>
  </r>
  <r>
    <n v="9247"/>
    <s v="CA-2018-130106"/>
    <x v="1053"/>
    <d v="2018-05-26T00:00:00"/>
    <s v="Standard Class"/>
    <s v="VF-21715"/>
    <x v="665"/>
    <x v="2"/>
    <s v="United States"/>
    <s v="San Francisco"/>
    <s v="California"/>
    <n v="94109"/>
    <x v="1"/>
    <s v="OFF-AR-10003651"/>
    <s v="Office Supplies"/>
    <s v="Art"/>
    <s v="Newell 350"/>
    <x v="294"/>
    <n v="128702.999"/>
    <n v="554"/>
    <s v="Low"/>
  </r>
  <r>
    <n v="9248"/>
    <s v="CA-2018-130106"/>
    <x v="1053"/>
    <d v="2018-05-26T00:00:00"/>
    <s v="Standard Class"/>
    <s v="VF-21715"/>
    <x v="665"/>
    <x v="2"/>
    <s v="United States"/>
    <s v="San Francisco"/>
    <s v="California"/>
    <n v="94109"/>
    <x v="1"/>
    <s v="OFF-AR-10003732"/>
    <s v="Office Supplies"/>
    <s v="Art"/>
    <s v="Newell 333"/>
    <x v="1094"/>
    <n v="128693.15899999999"/>
    <n v="553"/>
    <s v="Low"/>
  </r>
  <r>
    <n v="9249"/>
    <s v="CA-2017-127761"/>
    <x v="338"/>
    <d v="2017-11-14T00:00:00"/>
    <s v="Standard Class"/>
    <s v="SW-20275"/>
    <x v="349"/>
    <x v="0"/>
    <s v="United States"/>
    <s v="New York City"/>
    <s v="New York"/>
    <n v="10009"/>
    <x v="3"/>
    <s v="OFF-BI-10002557"/>
    <s v="Office Supplies"/>
    <s v="Binders"/>
    <s v="Presstex Flexible Ring Binders"/>
    <x v="1026"/>
    <n v="128690.37899999999"/>
    <n v="552"/>
    <s v="Low"/>
  </r>
  <r>
    <n v="9250"/>
    <s v="CA-2017-127761"/>
    <x v="338"/>
    <d v="2017-11-14T00:00:00"/>
    <s v="Standard Class"/>
    <s v="SW-20275"/>
    <x v="349"/>
    <x v="0"/>
    <s v="United States"/>
    <s v="New York City"/>
    <s v="New York"/>
    <n v="10009"/>
    <x v="3"/>
    <s v="TEC-PH-10003691"/>
    <s v="Technology"/>
    <s v="Phones"/>
    <s v="BlackBerry Q10"/>
    <x v="1837"/>
    <n v="128686.73899999999"/>
    <n v="551"/>
    <s v="High"/>
  </r>
  <r>
    <n v="9251"/>
    <s v="CA-2017-105354"/>
    <x v="499"/>
    <d v="2017-12-06T00:00:00"/>
    <s v="Standard Class"/>
    <s v="PW-19030"/>
    <x v="463"/>
    <x v="1"/>
    <s v="United States"/>
    <s v="Marion"/>
    <s v="Iowa"/>
    <n v="52302"/>
    <x v="2"/>
    <s v="OFF-BI-10001107"/>
    <s v="Office Supplies"/>
    <s v="Binders"/>
    <s v="GBC White Gloss Covers, Plain Front"/>
    <x v="5537"/>
    <n v="127804.80899999998"/>
    <n v="550"/>
    <s v="Low"/>
  </r>
  <r>
    <n v="9252"/>
    <s v="CA-2018-155712"/>
    <x v="580"/>
    <d v="2018-03-08T00:00:00"/>
    <s v="Standard Class"/>
    <s v="KD-16615"/>
    <x v="629"/>
    <x v="1"/>
    <s v="United States"/>
    <s v="Los Angeles"/>
    <s v="California"/>
    <n v="90008"/>
    <x v="1"/>
    <s v="OFF-BI-10004224"/>
    <s v="Office Supplies"/>
    <s v="Binders"/>
    <s v="Catalog Binders with Expanding Posts"/>
    <x v="3725"/>
    <n v="127688.96899999997"/>
    <n v="549"/>
    <s v="Low"/>
  </r>
  <r>
    <n v="9253"/>
    <s v="CA-2018-102309"/>
    <x v="397"/>
    <d v="2018-09-25T00:00:00"/>
    <s v="Second Class"/>
    <s v="DO-13645"/>
    <x v="770"/>
    <x v="0"/>
    <s v="United States"/>
    <s v="Pine Bluff"/>
    <s v="Arkansas"/>
    <n v="71603"/>
    <x v="0"/>
    <s v="TEC-AC-10001114"/>
    <s v="Technology"/>
    <s v="Accessories"/>
    <s v="Microsoft Wireless Mobile Mouse 4000"/>
    <x v="1695"/>
    <n v="127581.32099999998"/>
    <n v="548"/>
    <s v="Low"/>
  </r>
  <r>
    <n v="9254"/>
    <s v="CA-2018-102309"/>
    <x v="397"/>
    <d v="2018-09-25T00:00:00"/>
    <s v="Second Class"/>
    <s v="DO-13645"/>
    <x v="770"/>
    <x v="0"/>
    <s v="United States"/>
    <s v="Pine Bluff"/>
    <s v="Arkansas"/>
    <n v="71603"/>
    <x v="0"/>
    <s v="OFF-PA-10002005"/>
    <s v="Office Supplies"/>
    <s v="Paper"/>
    <s v="Xerox 225"/>
    <x v="91"/>
    <n v="127381.37099999997"/>
    <n v="547"/>
    <s v="Low"/>
  </r>
  <r>
    <n v="9255"/>
    <s v="CA-2015-168368"/>
    <x v="1058"/>
    <d v="2015-02-15T00:00:00"/>
    <s v="Second Class"/>
    <s v="GA-14725"/>
    <x v="315"/>
    <x v="0"/>
    <s v="United States"/>
    <s v="Columbia"/>
    <s v="Missouri"/>
    <n v="65203"/>
    <x v="2"/>
    <s v="FUR-CH-10001146"/>
    <s v="Furniture"/>
    <s v="Chairs"/>
    <s v="Global Value Mid-Back Manager's Chair, Gray"/>
    <x v="5538"/>
    <n v="127368.41099999998"/>
    <n v="546"/>
    <s v="Low"/>
  </r>
  <r>
    <n v="9256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LA-10004853"/>
    <s v="Office Supplies"/>
    <s v="Labels"/>
    <s v="Avery 483"/>
    <x v="1801"/>
    <n v="127307.52099999998"/>
    <n v="545"/>
    <s v="Low"/>
  </r>
  <r>
    <n v="9257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BI-10004728"/>
    <s v="Office Supplies"/>
    <s v="Binders"/>
    <s v="Wilson Jones Turn Tabs Binder Tool for Ring Binders"/>
    <x v="1313"/>
    <n v="127292.58099999998"/>
    <n v="544"/>
    <s v="Low"/>
  </r>
  <r>
    <n v="9258"/>
    <s v="CA-2015-168368"/>
    <x v="1058"/>
    <d v="2015-02-15T00:00:00"/>
    <s v="Second Class"/>
    <s v="GA-14725"/>
    <x v="315"/>
    <x v="0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x v="737"/>
    <n v="127282.94099999998"/>
    <n v="543"/>
    <s v="Low"/>
  </r>
  <r>
    <n v="9259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BI-10004654"/>
    <s v="Office Supplies"/>
    <s v="Binders"/>
    <s v="VariCap6 Expandable Binder"/>
    <x v="5539"/>
    <n v="126950.00099999996"/>
    <n v="542"/>
    <s v="Low"/>
  </r>
  <r>
    <n v="9260"/>
    <s v="CA-2015-168368"/>
    <x v="1058"/>
    <d v="2015-02-15T00:00:00"/>
    <s v="Second Class"/>
    <s v="GA-14725"/>
    <x v="315"/>
    <x v="0"/>
    <s v="United States"/>
    <s v="Columbia"/>
    <s v="Missouri"/>
    <n v="65203"/>
    <x v="2"/>
    <s v="OFF-ST-10002583"/>
    <s v="Office Supplies"/>
    <s v="Storage"/>
    <s v="Fellowes Neat Ideas Storage Cubes"/>
    <x v="643"/>
    <n v="126898.10099999997"/>
    <n v="541"/>
    <s v="Low"/>
  </r>
  <r>
    <n v="9261"/>
    <s v="CA-2018-167976"/>
    <x v="343"/>
    <d v="2018-11-14T00:00:00"/>
    <s v="Second Class"/>
    <s v="JL-15505"/>
    <x v="145"/>
    <x v="0"/>
    <s v="United States"/>
    <s v="Aberdeen"/>
    <s v="South Dakota"/>
    <n v="57401"/>
    <x v="2"/>
    <s v="OFF-SU-10004661"/>
    <s v="Office Supplies"/>
    <s v="Supplies"/>
    <s v="Acme Titanium Bonded Scissors"/>
    <x v="4048"/>
    <n v="126833.14099999997"/>
    <n v="540"/>
    <s v="Low"/>
  </r>
  <r>
    <n v="9262"/>
    <s v="CA-2018-111388"/>
    <x v="264"/>
    <d v="2018-09-02T00:00:00"/>
    <s v="Same Day"/>
    <s v="SU-20665"/>
    <x v="711"/>
    <x v="2"/>
    <s v="United States"/>
    <s v="Seattle"/>
    <s v="Washington"/>
    <n v="98103"/>
    <x v="1"/>
    <s v="FUR-CH-10003061"/>
    <s v="Furniture"/>
    <s v="Chairs"/>
    <s v="Global Leather Task Chair, Black"/>
    <x v="1775"/>
    <n v="126807.64099999997"/>
    <n v="539"/>
    <s v="Low"/>
  </r>
  <r>
    <n v="9263"/>
    <s v="CA-2016-124499"/>
    <x v="330"/>
    <d v="2016-10-13T00:00:00"/>
    <s v="Standard Class"/>
    <s v="FM-14380"/>
    <x v="248"/>
    <x v="0"/>
    <s v="United States"/>
    <s v="Detroit"/>
    <s v="Michigan"/>
    <n v="48227"/>
    <x v="2"/>
    <s v="FUR-CH-10000513"/>
    <s v="Furniture"/>
    <s v="Chairs"/>
    <s v="High-Back Leather Manager's Chair"/>
    <x v="1917"/>
    <n v="126591.66499999998"/>
    <n v="538"/>
    <s v="Low"/>
  </r>
  <r>
    <n v="9264"/>
    <s v="CA-2016-124499"/>
    <x v="330"/>
    <d v="2016-10-13T00:00:00"/>
    <s v="Standard Class"/>
    <s v="FM-14380"/>
    <x v="248"/>
    <x v="0"/>
    <s v="United States"/>
    <s v="Detroit"/>
    <s v="Michigan"/>
    <n v="48227"/>
    <x v="2"/>
    <s v="OFF-AP-10002191"/>
    <s v="Office Supplies"/>
    <s v="Appliances"/>
    <s v="Belkin 8 Outlet SurgeMaster II Gold Surge Protector"/>
    <x v="5540"/>
    <n v="126201.69499999998"/>
    <n v="537"/>
    <s v="Low"/>
  </r>
  <r>
    <n v="9265"/>
    <s v="US-2018-128118"/>
    <x v="221"/>
    <d v="2018-12-01T00:00:00"/>
    <s v="Standard Class"/>
    <s v="MY-17380"/>
    <x v="199"/>
    <x v="1"/>
    <s v="United States"/>
    <s v="Memphis"/>
    <s v="Tennessee"/>
    <n v="38109"/>
    <x v="0"/>
    <s v="OFF-BI-10000216"/>
    <s v="Office Supplies"/>
    <s v="Binders"/>
    <s v="Mead 1st Gear 2&quot; Zipper Binder, Asst. Colors"/>
    <x v="3177"/>
    <n v="125931.78499999999"/>
    <n v="536"/>
    <s v="Low"/>
  </r>
  <r>
    <n v="9266"/>
    <s v="US-2018-128118"/>
    <x v="221"/>
    <d v="2018-12-01T00:00:00"/>
    <s v="Standard Class"/>
    <s v="MY-17380"/>
    <x v="199"/>
    <x v="1"/>
    <s v="United States"/>
    <s v="Memphis"/>
    <s v="Tennessee"/>
    <n v="38109"/>
    <x v="0"/>
    <s v="OFF-EN-10003448"/>
    <s v="Office Supplies"/>
    <s v="Envelopes"/>
    <s v="Peel &amp; Seel Recycled Catalog Envelopes, Brown"/>
    <x v="5541"/>
    <n v="125920.11199999998"/>
    <n v="535"/>
    <s v="Low"/>
  </r>
  <r>
    <n v="9267"/>
    <s v="CA-2015-125759"/>
    <x v="1213"/>
    <d v="2015-02-09T00:00:00"/>
    <s v="First Class"/>
    <s v="NM-18445"/>
    <x v="134"/>
    <x v="2"/>
    <s v="United States"/>
    <s v="North Las Vegas"/>
    <s v="Nevada"/>
    <n v="89031"/>
    <x v="1"/>
    <s v="FUR-FU-10002111"/>
    <s v="Furniture"/>
    <s v="Furnishings"/>
    <s v="Master Caster Door Stop, Large Brown"/>
    <x v="58"/>
    <n v="125855.26399999998"/>
    <n v="534"/>
    <s v="Low"/>
  </r>
  <r>
    <n v="9268"/>
    <s v="CA-2016-151869"/>
    <x v="12"/>
    <d v="2016-09-25T00:00:00"/>
    <s v="Same Day"/>
    <s v="CS-11950"/>
    <x v="229"/>
    <x v="0"/>
    <s v="United States"/>
    <s v="Freeport"/>
    <s v="New York"/>
    <n v="11520"/>
    <x v="3"/>
    <s v="FUR-CH-10001545"/>
    <s v="Furniture"/>
    <s v="Chairs"/>
    <s v="Hon Comfortask Task/Swivel Chairs"/>
    <x v="5542"/>
    <n v="125840.70399999998"/>
    <n v="533"/>
    <s v="Low"/>
  </r>
  <r>
    <n v="9269"/>
    <s v="CA-2016-151869"/>
    <x v="12"/>
    <d v="2016-09-25T00:00:00"/>
    <s v="Same Day"/>
    <s v="CS-11950"/>
    <x v="229"/>
    <x v="0"/>
    <s v="United States"/>
    <s v="Freeport"/>
    <s v="New York"/>
    <n v="11520"/>
    <x v="3"/>
    <s v="OFF-PA-10002947"/>
    <s v="Office Supplies"/>
    <s v="Paper"/>
    <s v="Xerox 1923"/>
    <x v="130"/>
    <n v="125738.12199999999"/>
    <n v="532"/>
    <s v="Low"/>
  </r>
  <r>
    <n v="9270"/>
    <s v="US-2018-102183"/>
    <x v="170"/>
    <d v="2018-08-28T00:00:00"/>
    <s v="Standard Class"/>
    <s v="PK-19075"/>
    <x v="7"/>
    <x v="0"/>
    <s v="United States"/>
    <s v="New York City"/>
    <s v="New York"/>
    <n v="10035"/>
    <x v="3"/>
    <s v="OFF-BI-10003476"/>
    <s v="Office Supplies"/>
    <s v="Binders"/>
    <s v="Avery Metallic Poly Binders"/>
    <x v="5543"/>
    <n v="125718.08199999998"/>
    <n v="531"/>
    <s v="Low"/>
  </r>
  <r>
    <n v="9271"/>
    <s v="US-2018-102183"/>
    <x v="170"/>
    <d v="2018-08-28T00:00:00"/>
    <s v="Standard Class"/>
    <s v="PK-19075"/>
    <x v="7"/>
    <x v="0"/>
    <s v="United States"/>
    <s v="New York City"/>
    <s v="New York"/>
    <n v="10035"/>
    <x v="3"/>
    <s v="OFF-BI-10001359"/>
    <s v="Office Supplies"/>
    <s v="Binders"/>
    <s v="GBC DocuBind TL300 Electric Binding System"/>
    <x v="5544"/>
    <n v="125685.99399999999"/>
    <n v="530"/>
    <s v="High"/>
  </r>
  <r>
    <n v="9272"/>
    <s v="CA-2017-100510"/>
    <x v="536"/>
    <d v="2017-05-17T00:00:00"/>
    <s v="Standard Class"/>
    <s v="HM-14860"/>
    <x v="447"/>
    <x v="1"/>
    <s v="United States"/>
    <s v="New York City"/>
    <s v="New York"/>
    <n v="10024"/>
    <x v="3"/>
    <s v="FUR-FU-10000320"/>
    <s v="Furniture"/>
    <s v="Furnishings"/>
    <s v="OIC Stacking Trays"/>
    <x v="4613"/>
    <n v="121380.442"/>
    <n v="529"/>
    <s v="Low"/>
  </r>
  <r>
    <n v="9273"/>
    <s v="CA-2017-100510"/>
    <x v="536"/>
    <d v="2017-05-17T00:00:00"/>
    <s v="Standard Class"/>
    <s v="HM-14860"/>
    <x v="447"/>
    <x v="1"/>
    <s v="United States"/>
    <s v="New York City"/>
    <s v="New York"/>
    <n v="10024"/>
    <x v="3"/>
    <s v="TEC-PH-10001835"/>
    <s v="Technology"/>
    <s v="Phones"/>
    <s v="Jawbone JAMBOX Wireless Bluetooth Speaker"/>
    <x v="2050"/>
    <n v="121370.42200000001"/>
    <n v="528"/>
    <s v="High"/>
  </r>
  <r>
    <n v="9274"/>
    <s v="CA-2018-146983"/>
    <x v="264"/>
    <d v="2018-09-06T00:00:00"/>
    <s v="Standard Class"/>
    <s v="AH-10210"/>
    <x v="117"/>
    <x v="0"/>
    <s v="United States"/>
    <s v="Henderson"/>
    <s v="Kentucky"/>
    <n v="42420"/>
    <x v="0"/>
    <s v="OFF-BI-10003650"/>
    <s v="Office Supplies"/>
    <s v="Binders"/>
    <s v="GBC DocuBind 300 Electric Binding Machine"/>
    <x v="2758"/>
    <n v="120738.462"/>
    <n v="527"/>
    <s v="High"/>
  </r>
  <r>
    <n v="9275"/>
    <s v="US-2015-134054"/>
    <x v="982"/>
    <d v="2015-10-10T00:00:00"/>
    <s v="Same Day"/>
    <s v="FC-14335"/>
    <x v="712"/>
    <x v="1"/>
    <s v="United States"/>
    <s v="Albuquerque"/>
    <s v="New Mexico"/>
    <n v="87105"/>
    <x v="1"/>
    <s v="OFF-AR-10000937"/>
    <s v="Office Supplies"/>
    <s v="Art"/>
    <s v="Dixon Ticonderoga Core-Lock Colored Pencils, 48-Color Set"/>
    <x v="5545"/>
    <n v="119160.522"/>
    <n v="526"/>
    <s v="Low"/>
  </r>
  <r>
    <n v="9276"/>
    <s v="CA-2017-113236"/>
    <x v="439"/>
    <d v="2017-05-29T00:00:00"/>
    <s v="Second Class"/>
    <s v="CP-12085"/>
    <x v="434"/>
    <x v="1"/>
    <s v="United States"/>
    <s v="Delray Beach"/>
    <s v="Florida"/>
    <n v="33445"/>
    <x v="0"/>
    <s v="OFF-ST-10000532"/>
    <s v="Office Supplies"/>
    <s v="Storage"/>
    <s v="Advantus Rolling Drawer Organizers"/>
    <x v="5546"/>
    <n v="118904.67200000001"/>
    <n v="525"/>
    <s v="Low"/>
  </r>
  <r>
    <n v="9277"/>
    <s v="CA-2017-113236"/>
    <x v="439"/>
    <d v="2017-05-29T00:00:00"/>
    <s v="Second Class"/>
    <s v="CP-12085"/>
    <x v="434"/>
    <x v="1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x v="5547"/>
    <n v="118719.96800000001"/>
    <n v="524"/>
    <s v="Low"/>
  </r>
  <r>
    <n v="9278"/>
    <s v="CA-2018-122539"/>
    <x v="96"/>
    <d v="2018-12-05T00:00:00"/>
    <s v="Standard Class"/>
    <s v="SC-20305"/>
    <x v="253"/>
    <x v="0"/>
    <s v="United States"/>
    <s v="Philadelphia"/>
    <s v="Pennsylvania"/>
    <n v="19140"/>
    <x v="3"/>
    <s v="OFF-LA-10004853"/>
    <s v="Office Supplies"/>
    <s v="Labels"/>
    <s v="Avery 483"/>
    <x v="795"/>
    <n v="118672.04800000001"/>
    <n v="523"/>
    <s v="Low"/>
  </r>
  <r>
    <n v="9279"/>
    <s v="CA-2018-122539"/>
    <x v="96"/>
    <d v="2018-12-05T00:00:00"/>
    <s v="Standard Class"/>
    <s v="SC-20305"/>
    <x v="253"/>
    <x v="0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x v="5548"/>
    <n v="118656.11200000001"/>
    <n v="522"/>
    <s v="Low"/>
  </r>
  <r>
    <n v="9280"/>
    <s v="CA-2018-122539"/>
    <x v="96"/>
    <d v="2018-12-05T00:00:00"/>
    <s v="Standard Class"/>
    <s v="SC-20305"/>
    <x v="253"/>
    <x v="0"/>
    <s v="United States"/>
    <s v="Philadelphia"/>
    <s v="Pennsylvania"/>
    <n v="19140"/>
    <x v="3"/>
    <s v="FUR-CH-10003379"/>
    <s v="Furniture"/>
    <s v="Chairs"/>
    <s v="Global Commerce Series High-Back Swivel/Tilt Chairs"/>
    <x v="5549"/>
    <n v="118648.111"/>
    <n v="521"/>
    <s v="Low"/>
  </r>
  <r>
    <n v="9281"/>
    <s v="CA-2017-166772"/>
    <x v="873"/>
    <d v="2017-09-24T00:00:00"/>
    <s v="Standard Class"/>
    <s v="HJ-14875"/>
    <x v="707"/>
    <x v="2"/>
    <s v="United States"/>
    <s v="Seattle"/>
    <s v="Washington"/>
    <n v="98105"/>
    <x v="1"/>
    <s v="FUR-BO-10002853"/>
    <s v="Furniture"/>
    <s v="Bookcases"/>
    <s v="O'Sullivan 5-Shelf Heavy-Duty Bookcases"/>
    <x v="3413"/>
    <n v="118249.139"/>
    <n v="520"/>
    <s v="Low"/>
  </r>
  <r>
    <n v="9282"/>
    <s v="US-2018-152898"/>
    <x v="220"/>
    <d v="2018-09-15T00:00:00"/>
    <s v="Standard Class"/>
    <s v="CB-12025"/>
    <x v="90"/>
    <x v="0"/>
    <s v="United States"/>
    <s v="Richmond"/>
    <s v="Virginia"/>
    <n v="23223"/>
    <x v="0"/>
    <s v="OFF-AP-10000027"/>
    <s v="Office Supplies"/>
    <s v="Appliances"/>
    <s v="Hoover Commercial SteamVac"/>
    <x v="4490"/>
    <n v="118085.25899999999"/>
    <n v="519"/>
    <s v="Low"/>
  </r>
  <r>
    <n v="9283"/>
    <s v="CA-2017-160486"/>
    <x v="945"/>
    <d v="2018-01-04T00:00:00"/>
    <s v="Standard Class"/>
    <s v="EH-14185"/>
    <x v="699"/>
    <x v="0"/>
    <s v="United States"/>
    <s v="West Palm Beach"/>
    <s v="Florida"/>
    <n v="33407"/>
    <x v="0"/>
    <s v="OFF-PA-10002421"/>
    <s v="Office Supplies"/>
    <s v="Paper"/>
    <s v="Embossed Ink Jet Note Cards"/>
    <x v="5550"/>
    <n v="118017.359"/>
    <n v="518"/>
    <s v="Low"/>
  </r>
  <r>
    <n v="9284"/>
    <s v="CA-2018-102218"/>
    <x v="264"/>
    <d v="2018-09-04T00:00:00"/>
    <s v="Second Class"/>
    <s v="LW-17215"/>
    <x v="560"/>
    <x v="0"/>
    <s v="United States"/>
    <s v="Fort Collins"/>
    <s v="Colorado"/>
    <n v="80525"/>
    <x v="1"/>
    <s v="OFF-LA-10002475"/>
    <s v="Office Supplies"/>
    <s v="Labels"/>
    <s v="Avery 519"/>
    <x v="3190"/>
    <n v="117945.13499999999"/>
    <n v="517"/>
    <s v="Low"/>
  </r>
  <r>
    <n v="9285"/>
    <s v="CA-2015-161032"/>
    <x v="728"/>
    <d v="2015-11-23T00:00:00"/>
    <s v="Standard Class"/>
    <s v="MK-17905"/>
    <x v="149"/>
    <x v="1"/>
    <s v="United States"/>
    <s v="Franklin"/>
    <s v="Wisconsin"/>
    <n v="53132"/>
    <x v="2"/>
    <s v="FUR-CH-10001482"/>
    <s v="Furniture"/>
    <s v="Chairs"/>
    <s v="Office Star - Mesh Screen back chair with Vinyl seat"/>
    <x v="600"/>
    <n v="117933.439"/>
    <n v="516"/>
    <s v="Low"/>
  </r>
  <r>
    <n v="9286"/>
    <s v="CA-2016-102778"/>
    <x v="82"/>
    <d v="2016-11-24T00:00:00"/>
    <s v="First Class"/>
    <s v="JH-15820"/>
    <x v="581"/>
    <x v="0"/>
    <s v="United States"/>
    <s v="Monroe"/>
    <s v="North Carolina"/>
    <n v="28110"/>
    <x v="0"/>
    <s v="FUR-FU-10000087"/>
    <s v="Furniture"/>
    <s v="Furnishings"/>
    <s v="Executive Impressions 14&quot; Two-Color Numerals Wall Clock"/>
    <x v="268"/>
    <n v="117540.49900000001"/>
    <n v="515"/>
    <s v="Low"/>
  </r>
  <r>
    <n v="9287"/>
    <s v="CA-2018-154011"/>
    <x v="249"/>
    <d v="2018-06-26T00:00:00"/>
    <s v="Standard Class"/>
    <s v="DB-13270"/>
    <x v="489"/>
    <x v="2"/>
    <s v="United States"/>
    <s v="Dallas"/>
    <s v="Texas"/>
    <n v="75081"/>
    <x v="2"/>
    <s v="OFF-BI-10003166"/>
    <s v="Office Supplies"/>
    <s v="Binders"/>
    <s v="GBC Plasticlear Binding Covers"/>
    <x v="4734"/>
    <n v="117522.323"/>
    <n v="514"/>
    <s v="Low"/>
  </r>
  <r>
    <n v="9288"/>
    <s v="CA-2018-154011"/>
    <x v="249"/>
    <d v="2018-06-26T00:00:00"/>
    <s v="Standard Class"/>
    <s v="DB-13270"/>
    <x v="489"/>
    <x v="2"/>
    <s v="United States"/>
    <s v="Dallas"/>
    <s v="Texas"/>
    <n v="75081"/>
    <x v="2"/>
    <s v="FUR-TA-10000688"/>
    <s v="Furniture"/>
    <s v="Tables"/>
    <s v="Chromcraft Bull-Nose Wood Round Conference Table Top, Wood Base"/>
    <x v="5551"/>
    <n v="117515.43500000001"/>
    <n v="513"/>
    <s v="Low"/>
  </r>
  <r>
    <n v="9289"/>
    <s v="US-2018-165456"/>
    <x v="329"/>
    <d v="2018-12-03T00:00:00"/>
    <s v="First Class"/>
    <s v="TB-21625"/>
    <x v="577"/>
    <x v="0"/>
    <s v="United States"/>
    <s v="Philadelphia"/>
    <s v="Pennsylvania"/>
    <n v="19134"/>
    <x v="3"/>
    <s v="FUR-CH-10003981"/>
    <s v="Furniture"/>
    <s v="Chairs"/>
    <s v="Global Commerce Series Low-Back Swivel/Tilt Chairs"/>
    <x v="5552"/>
    <n v="117057.95000000001"/>
    <n v="512"/>
    <s v="High"/>
  </r>
  <r>
    <n v="9290"/>
    <s v="CA-2015-111857"/>
    <x v="488"/>
    <d v="2015-04-26T00:00:00"/>
    <s v="Second Class"/>
    <s v="NM-18445"/>
    <x v="134"/>
    <x v="2"/>
    <s v="United States"/>
    <s v="San Francisco"/>
    <s v="California"/>
    <n v="94109"/>
    <x v="1"/>
    <s v="OFF-PA-10001878"/>
    <s v="Office Supplies"/>
    <s v="Paper"/>
    <s v="Xerox 1891"/>
    <x v="5553"/>
    <n v="115978.63400000002"/>
    <n v="511"/>
    <s v="Low"/>
  </r>
  <r>
    <n v="9291"/>
    <s v="CA-2015-163650"/>
    <x v="865"/>
    <d v="2015-09-25T00:00:00"/>
    <s v="First Class"/>
    <s v="TT-21220"/>
    <x v="627"/>
    <x v="0"/>
    <s v="United States"/>
    <s v="Dover"/>
    <s v="Delaware"/>
    <n v="19901"/>
    <x v="3"/>
    <s v="OFF-AR-10002375"/>
    <s v="Office Supplies"/>
    <s v="Art"/>
    <s v="Newell 351"/>
    <x v="294"/>
    <n v="115929.72400000002"/>
    <n v="510"/>
    <s v="Low"/>
  </r>
  <r>
    <n v="9292"/>
    <s v="CA-2015-163650"/>
    <x v="865"/>
    <d v="2015-09-25T00:00:00"/>
    <s v="First Class"/>
    <s v="TT-21220"/>
    <x v="627"/>
    <x v="0"/>
    <s v="United States"/>
    <s v="Dover"/>
    <s v="Delaware"/>
    <n v="19901"/>
    <x v="3"/>
    <s v="OFF-BI-10004965"/>
    <s v="Office Supplies"/>
    <s v="Binders"/>
    <s v="Ibico Covers for Plastic or Wire Binding Elements"/>
    <x v="1323"/>
    <n v="115919.88400000002"/>
    <n v="509"/>
    <s v="Low"/>
  </r>
  <r>
    <n v="9293"/>
    <s v="CA-2018-124114"/>
    <x v="580"/>
    <d v="2018-03-02T00:00:00"/>
    <s v="Same Day"/>
    <s v="RS-19765"/>
    <x v="276"/>
    <x v="1"/>
    <s v="United States"/>
    <s v="Waco"/>
    <s v="Texas"/>
    <n v="76706"/>
    <x v="2"/>
    <s v="OFF-BI-10004022"/>
    <s v="Office Supplies"/>
    <s v="Binders"/>
    <s v="Acco Suede Grain Vinyl Round Ring Binder"/>
    <x v="5554"/>
    <n v="115885.38400000002"/>
    <n v="508"/>
    <s v="Low"/>
  </r>
  <r>
    <n v="9294"/>
    <s v="US-2018-116505"/>
    <x v="701"/>
    <d v="2018-11-21T00:00:00"/>
    <s v="Second Class"/>
    <s v="TB-21625"/>
    <x v="577"/>
    <x v="0"/>
    <s v="United States"/>
    <s v="Hagerstown"/>
    <s v="Maryland"/>
    <n v="21740"/>
    <x v="3"/>
    <s v="OFF-BI-10000050"/>
    <s v="Office Supplies"/>
    <s v="Binders"/>
    <s v="Angle-D Binders with Locking Rings, Label Holders"/>
    <x v="1844"/>
    <n v="115884.82800000002"/>
    <n v="507"/>
    <s v="Low"/>
  </r>
  <r>
    <n v="9295"/>
    <s v="CA-2018-161340"/>
    <x v="39"/>
    <d v="2018-06-01T00:00:00"/>
    <s v="Standard Class"/>
    <s v="AM-10360"/>
    <x v="87"/>
    <x v="1"/>
    <s v="United States"/>
    <s v="Cleveland"/>
    <s v="Ohio"/>
    <n v="44105"/>
    <x v="3"/>
    <s v="OFF-PA-10002464"/>
    <s v="Office Supplies"/>
    <s v="Paper"/>
    <s v="HP Office Recycled Paper (20Lb. and 87 Bright)"/>
    <x v="847"/>
    <n v="115841.02800000002"/>
    <n v="506"/>
    <s v="Low"/>
  </r>
  <r>
    <n v="9296"/>
    <s v="CA-2018-161340"/>
    <x v="39"/>
    <d v="2018-06-01T00:00:00"/>
    <s v="Standard Class"/>
    <s v="AM-10360"/>
    <x v="87"/>
    <x v="1"/>
    <s v="United States"/>
    <s v="Cleveland"/>
    <s v="Ohio"/>
    <n v="44105"/>
    <x v="3"/>
    <s v="FUR-BO-10004709"/>
    <s v="Furniture"/>
    <s v="Bookcases"/>
    <s v="Bush Westfield Collection Bookcases, Medium Cherry Finish"/>
    <x v="4518"/>
    <n v="115827.15600000002"/>
    <n v="505"/>
    <s v="Low"/>
  </r>
  <r>
    <n v="9297"/>
    <s v="US-2016-163433"/>
    <x v="24"/>
    <d v="2016-04-22T00:00:00"/>
    <s v="Second Class"/>
    <s v="MP-17965"/>
    <x v="172"/>
    <x v="1"/>
    <s v="United States"/>
    <s v="Mcallen"/>
    <s v="Texas"/>
    <n v="78501"/>
    <x v="2"/>
    <s v="TEC-AC-10003590"/>
    <s v="Technology"/>
    <s v="Accessories"/>
    <s v="TRENDnet 56K USB 2.0 Phone, Internet and Fax Modem"/>
    <x v="2890"/>
    <n v="115711.19600000003"/>
    <n v="504"/>
    <s v="Low"/>
  </r>
  <r>
    <n v="9298"/>
    <s v="US-2016-163433"/>
    <x v="24"/>
    <d v="2016-04-22T00:00:00"/>
    <s v="Second Class"/>
    <s v="MP-17965"/>
    <x v="172"/>
    <x v="1"/>
    <s v="United States"/>
    <s v="Mcallen"/>
    <s v="Texas"/>
    <n v="78501"/>
    <x v="2"/>
    <s v="TEC-PH-10003357"/>
    <s v="Technology"/>
    <s v="Phones"/>
    <s v="Grandstream GXP2100 Mainstream Business Phone"/>
    <x v="4329"/>
    <n v="115669.77200000001"/>
    <n v="503"/>
    <s v="Low"/>
  </r>
  <r>
    <n v="9299"/>
    <s v="US-2016-163433"/>
    <x v="24"/>
    <d v="2016-04-22T00:00:00"/>
    <s v="Second Class"/>
    <s v="MP-17965"/>
    <x v="172"/>
    <x v="1"/>
    <s v="United States"/>
    <s v="Mcallen"/>
    <s v="Texas"/>
    <n v="78501"/>
    <x v="2"/>
    <s v="OFF-AR-10003373"/>
    <s v="Office Supplies"/>
    <s v="Art"/>
    <s v="Boston School Pro Electric Pencil Sharpener, 1670"/>
    <x v="1339"/>
    <n v="115425.00400000002"/>
    <n v="502"/>
    <s v="Low"/>
  </r>
  <r>
    <n v="9300"/>
    <s v="US-2016-163433"/>
    <x v="24"/>
    <d v="2016-04-22T00:00:00"/>
    <s v="Second Class"/>
    <s v="MP-17965"/>
    <x v="172"/>
    <x v="1"/>
    <s v="United States"/>
    <s v="Mcallen"/>
    <s v="Texas"/>
    <n v="78501"/>
    <x v="2"/>
    <s v="OFF-BI-10003676"/>
    <s v="Office Supplies"/>
    <s v="Binders"/>
    <s v="GBC Standard Recycled Report Covers, Clear Plastic Sheets"/>
    <x v="3093"/>
    <n v="115350.65200000002"/>
    <n v="501"/>
    <s v="Low"/>
  </r>
  <r>
    <n v="9301"/>
    <s v="US-2016-163433"/>
    <x v="24"/>
    <d v="2016-04-22T00:00:00"/>
    <s v="Second Class"/>
    <s v="MP-17965"/>
    <x v="172"/>
    <x v="1"/>
    <s v="United States"/>
    <s v="Mcallen"/>
    <s v="Texas"/>
    <n v="78501"/>
    <x v="2"/>
    <s v="FUR-CH-10000225"/>
    <s v="Furniture"/>
    <s v="Chairs"/>
    <s v="Global Geo Office Task Chair, Gray"/>
    <x v="4193"/>
    <n v="115346.34000000003"/>
    <n v="500"/>
    <s v="Low"/>
  </r>
  <r>
    <n v="9302"/>
    <s v="US-2016-163433"/>
    <x v="24"/>
    <d v="2016-04-22T00:00:00"/>
    <s v="Second Class"/>
    <s v="MP-17965"/>
    <x v="172"/>
    <x v="1"/>
    <s v="United States"/>
    <s v="Mcallen"/>
    <s v="Texas"/>
    <n v="78501"/>
    <x v="2"/>
    <s v="TEC-PH-10001870"/>
    <s v="Technology"/>
    <s v="Phones"/>
    <s v="Lunatik TT5L-002 Taktik Strike Impact Protection System for iPhone 5"/>
    <x v="5555"/>
    <n v="115289.65400000002"/>
    <n v="499"/>
    <s v="Low"/>
  </r>
  <r>
    <n v="9303"/>
    <s v="US-2016-163433"/>
    <x v="24"/>
    <d v="2016-04-22T00:00:00"/>
    <s v="Second Class"/>
    <s v="MP-17965"/>
    <x v="172"/>
    <x v="1"/>
    <s v="United States"/>
    <s v="Mcallen"/>
    <s v="Texas"/>
    <n v="78501"/>
    <x v="2"/>
    <s v="OFF-AR-10003481"/>
    <s v="Office Supplies"/>
    <s v="Art"/>
    <s v="Newell 348"/>
    <x v="956"/>
    <n v="115191.68600000002"/>
    <n v="498"/>
    <s v="Low"/>
  </r>
  <r>
    <n v="9304"/>
    <s v="US-2016-163433"/>
    <x v="24"/>
    <d v="2016-04-22T00:00:00"/>
    <s v="Second Class"/>
    <s v="MP-17965"/>
    <x v="172"/>
    <x v="1"/>
    <s v="United States"/>
    <s v="Mcallen"/>
    <s v="Texas"/>
    <n v="78501"/>
    <x v="2"/>
    <s v="OFF-PA-10003936"/>
    <s v="Office Supplies"/>
    <s v="Paper"/>
    <s v="Xerox 1994"/>
    <x v="12"/>
    <n v="115183.81400000003"/>
    <n v="497"/>
    <s v="Low"/>
  </r>
  <r>
    <n v="9305"/>
    <s v="US-2016-163433"/>
    <x v="24"/>
    <d v="2016-04-22T00:00:00"/>
    <s v="Second Class"/>
    <s v="MP-17965"/>
    <x v="172"/>
    <x v="1"/>
    <s v="United States"/>
    <s v="Mcallen"/>
    <s v="Texas"/>
    <n v="78501"/>
    <x v="2"/>
    <s v="OFF-BI-10000320"/>
    <s v="Office Supplies"/>
    <s v="Binders"/>
    <s v="GBC Plastic Binding Combs"/>
    <x v="3466"/>
    <n v="115168.26200000002"/>
    <n v="496"/>
    <s v="Low"/>
  </r>
  <r>
    <n v="9306"/>
    <s v="CA-2016-137603"/>
    <x v="444"/>
    <d v="2016-09-24T00:00:00"/>
    <s v="Standard Class"/>
    <s v="MH-17290"/>
    <x v="762"/>
    <x v="2"/>
    <s v="United States"/>
    <s v="Santa Fe"/>
    <s v="New Mexico"/>
    <n v="87505"/>
    <x v="1"/>
    <s v="OFF-AR-10001972"/>
    <s v="Office Supplies"/>
    <s v="Art"/>
    <s v="Newell 323"/>
    <x v="3566"/>
    <n v="115166.78600000002"/>
    <n v="495"/>
    <s v="Low"/>
  </r>
  <r>
    <n v="9307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OFF-AR-10003829"/>
    <s v="Office Supplies"/>
    <s v="Art"/>
    <s v="Newell 35"/>
    <x v="2578"/>
    <n v="115158.38600000003"/>
    <n v="494"/>
    <s v="Low"/>
  </r>
  <r>
    <n v="9308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OFF-AR-10003338"/>
    <s v="Office Supplies"/>
    <s v="Art"/>
    <s v="Eberhard Faber 3 1/2&quot; Golf Pencils"/>
    <x v="3544"/>
    <n v="115151.82600000002"/>
    <n v="493"/>
    <s v="Low"/>
  </r>
  <r>
    <n v="9309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TEC-AC-10002558"/>
    <s v="Technology"/>
    <s v="Accessories"/>
    <s v="ImationÂ SwivelÂ Flash DriveÂ USBÂ flash driveÂ - 8 GB"/>
    <x v="295"/>
    <n v="115136.94600000003"/>
    <n v="492"/>
    <s v="Low"/>
  </r>
  <r>
    <n v="9310"/>
    <s v="CA-2015-128237"/>
    <x v="727"/>
    <d v="2015-03-30T00:00:00"/>
    <s v="Standard Class"/>
    <s v="CA-12265"/>
    <x v="244"/>
    <x v="0"/>
    <s v="United States"/>
    <s v="San Francisco"/>
    <s v="California"/>
    <n v="94110"/>
    <x v="1"/>
    <s v="OFF-AR-10000034"/>
    <s v="Office Supplies"/>
    <s v="Art"/>
    <s v="BIC Brite Liner Grip Highlighters, Assorted, 5/Pack"/>
    <x v="2326"/>
    <n v="115091.466"/>
    <n v="491"/>
    <s v="Low"/>
  </r>
  <r>
    <n v="9311"/>
    <s v="US-2017-102141"/>
    <x v="370"/>
    <d v="2017-08-31T00:00:00"/>
    <s v="Standard Class"/>
    <s v="KD-16615"/>
    <x v="629"/>
    <x v="1"/>
    <s v="United States"/>
    <s v="New York City"/>
    <s v="New York"/>
    <n v="10024"/>
    <x v="3"/>
    <s v="OFF-BI-10001510"/>
    <s v="Office Supplies"/>
    <s v="Binders"/>
    <s v="Deluxe Heavy-Duty Vinyl Round Ring Binder"/>
    <x v="4603"/>
    <n v="115066.02600000001"/>
    <n v="490"/>
    <s v="Low"/>
  </r>
  <r>
    <n v="9312"/>
    <s v="CA-2018-148642"/>
    <x v="904"/>
    <d v="2018-03-12T00:00:00"/>
    <s v="Standard Class"/>
    <s v="DW-13540"/>
    <x v="386"/>
    <x v="0"/>
    <s v="United States"/>
    <s v="Dallas"/>
    <s v="Texas"/>
    <n v="75220"/>
    <x v="2"/>
    <s v="OFF-LA-10000134"/>
    <s v="Office Supplies"/>
    <s v="Labels"/>
    <s v="Avery 511"/>
    <x v="1253"/>
    <n v="114919.338"/>
    <n v="489"/>
    <s v="Low"/>
  </r>
  <r>
    <n v="9313"/>
    <s v="CA-2018-148642"/>
    <x v="904"/>
    <d v="2018-03-12T00:00:00"/>
    <s v="Standard Class"/>
    <s v="DW-13540"/>
    <x v="386"/>
    <x v="0"/>
    <s v="United States"/>
    <s v="Dallas"/>
    <s v="Texas"/>
    <n v="75220"/>
    <x v="2"/>
    <s v="OFF-AR-10000588"/>
    <s v="Office Supplies"/>
    <s v="Art"/>
    <s v="Newell 345"/>
    <x v="5556"/>
    <n v="114914.41"/>
    <n v="488"/>
    <s v="Low"/>
  </r>
  <r>
    <n v="9314"/>
    <s v="CA-2016-111948"/>
    <x v="1214"/>
    <d v="2016-11-11T00:00:00"/>
    <s v="Same Day"/>
    <s v="AG-10495"/>
    <x v="122"/>
    <x v="1"/>
    <s v="United States"/>
    <s v="Detroit"/>
    <s v="Michigan"/>
    <n v="48234"/>
    <x v="2"/>
    <s v="OFF-ST-10003282"/>
    <s v="Office Supplies"/>
    <s v="Storage"/>
    <s v="Advantus 10-Drawer Portable Organizer, Chrome Metal Frame, Smoke Drawers"/>
    <x v="5557"/>
    <n v="114850.92200000001"/>
    <n v="487"/>
    <s v="Low"/>
  </r>
  <r>
    <n v="9315"/>
    <s v="CA-2016-111948"/>
    <x v="1214"/>
    <d v="2016-11-11T00:00:00"/>
    <s v="Same Day"/>
    <s v="AG-10495"/>
    <x v="122"/>
    <x v="1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x v="5558"/>
    <n v="114432.60200000001"/>
    <n v="486"/>
    <s v="Low"/>
  </r>
  <r>
    <n v="9316"/>
    <s v="CA-2017-161907"/>
    <x v="41"/>
    <d v="2017-04-09T00:00:00"/>
    <s v="Standard Class"/>
    <s v="JH-16180"/>
    <x v="423"/>
    <x v="0"/>
    <s v="United States"/>
    <s v="Philadelphia"/>
    <s v="Pennsylvania"/>
    <n v="19140"/>
    <x v="3"/>
    <s v="TEC-PH-10000141"/>
    <s v="Technology"/>
    <s v="Phones"/>
    <s v="Clearsounds A400"/>
    <x v="957"/>
    <n v="114308.74399999999"/>
    <n v="485"/>
    <s v="Low"/>
  </r>
  <r>
    <n v="9317"/>
    <s v="CA-2017-161907"/>
    <x v="41"/>
    <d v="2017-04-09T00:00:00"/>
    <s v="Standard Class"/>
    <s v="JH-16180"/>
    <x v="423"/>
    <x v="0"/>
    <s v="United States"/>
    <s v="Philadelphia"/>
    <s v="Pennsylvania"/>
    <n v="19140"/>
    <x v="3"/>
    <s v="OFF-SU-10000646"/>
    <s v="Office Supplies"/>
    <s v="Supplies"/>
    <s v="Premier Automatic Letter Opener"/>
    <x v="5559"/>
    <n v="114189.96200000001"/>
    <n v="484"/>
    <s v="High"/>
  </r>
  <r>
    <n v="9318"/>
    <s v="CA-2018-124940"/>
    <x v="1215"/>
    <d v="2018-02-26T00:00:00"/>
    <s v="Standard Class"/>
    <s v="DK-13090"/>
    <x v="54"/>
    <x v="0"/>
    <s v="United States"/>
    <s v="Carrollton"/>
    <s v="Texas"/>
    <n v="75007"/>
    <x v="2"/>
    <s v="TEC-AC-10002076"/>
    <s v="Technology"/>
    <s v="Accessories"/>
    <s v="Microsoft Natural Keyboard Elite"/>
    <x v="5560"/>
    <n v="113420.77800000001"/>
    <n v="483"/>
    <s v="Low"/>
  </r>
  <r>
    <n v="9319"/>
    <s v="US-2018-108343"/>
    <x v="228"/>
    <d v="2018-07-25T00:00:00"/>
    <s v="Standard Class"/>
    <s v="AR-10825"/>
    <x v="255"/>
    <x v="1"/>
    <s v="United States"/>
    <s v="New York City"/>
    <s v="New York"/>
    <n v="10009"/>
    <x v="3"/>
    <s v="OFF-PA-10000743"/>
    <s v="Office Supplies"/>
    <s v="Paper"/>
    <s v="Xerox 1977"/>
    <x v="518"/>
    <n v="113372.874"/>
    <n v="482"/>
    <s v="Low"/>
  </r>
  <r>
    <n v="9320"/>
    <s v="US-2018-108343"/>
    <x v="228"/>
    <d v="2018-07-25T00:00:00"/>
    <s v="Standard Class"/>
    <s v="AR-10825"/>
    <x v="255"/>
    <x v="1"/>
    <s v="United States"/>
    <s v="New York City"/>
    <s v="New York"/>
    <n v="10009"/>
    <x v="3"/>
    <s v="FUR-CH-10002780"/>
    <s v="Furniture"/>
    <s v="Chairs"/>
    <s v="Office Star - Task Chair with Contemporary Loop Arms"/>
    <x v="5561"/>
    <n v="113359.514"/>
    <n v="481"/>
    <s v="Low"/>
  </r>
  <r>
    <n v="9321"/>
    <s v="US-2018-108343"/>
    <x v="228"/>
    <d v="2018-07-25T00:00:00"/>
    <s v="Standard Class"/>
    <s v="AR-10825"/>
    <x v="255"/>
    <x v="1"/>
    <s v="United States"/>
    <s v="New York City"/>
    <s v="New York"/>
    <n v="10009"/>
    <x v="3"/>
    <s v="FUR-FU-10000747"/>
    <s v="Furniture"/>
    <s v="Furnishings"/>
    <s v="Tenex B1-RE Series Chair Mats for Low Pile Carpets"/>
    <x v="5562"/>
    <n v="113195.75"/>
    <n v="480"/>
    <s v="Low"/>
  </r>
  <r>
    <n v="9322"/>
    <s v="US-2017-111563"/>
    <x v="254"/>
    <d v="2017-11-08T00:00:00"/>
    <s v="Standard Class"/>
    <s v="SM-20005"/>
    <x v="325"/>
    <x v="0"/>
    <s v="United States"/>
    <s v="Houston"/>
    <s v="Texas"/>
    <n v="77041"/>
    <x v="2"/>
    <s v="FUR-FU-10002445"/>
    <s v="Furniture"/>
    <s v="Furnishings"/>
    <s v="DAX Two-Tone Rosewood/Black Document Frame, Desktop, 5 x 7"/>
    <x v="5563"/>
    <n v="113011.83"/>
    <n v="479"/>
    <s v="Low"/>
  </r>
  <r>
    <n v="9323"/>
    <s v="US-2017-111563"/>
    <x v="254"/>
    <d v="2017-11-08T00:00:00"/>
    <s v="Standard Class"/>
    <s v="SM-20005"/>
    <x v="325"/>
    <x v="0"/>
    <s v="United States"/>
    <s v="Houston"/>
    <s v="Texas"/>
    <n v="77041"/>
    <x v="2"/>
    <s v="FUR-FU-10000723"/>
    <s v="Furniture"/>
    <s v="Furnishings"/>
    <s v="Deflect-o EconoMat Studded, No Bevel Mat for Low Pile Carpeting"/>
    <x v="516"/>
    <n v="113000.454"/>
    <n v="478"/>
    <s v="Low"/>
  </r>
  <r>
    <n v="9324"/>
    <s v="CA-2018-121853"/>
    <x v="397"/>
    <d v="2018-09-29T00:00:00"/>
    <s v="Standard Class"/>
    <s v="DB-13660"/>
    <x v="551"/>
    <x v="0"/>
    <s v="United States"/>
    <s v="Los Angeles"/>
    <s v="California"/>
    <n v="90036"/>
    <x v="1"/>
    <s v="OFF-PA-10003641"/>
    <s v="Office Supplies"/>
    <s v="Paper"/>
    <s v="Xerox 1909"/>
    <x v="5564"/>
    <n v="112934.34199999999"/>
    <n v="477"/>
    <s v="Low"/>
  </r>
  <r>
    <n v="9325"/>
    <s v="CA-2018-121853"/>
    <x v="397"/>
    <d v="2018-09-29T00:00:00"/>
    <s v="Standard Class"/>
    <s v="DB-13660"/>
    <x v="551"/>
    <x v="0"/>
    <s v="United States"/>
    <s v="Los Angeles"/>
    <s v="California"/>
    <n v="90036"/>
    <x v="1"/>
    <s v="FUR-CH-10003973"/>
    <s v="Furniture"/>
    <s v="Chairs"/>
    <s v="GuestStacker Chair with Chrome Finish Legs"/>
    <x v="5565"/>
    <n v="112723.302"/>
    <n v="476"/>
    <s v="High"/>
  </r>
  <r>
    <n v="9326"/>
    <s v="CA-2018-121853"/>
    <x v="397"/>
    <d v="2018-09-29T00:00:00"/>
    <s v="Standard Class"/>
    <s v="DB-13660"/>
    <x v="551"/>
    <x v="0"/>
    <s v="United States"/>
    <s v="Los Angeles"/>
    <s v="California"/>
    <n v="90036"/>
    <x v="1"/>
    <s v="OFF-BI-10000977"/>
    <s v="Office Supplies"/>
    <s v="Binders"/>
    <s v="Ibico Plastic Spiral Binding Combs"/>
    <x v="5566"/>
    <n v="112128.486"/>
    <n v="475"/>
    <s v="Low"/>
  </r>
  <r>
    <n v="9327"/>
    <s v="US-2018-130687"/>
    <x v="210"/>
    <d v="2018-09-10T00:00:00"/>
    <s v="First Class"/>
    <s v="PF-19225"/>
    <x v="418"/>
    <x v="0"/>
    <s v="United States"/>
    <s v="Edmonds"/>
    <s v="Washington"/>
    <n v="98026"/>
    <x v="1"/>
    <s v="FUR-FU-10004053"/>
    <s v="Furniture"/>
    <s v="Furnishings"/>
    <s v="DAX Two-Tone Silver Metal Document Frame"/>
    <x v="4016"/>
    <n v="112055.526"/>
    <n v="474"/>
    <s v="Low"/>
  </r>
  <r>
    <n v="9328"/>
    <s v="US-2018-130687"/>
    <x v="210"/>
    <d v="2018-09-10T00:00:00"/>
    <s v="First Class"/>
    <s v="PF-19225"/>
    <x v="418"/>
    <x v="0"/>
    <s v="United States"/>
    <s v="Edmonds"/>
    <s v="Washington"/>
    <n v="98026"/>
    <x v="1"/>
    <s v="TEC-PH-10002033"/>
    <s v="Technology"/>
    <s v="Phones"/>
    <s v="Konftel 250 ConferenceÂ phoneÂ - Charcoal black"/>
    <x v="5567"/>
    <n v="111974.56600000001"/>
    <n v="473"/>
    <s v="Low"/>
  </r>
  <r>
    <n v="9329"/>
    <s v="US-2018-130687"/>
    <x v="210"/>
    <d v="2018-09-10T00:00:00"/>
    <s v="First Class"/>
    <s v="PF-19225"/>
    <x v="418"/>
    <x v="0"/>
    <s v="United States"/>
    <s v="Edmonds"/>
    <s v="Washington"/>
    <n v="98026"/>
    <x v="1"/>
    <s v="OFF-AR-10004260"/>
    <s v="Office Supplies"/>
    <s v="Art"/>
    <s v="Boston 1799 Powerhouse Electric Pencil Sharpener"/>
    <x v="2232"/>
    <n v="111518.85399999999"/>
    <n v="472"/>
    <s v="Low"/>
  </r>
  <r>
    <n v="9330"/>
    <s v="CA-2016-164497"/>
    <x v="109"/>
    <d v="2016-11-30T00:00:00"/>
    <s v="First Class"/>
    <s v="AJ-10945"/>
    <x v="219"/>
    <x v="0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x v="5568"/>
    <n v="111492.87399999998"/>
    <n v="471"/>
    <s v="Low"/>
  </r>
  <r>
    <n v="9331"/>
    <s v="US-2016-153283"/>
    <x v="768"/>
    <d v="2016-11-18T00:00:00"/>
    <s v="Standard Class"/>
    <s v="EB-14110"/>
    <x v="686"/>
    <x v="0"/>
    <s v="United States"/>
    <s v="New York City"/>
    <s v="New York"/>
    <n v="10035"/>
    <x v="3"/>
    <s v="OFF-EN-10001539"/>
    <s v="Office Supplies"/>
    <s v="Envelopes"/>
    <s v="Staple envelope"/>
    <x v="2505"/>
    <n v="111447.59399999998"/>
    <n v="470"/>
    <s v="Low"/>
  </r>
  <r>
    <n v="9332"/>
    <s v="CA-2017-108056"/>
    <x v="321"/>
    <d v="2017-10-03T00:00:00"/>
    <s v="Standard Class"/>
    <s v="ES-14080"/>
    <x v="20"/>
    <x v="1"/>
    <s v="United States"/>
    <s v="Springfield"/>
    <s v="Oregon"/>
    <n v="97477"/>
    <x v="1"/>
    <s v="TEC-PH-10001817"/>
    <s v="Technology"/>
    <s v="Phones"/>
    <s v="Wilson Electronics DB Pro Signal Booster"/>
    <x v="3848"/>
    <n v="111432.03399999999"/>
    <n v="469"/>
    <s v="High"/>
  </r>
  <r>
    <n v="9333"/>
    <s v="CA-2018-127726"/>
    <x v="220"/>
    <d v="2018-09-13T00:00:00"/>
    <s v="Second Class"/>
    <s v="SS-20410"/>
    <x v="757"/>
    <x v="0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x v="5569"/>
    <n v="110572.83399999997"/>
    <n v="468"/>
    <s v="Low"/>
  </r>
  <r>
    <n v="9334"/>
    <s v="CA-2018-127726"/>
    <x v="220"/>
    <d v="2018-09-13T00:00:00"/>
    <s v="Second Class"/>
    <s v="SS-20410"/>
    <x v="757"/>
    <x v="0"/>
    <s v="United States"/>
    <s v="Georgetown"/>
    <s v="Kentucky"/>
    <n v="40324"/>
    <x v="0"/>
    <s v="OFF-FA-10000992"/>
    <s v="Office Supplies"/>
    <s v="Fasteners"/>
    <s v="Acco Clips to Go Binder Clips, 24 Clips in Two Sizes"/>
    <x v="1168"/>
    <n v="110377.15399999998"/>
    <n v="467"/>
    <s v="Low"/>
  </r>
  <r>
    <n v="9335"/>
    <s v="CA-2018-110198"/>
    <x v="927"/>
    <d v="2018-05-02T00:00:00"/>
    <s v="First Class"/>
    <s v="AG-10900"/>
    <x v="151"/>
    <x v="0"/>
    <s v="United States"/>
    <s v="Coral Springs"/>
    <s v="Florida"/>
    <n v="33065"/>
    <x v="0"/>
    <s v="FUR-BO-10001798"/>
    <s v="Furniture"/>
    <s v="Bookcases"/>
    <s v="Bush Somerset Collection Bookcase"/>
    <x v="2317"/>
    <n v="110362.954"/>
    <n v="466"/>
    <s v="Low"/>
  </r>
  <r>
    <n v="9336"/>
    <s v="CA-2018-110198"/>
    <x v="927"/>
    <d v="2018-05-02T00:00:00"/>
    <s v="First Class"/>
    <s v="AG-10900"/>
    <x v="151"/>
    <x v="0"/>
    <s v="United States"/>
    <s v="Coral Springs"/>
    <s v="Florida"/>
    <n v="33065"/>
    <x v="0"/>
    <s v="OFF-LA-10004409"/>
    <s v="Office Supplies"/>
    <s v="Labels"/>
    <s v="Avery 492"/>
    <x v="871"/>
    <n v="110048.60199999998"/>
    <n v="465"/>
    <s v="Low"/>
  </r>
  <r>
    <n v="9337"/>
    <s v="CA-2018-130715"/>
    <x v="118"/>
    <d v="2018-09-20T00:00:00"/>
    <s v="Standard Class"/>
    <s v="CY-12745"/>
    <x v="388"/>
    <x v="1"/>
    <s v="United States"/>
    <s v="San Francisco"/>
    <s v="California"/>
    <n v="94110"/>
    <x v="1"/>
    <s v="OFF-FA-10000621"/>
    <s v="Office Supplies"/>
    <s v="Fasteners"/>
    <s v="OIC Colored Binder Clips, Assorted Sizes"/>
    <x v="1488"/>
    <n v="110043.99399999998"/>
    <n v="464"/>
    <s v="Low"/>
  </r>
  <r>
    <n v="9338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BI-10003196"/>
    <s v="Office Supplies"/>
    <s v="Binders"/>
    <s v="Accohide Poly Flexible Ring Binders"/>
    <x v="5447"/>
    <n v="110026.09399999998"/>
    <n v="463"/>
    <s v="Low"/>
  </r>
  <r>
    <n v="9339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BI-10003727"/>
    <s v="Office Supplies"/>
    <s v="Binders"/>
    <s v="Avery Durable Slant Ring Binders With Label Holder"/>
    <x v="5570"/>
    <n v="110023.10199999998"/>
    <n v="462"/>
    <s v="Low"/>
  </r>
  <r>
    <n v="9340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PA-10003228"/>
    <s v="Office Supplies"/>
    <s v="Paper"/>
    <s v="Xerox 1917"/>
    <x v="64"/>
    <n v="110003.03799999997"/>
    <n v="461"/>
    <s v="Low"/>
  </r>
  <r>
    <n v="9341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OFF-LA-10002787"/>
    <s v="Office Supplies"/>
    <s v="Labels"/>
    <s v="Avery 480"/>
    <x v="2022"/>
    <n v="109856.30799999999"/>
    <n v="460"/>
    <s v="Low"/>
  </r>
  <r>
    <n v="9342"/>
    <s v="CA-2015-155264"/>
    <x v="538"/>
    <d v="2015-10-22T00:00:00"/>
    <s v="Second Class"/>
    <s v="RP-19270"/>
    <x v="345"/>
    <x v="1"/>
    <s v="United States"/>
    <s v="San Francisco"/>
    <s v="California"/>
    <n v="94110"/>
    <x v="1"/>
    <s v="TEC-PH-10001305"/>
    <s v="Technology"/>
    <s v="Phones"/>
    <s v="Panasonic KX TS208W Corded phone"/>
    <x v="5571"/>
    <n v="109837.55799999999"/>
    <n v="459"/>
    <s v="Low"/>
  </r>
  <r>
    <n v="9343"/>
    <s v="CA-2017-119123"/>
    <x v="69"/>
    <d v="2017-03-18T00:00:00"/>
    <s v="Standard Class"/>
    <s v="DB-13360"/>
    <x v="748"/>
    <x v="2"/>
    <s v="United States"/>
    <s v="Riverside"/>
    <s v="California"/>
    <n v="92503"/>
    <x v="1"/>
    <s v="OFF-BI-10001036"/>
    <s v="Office Supplies"/>
    <s v="Binders"/>
    <s v="Cardinal EasyOpen D-Ring Binders"/>
    <x v="771"/>
    <n v="109719.98199999999"/>
    <n v="458"/>
    <s v="Low"/>
  </r>
  <r>
    <n v="9344"/>
    <s v="CA-2018-109085"/>
    <x v="922"/>
    <d v="2018-02-20T00:00:00"/>
    <s v="First Class"/>
    <s v="CK-12325"/>
    <x v="278"/>
    <x v="2"/>
    <s v="United States"/>
    <s v="Troy"/>
    <s v="Ohio"/>
    <n v="45373"/>
    <x v="3"/>
    <s v="FUR-TA-10001086"/>
    <s v="Furniture"/>
    <s v="Tables"/>
    <s v="SAFCO PlanMaster Boards, 60w x 37-1/2d, White Melamine"/>
    <x v="3861"/>
    <n v="109668.79799999998"/>
    <n v="457"/>
    <s v="Low"/>
  </r>
  <r>
    <n v="9345"/>
    <s v="CA-2018-109085"/>
    <x v="922"/>
    <d v="2018-02-20T00:00:00"/>
    <s v="First Class"/>
    <s v="CK-12325"/>
    <x v="278"/>
    <x v="2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x v="3416"/>
    <n v="109212.82799999998"/>
    <n v="456"/>
    <s v="Low"/>
  </r>
  <r>
    <n v="9346"/>
    <s v="CA-2018-109085"/>
    <x v="922"/>
    <d v="2018-02-20T00:00:00"/>
    <s v="First Class"/>
    <s v="CK-12325"/>
    <x v="278"/>
    <x v="2"/>
    <s v="United States"/>
    <s v="Troy"/>
    <s v="Ohio"/>
    <n v="45373"/>
    <x v="3"/>
    <s v="TEC-PH-10000526"/>
    <s v="Technology"/>
    <s v="Phones"/>
    <s v="Vtech CS6719"/>
    <x v="5572"/>
    <n v="109207.11299999998"/>
    <n v="455"/>
    <s v="Low"/>
  </r>
  <r>
    <n v="9347"/>
    <s v="CA-2018-109085"/>
    <x v="922"/>
    <d v="2018-02-20T00:00:00"/>
    <s v="First Class"/>
    <s v="CK-12325"/>
    <x v="278"/>
    <x v="2"/>
    <s v="United States"/>
    <s v="Troy"/>
    <s v="Ohio"/>
    <n v="45373"/>
    <x v="3"/>
    <s v="FUR-FU-10004973"/>
    <s v="Furniture"/>
    <s v="Furnishings"/>
    <s v="Flat Face Poster Frame"/>
    <x v="611"/>
    <n v="109149.51899999997"/>
    <n v="454"/>
    <s v="Low"/>
  </r>
  <r>
    <n v="9348"/>
    <s v="CA-2018-109085"/>
    <x v="922"/>
    <d v="2018-02-20T00:00:00"/>
    <s v="First Class"/>
    <s v="CK-12325"/>
    <x v="278"/>
    <x v="2"/>
    <s v="United States"/>
    <s v="Troy"/>
    <s v="Ohio"/>
    <n v="45373"/>
    <x v="3"/>
    <s v="FUR-CH-10003981"/>
    <s v="Furniture"/>
    <s v="Chairs"/>
    <s v="Global Commerce Series Low-Back Swivel/Tilt Chairs"/>
    <x v="4287"/>
    <n v="109119.37499999997"/>
    <n v="453"/>
    <s v="High"/>
  </r>
  <r>
    <n v="9349"/>
    <s v="CA-2017-114860"/>
    <x v="596"/>
    <d v="2017-12-28T00:00:00"/>
    <s v="Standard Class"/>
    <s v="DN-13690"/>
    <x v="35"/>
    <x v="0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x v="5573"/>
    <n v="108219.94499999998"/>
    <n v="452"/>
    <s v="High"/>
  </r>
  <r>
    <n v="9350"/>
    <s v="CA-2017-114860"/>
    <x v="596"/>
    <d v="2017-12-28T00:00:00"/>
    <s v="Standard Class"/>
    <s v="DN-13690"/>
    <x v="35"/>
    <x v="0"/>
    <s v="United States"/>
    <s v="Moreno Valley"/>
    <s v="California"/>
    <n v="92553"/>
    <x v="1"/>
    <s v="FUR-FU-10001934"/>
    <s v="Furniture"/>
    <s v="Furnishings"/>
    <s v="Magnifier Swing Arm Lamp"/>
    <x v="108"/>
    <n v="107377.22499999998"/>
    <n v="451"/>
    <s v="Low"/>
  </r>
  <r>
    <n v="9351"/>
    <s v="CA-2017-159009"/>
    <x v="713"/>
    <d v="2017-09-27T00:00:00"/>
    <s v="Standard Class"/>
    <s v="DP-13105"/>
    <x v="317"/>
    <x v="1"/>
    <s v="United States"/>
    <s v="Seattle"/>
    <s v="Washington"/>
    <n v="98115"/>
    <x v="1"/>
    <s v="OFF-BI-10004970"/>
    <s v="Office Supplies"/>
    <s v="Binders"/>
    <s v="ACCOHIDE 3-Ring Binder, Blue, 1&quot;"/>
    <x v="1145"/>
    <n v="107335.26499999998"/>
    <n v="450"/>
    <s v="Low"/>
  </r>
  <r>
    <n v="9352"/>
    <s v="CA-2017-159009"/>
    <x v="713"/>
    <d v="2017-09-27T00:00:00"/>
    <s v="Standard Class"/>
    <s v="DP-13105"/>
    <x v="317"/>
    <x v="1"/>
    <s v="United States"/>
    <s v="Seattle"/>
    <s v="Washington"/>
    <n v="98115"/>
    <x v="1"/>
    <s v="FUR-CH-10003396"/>
    <s v="Furniture"/>
    <s v="Chairs"/>
    <s v="Global Deluxe Steno Chair"/>
    <x v="4086"/>
    <n v="107322.049"/>
    <n v="449"/>
    <s v="Low"/>
  </r>
  <r>
    <n v="9353"/>
    <s v="CA-2018-148411"/>
    <x v="241"/>
    <d v="2018-09-26T00:00:00"/>
    <s v="First Class"/>
    <s v="RO-19780"/>
    <x v="197"/>
    <x v="0"/>
    <s v="United States"/>
    <s v="Chicago"/>
    <s v="Illinois"/>
    <n v="60623"/>
    <x v="2"/>
    <s v="FUR-CH-10003973"/>
    <s v="Furniture"/>
    <s v="Chairs"/>
    <s v="GuestStacker Chair with Chrome Finish Legs"/>
    <x v="3230"/>
    <n v="107137.29699999999"/>
    <n v="448"/>
    <s v="High"/>
  </r>
  <r>
    <n v="9354"/>
    <s v="CA-2018-148411"/>
    <x v="241"/>
    <d v="2018-09-26T00:00:00"/>
    <s v="First Class"/>
    <s v="RO-19780"/>
    <x v="197"/>
    <x v="0"/>
    <s v="United States"/>
    <s v="Chicago"/>
    <s v="Illinois"/>
    <n v="60623"/>
    <x v="2"/>
    <s v="OFF-PA-10002109"/>
    <s v="Office Supplies"/>
    <s v="Paper"/>
    <s v="Wirebound Voice Message Log Book"/>
    <x v="5574"/>
    <n v="106616.83300000001"/>
    <n v="447"/>
    <s v="Low"/>
  </r>
  <r>
    <n v="9355"/>
    <s v="CA-2016-110324"/>
    <x v="494"/>
    <d v="2016-12-05T00:00:00"/>
    <s v="Standard Class"/>
    <s v="MA-17560"/>
    <x v="15"/>
    <x v="2"/>
    <s v="United States"/>
    <s v="Jackson"/>
    <s v="Michigan"/>
    <n v="49201"/>
    <x v="2"/>
    <s v="OFF-PA-10001826"/>
    <s v="Office Supplies"/>
    <s v="Paper"/>
    <s v="Xerox 207"/>
    <x v="537"/>
    <n v="106605.409"/>
    <n v="446"/>
    <s v="Low"/>
  </r>
  <r>
    <n v="9356"/>
    <s v="CA-2016-110324"/>
    <x v="494"/>
    <d v="2016-12-05T00:00:00"/>
    <s v="Standard Class"/>
    <s v="MA-17560"/>
    <x v="15"/>
    <x v="2"/>
    <s v="United States"/>
    <s v="Jackson"/>
    <s v="Michigan"/>
    <n v="49201"/>
    <x v="2"/>
    <s v="OFF-AR-10000823"/>
    <s v="Office Supplies"/>
    <s v="Art"/>
    <s v="Newell 307"/>
    <x v="1026"/>
    <n v="106585.96900000001"/>
    <n v="445"/>
    <s v="Low"/>
  </r>
  <r>
    <n v="9357"/>
    <s v="CA-2016-110324"/>
    <x v="494"/>
    <d v="2016-12-05T00:00:00"/>
    <s v="Standard Class"/>
    <s v="MA-17560"/>
    <x v="15"/>
    <x v="2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x v="1878"/>
    <n v="106582.32900000001"/>
    <n v="444"/>
    <s v="Low"/>
  </r>
  <r>
    <n v="9358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OFF-BI-10003676"/>
    <s v="Office Supplies"/>
    <s v="Binders"/>
    <s v="GBC Standard Recycled Report Covers, Clear Plastic Sheets"/>
    <x v="136"/>
    <n v="106563.789"/>
    <n v="443"/>
    <s v="Low"/>
  </r>
  <r>
    <n v="9359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FUR-TA-10001095"/>
    <s v="Furniture"/>
    <s v="Tables"/>
    <s v="Chromcraft Round Conference Tables"/>
    <x v="5575"/>
    <n v="106520.66900000001"/>
    <n v="442"/>
    <s v="Low"/>
  </r>
  <r>
    <n v="9360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FUR-FU-10000747"/>
    <s v="Furniture"/>
    <s v="Furnishings"/>
    <s v="Tenex B1-RE Series Chair Mats for Low Pile Carpets"/>
    <x v="44"/>
    <n v="106206.94700000001"/>
    <n v="441"/>
    <s v="Low"/>
  </r>
  <r>
    <n v="9361"/>
    <s v="CA-2017-168046"/>
    <x v="967"/>
    <d v="2017-01-28T00:00:00"/>
    <s v="Second Class"/>
    <s v="JD-15895"/>
    <x v="63"/>
    <x v="1"/>
    <s v="United States"/>
    <s v="New York City"/>
    <s v="New York"/>
    <n v="10024"/>
    <x v="3"/>
    <s v="OFF-ST-10004337"/>
    <s v="Office Supplies"/>
    <s v="Storage"/>
    <s v="SAFCO Commercial Wire Shelving, 72h"/>
    <x v="5576"/>
    <n v="106160.967"/>
    <n v="440"/>
    <s v="Low"/>
  </r>
  <r>
    <n v="9362"/>
    <s v="CA-2018-111591"/>
    <x v="708"/>
    <d v="2018-03-25T00:00:00"/>
    <s v="Standard Class"/>
    <s v="PS-18970"/>
    <x v="28"/>
    <x v="2"/>
    <s v="United States"/>
    <s v="Seattle"/>
    <s v="Washington"/>
    <n v="98105"/>
    <x v="1"/>
    <s v="OFF-BI-10004410"/>
    <s v="Office Supplies"/>
    <s v="Binders"/>
    <s v="C-Line Peel &amp; Stick Add-On Filing Pockets, 8-3/4 x 5-1/8, 10/Pack"/>
    <x v="5577"/>
    <n v="105732.287"/>
    <n v="439"/>
    <s v="Low"/>
  </r>
  <r>
    <n v="9363"/>
    <s v="CA-2018-111591"/>
    <x v="708"/>
    <d v="2018-03-25T00:00:00"/>
    <s v="Standard Class"/>
    <s v="PS-18970"/>
    <x v="28"/>
    <x v="2"/>
    <s v="United States"/>
    <s v="Seattle"/>
    <s v="Washington"/>
    <n v="98105"/>
    <x v="1"/>
    <s v="OFF-FA-10004838"/>
    <s v="Office Supplies"/>
    <s v="Fasteners"/>
    <s v="Super Bands, 12/Pack"/>
    <x v="5578"/>
    <n v="105701.711"/>
    <n v="438"/>
    <s v="Low"/>
  </r>
  <r>
    <n v="9364"/>
    <s v="CA-2018-111591"/>
    <x v="708"/>
    <d v="2018-03-25T00:00:00"/>
    <s v="Standard Class"/>
    <s v="PS-18970"/>
    <x v="28"/>
    <x v="2"/>
    <s v="United States"/>
    <s v="Seattle"/>
    <s v="Washington"/>
    <n v="98105"/>
    <x v="1"/>
    <s v="FUR-FU-10002364"/>
    <s v="Furniture"/>
    <s v="Furnishings"/>
    <s v="Eldon Expressions Wood Desk Accessories, Oak"/>
    <x v="2997"/>
    <n v="105688.69100000001"/>
    <n v="437"/>
    <s v="Low"/>
  </r>
  <r>
    <n v="9365"/>
    <s v="CA-2018-111591"/>
    <x v="708"/>
    <d v="2018-03-25T00:00:00"/>
    <s v="Standard Class"/>
    <s v="PS-18970"/>
    <x v="28"/>
    <x v="2"/>
    <s v="United States"/>
    <s v="Seattle"/>
    <s v="Washington"/>
    <n v="98105"/>
    <x v="1"/>
    <s v="OFF-ST-10001809"/>
    <s v="Office Supplies"/>
    <s v="Storage"/>
    <s v="Fellowes Officeware Wire Shelving"/>
    <x v="699"/>
    <n v="105666.55100000001"/>
    <n v="436"/>
    <s v="Low"/>
  </r>
  <r>
    <n v="9366"/>
    <s v="US-2015-166828"/>
    <x v="963"/>
    <d v="2015-08-25T00:00:00"/>
    <s v="First Class"/>
    <s v="JF-15415"/>
    <x v="226"/>
    <x v="0"/>
    <s v="United States"/>
    <s v="Saint Charles"/>
    <s v="Missouri"/>
    <n v="63301"/>
    <x v="2"/>
    <s v="OFF-PA-10001846"/>
    <s v="Office Supplies"/>
    <s v="Paper"/>
    <s v="Xerox 1899"/>
    <x v="1049"/>
    <n v="105307.231"/>
    <n v="435"/>
    <s v="Low"/>
  </r>
  <r>
    <n v="9367"/>
    <s v="CA-2015-108147"/>
    <x v="785"/>
    <d v="2015-06-13T00:00:00"/>
    <s v="Standard Class"/>
    <s v="RD-19480"/>
    <x v="502"/>
    <x v="0"/>
    <s v="United States"/>
    <s v="Long Beach"/>
    <s v="New York"/>
    <n v="11561"/>
    <x v="3"/>
    <s v="OFF-BI-10003876"/>
    <s v="Office Supplies"/>
    <s v="Binders"/>
    <s v="Green Canvas Binder for 8-1/2&quot; x 14&quot; Sheets"/>
    <x v="5579"/>
    <n v="105295.671"/>
    <n v="434"/>
    <s v="Low"/>
  </r>
  <r>
    <n v="9368"/>
    <s v="CA-2015-108147"/>
    <x v="785"/>
    <d v="2015-06-13T00:00:00"/>
    <s v="Standard Class"/>
    <s v="RD-19480"/>
    <x v="502"/>
    <x v="0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x v="5580"/>
    <n v="105227.19099999999"/>
    <n v="433"/>
    <s v="High"/>
  </r>
  <r>
    <n v="9369"/>
    <s v="CA-2017-154998"/>
    <x v="281"/>
    <d v="2017-04-09T00:00:00"/>
    <s v="First Class"/>
    <s v="ES-14080"/>
    <x v="20"/>
    <x v="1"/>
    <s v="United States"/>
    <s v="Lakewood"/>
    <s v="New Jersey"/>
    <n v="8701"/>
    <x v="3"/>
    <s v="OFF-PA-10004243"/>
    <s v="Office Supplies"/>
    <s v="Paper"/>
    <s v="Xerox 1939"/>
    <x v="2428"/>
    <n v="103550.31099999999"/>
    <n v="432"/>
    <s v="Low"/>
  </r>
  <r>
    <n v="9370"/>
    <s v="CA-2018-113460"/>
    <x v="659"/>
    <d v="2018-11-09T00:00:00"/>
    <s v="Second Class"/>
    <s v="KN-16390"/>
    <x v="471"/>
    <x v="1"/>
    <s v="United States"/>
    <s v="Clinton"/>
    <s v="Maryland"/>
    <n v="20735"/>
    <x v="3"/>
    <s v="FUR-CH-10000422"/>
    <s v="Furniture"/>
    <s v="Chairs"/>
    <s v="Global Highback Leather Tilter in Burgundy"/>
    <x v="5581"/>
    <n v="103512.37099999998"/>
    <n v="431"/>
    <s v="Low"/>
  </r>
  <r>
    <n v="9371"/>
    <s v="CA-2016-111339"/>
    <x v="352"/>
    <d v="2016-05-31T00:00:00"/>
    <s v="First Class"/>
    <s v="VP-21760"/>
    <x v="778"/>
    <x v="1"/>
    <s v="United States"/>
    <s v="Columbus"/>
    <s v="Ohio"/>
    <n v="43229"/>
    <x v="3"/>
    <s v="FUR-FU-10002506"/>
    <s v="Furniture"/>
    <s v="Furnishings"/>
    <s v="Tensor &quot;Hersey Kiss&quot; Styled Floor Lamp"/>
    <x v="1501"/>
    <n v="103239.40099999998"/>
    <n v="430"/>
    <s v="Low"/>
  </r>
  <r>
    <n v="9372"/>
    <s v="CA-2016-111339"/>
    <x v="352"/>
    <d v="2016-05-31T00:00:00"/>
    <s v="First Class"/>
    <s v="VP-21760"/>
    <x v="778"/>
    <x v="1"/>
    <s v="United States"/>
    <s v="Columbus"/>
    <s v="Ohio"/>
    <n v="43229"/>
    <x v="3"/>
    <s v="FUR-CH-10000863"/>
    <s v="Furniture"/>
    <s v="Chairs"/>
    <s v="Novimex Swivel Fabric Task Chair"/>
    <x v="2555"/>
    <n v="103197.83299999998"/>
    <n v="429"/>
    <s v="Low"/>
  </r>
  <r>
    <n v="9373"/>
    <s v="CA-2016-111339"/>
    <x v="352"/>
    <d v="2016-05-31T00:00:00"/>
    <s v="First Class"/>
    <s v="VP-21760"/>
    <x v="778"/>
    <x v="1"/>
    <s v="United States"/>
    <s v="Columbus"/>
    <s v="Ohio"/>
    <n v="43229"/>
    <x v="3"/>
    <s v="OFF-FA-10002988"/>
    <s v="Office Supplies"/>
    <s v="Fasteners"/>
    <s v="Ideal Clamps"/>
    <x v="1384"/>
    <n v="102880.77499999999"/>
    <n v="428"/>
    <s v="Low"/>
  </r>
  <r>
    <n v="9374"/>
    <s v="CA-2018-102820"/>
    <x v="917"/>
    <d v="2018-05-11T00:00:00"/>
    <s v="Standard Class"/>
    <s v="CS-11950"/>
    <x v="229"/>
    <x v="0"/>
    <s v="United States"/>
    <s v="Pasadena"/>
    <s v="California"/>
    <n v="91104"/>
    <x v="1"/>
    <s v="TEC-PH-10003437"/>
    <s v="Technology"/>
    <s v="Phones"/>
    <s v="Blue Parrot B250XT Professional Grade Wireless BluetoothÂ HeadsetÂ with"/>
    <x v="1159"/>
    <n v="102872.73499999999"/>
    <n v="427"/>
    <s v="Low"/>
  </r>
  <r>
    <n v="9375"/>
    <s v="CA-2017-149671"/>
    <x v="410"/>
    <d v="2017-06-09T00:00:00"/>
    <s v="Standard Class"/>
    <s v="KB-16600"/>
    <x v="33"/>
    <x v="1"/>
    <s v="United States"/>
    <s v="Seattle"/>
    <s v="Washington"/>
    <n v="98105"/>
    <x v="1"/>
    <s v="OFF-SU-10002537"/>
    <s v="Office Supplies"/>
    <s v="Supplies"/>
    <s v="Acme Box Cutter Scissors"/>
    <x v="5582"/>
    <n v="102452.79099999998"/>
    <n v="426"/>
    <s v="Low"/>
  </r>
  <r>
    <n v="9376"/>
    <s v="CA-2016-126347"/>
    <x v="639"/>
    <d v="2016-12-19T00:00:00"/>
    <s v="Second Class"/>
    <s v="AJ-10945"/>
    <x v="219"/>
    <x v="0"/>
    <s v="United States"/>
    <s v="Los Angeles"/>
    <s v="California"/>
    <n v="90045"/>
    <x v="1"/>
    <s v="TEC-AC-10003063"/>
    <s v="Technology"/>
    <s v="Accessories"/>
    <s v="Micro Innovations USB RF Wireless Keyboard with Mouse"/>
    <x v="1406"/>
    <n v="102391.41099999999"/>
    <n v="425"/>
    <s v="Low"/>
  </r>
  <r>
    <n v="9377"/>
    <s v="CA-2018-108756"/>
    <x v="53"/>
    <d v="2018-12-29T00:00:00"/>
    <s v="Standard Class"/>
    <s v="PO-18865"/>
    <x v="22"/>
    <x v="0"/>
    <s v="United States"/>
    <s v="East Orange"/>
    <s v="New Jersey"/>
    <n v="7017"/>
    <x v="3"/>
    <s v="TEC-AC-10003237"/>
    <s v="Technology"/>
    <s v="Accessories"/>
    <s v="Memorex Micro Travel Drive 4 GB"/>
    <x v="5583"/>
    <n v="102341.41099999999"/>
    <n v="424"/>
    <s v="Low"/>
  </r>
  <r>
    <n v="9378"/>
    <s v="CA-2018-155362"/>
    <x v="94"/>
    <d v="2018-12-21T00:00:00"/>
    <s v="Standard Class"/>
    <s v="DP-13105"/>
    <x v="317"/>
    <x v="1"/>
    <s v="United States"/>
    <s v="Eau Claire"/>
    <s v="Wisconsin"/>
    <n v="54703"/>
    <x v="2"/>
    <s v="OFF-ST-10001031"/>
    <s v="Office Supplies"/>
    <s v="Storage"/>
    <s v="Adjustable Personal File Tote"/>
    <x v="5584"/>
    <n v="102309.61099999999"/>
    <n v="423"/>
    <s v="Low"/>
  </r>
  <r>
    <n v="9379"/>
    <s v="CA-2017-117625"/>
    <x v="1120"/>
    <d v="2017-05-15T00:00:00"/>
    <s v="Standard Class"/>
    <s v="GM-14500"/>
    <x v="421"/>
    <x v="0"/>
    <s v="United States"/>
    <s v="Chicago"/>
    <s v="Illinois"/>
    <n v="60610"/>
    <x v="2"/>
    <s v="OFF-EN-10001535"/>
    <s v="Office Supplies"/>
    <s v="Envelopes"/>
    <s v="Grip Seal Envelopes"/>
    <x v="5585"/>
    <n v="102277.05099999999"/>
    <n v="422"/>
    <s v="Low"/>
  </r>
  <r>
    <n v="9380"/>
    <s v="CA-2015-154158"/>
    <x v="851"/>
    <d v="2015-12-27T00:00:00"/>
    <s v="Second Class"/>
    <s v="CC-12670"/>
    <x v="113"/>
    <x v="0"/>
    <s v="United States"/>
    <s v="Tampa"/>
    <s v="Florida"/>
    <n v="33614"/>
    <x v="0"/>
    <s v="OFF-PA-10001295"/>
    <s v="Office Supplies"/>
    <s v="Paper"/>
    <s v="Computer Printout Paper with Letter-Trim Perforations"/>
    <x v="2748"/>
    <n v="102269.97899999999"/>
    <n v="421"/>
    <s v="Low"/>
  </r>
  <r>
    <n v="9381"/>
    <s v="CA-2015-154158"/>
    <x v="851"/>
    <d v="2015-12-27T00:00:00"/>
    <s v="Second Class"/>
    <s v="CC-12670"/>
    <x v="113"/>
    <x v="0"/>
    <s v="United States"/>
    <s v="Tampa"/>
    <s v="Florida"/>
    <n v="33614"/>
    <x v="0"/>
    <s v="FUR-CH-10004698"/>
    <s v="Furniture"/>
    <s v="Chairs"/>
    <s v="Padded Folding Chairs, Black, 4/Carton"/>
    <x v="1445"/>
    <n v="102224.45099999999"/>
    <n v="420"/>
    <s v="Low"/>
  </r>
  <r>
    <n v="9382"/>
    <s v="CA-2015-154158"/>
    <x v="851"/>
    <d v="2015-12-27T00:00:00"/>
    <s v="Second Class"/>
    <s v="CC-12670"/>
    <x v="113"/>
    <x v="0"/>
    <s v="United States"/>
    <s v="Tampa"/>
    <s v="Florida"/>
    <n v="33614"/>
    <x v="0"/>
    <s v="OFF-ST-10000078"/>
    <s v="Office Supplies"/>
    <s v="Storage"/>
    <s v="Tennsco 6- and 18-Compartment Lockers"/>
    <x v="5586"/>
    <n v="102159.66699999999"/>
    <n v="419"/>
    <s v="Low"/>
  </r>
  <r>
    <n v="9383"/>
    <s v="CA-2015-154158"/>
    <x v="851"/>
    <d v="2015-12-27T00:00:00"/>
    <s v="Second Class"/>
    <s v="CC-12670"/>
    <x v="113"/>
    <x v="0"/>
    <s v="United States"/>
    <s v="Tampa"/>
    <s v="Florida"/>
    <n v="33614"/>
    <x v="0"/>
    <s v="OFF-AR-10001868"/>
    <s v="Office Supplies"/>
    <s v="Art"/>
    <s v="Prang Dustless Chalk Sticks"/>
    <x v="2000"/>
    <n v="101735.39499999999"/>
    <n v="418"/>
    <s v="Low"/>
  </r>
  <r>
    <n v="9384"/>
    <s v="CA-2015-154158"/>
    <x v="851"/>
    <d v="2015-12-27T00:00:00"/>
    <s v="Second Class"/>
    <s v="CC-12670"/>
    <x v="113"/>
    <x v="0"/>
    <s v="United States"/>
    <s v="Tampa"/>
    <s v="Florida"/>
    <n v="33614"/>
    <x v="0"/>
    <s v="OFF-ST-10004950"/>
    <s v="Office Supplies"/>
    <s v="Storage"/>
    <s v="Acco Perma 3000 Stacking Storage Drawers"/>
    <x v="202"/>
    <n v="101734.05099999998"/>
    <n v="417"/>
    <s v="Low"/>
  </r>
  <r>
    <n v="9385"/>
    <s v="CA-2018-100433"/>
    <x v="938"/>
    <d v="2018-08-16T00:00:00"/>
    <s v="Standard Class"/>
    <s v="SJ-20125"/>
    <x v="319"/>
    <x v="2"/>
    <s v="United States"/>
    <s v="New York City"/>
    <s v="New York"/>
    <n v="10009"/>
    <x v="3"/>
    <s v="OFF-PA-10003441"/>
    <s v="Office Supplies"/>
    <s v="Paper"/>
    <s v="Xerox 226"/>
    <x v="233"/>
    <n v="101650.13099999998"/>
    <n v="416"/>
    <s v="Low"/>
  </r>
  <r>
    <n v="9386"/>
    <s v="CA-2018-163097"/>
    <x v="151"/>
    <d v="2018-08-31T00:00:00"/>
    <s v="Standard Class"/>
    <s v="SF-20200"/>
    <x v="227"/>
    <x v="0"/>
    <s v="United States"/>
    <s v="Mesa"/>
    <s v="Arizona"/>
    <n v="85204"/>
    <x v="1"/>
    <s v="FUR-FU-10004973"/>
    <s v="Furniture"/>
    <s v="Furnishings"/>
    <s v="Flat Face Poster Frame"/>
    <x v="5587"/>
    <n v="101624.21099999998"/>
    <n v="415"/>
    <s v="Low"/>
  </r>
  <r>
    <n v="9387"/>
    <s v="US-2018-127292"/>
    <x v="617"/>
    <d v="2018-01-23T00:00:00"/>
    <s v="Standard Class"/>
    <s v="RM-19375"/>
    <x v="528"/>
    <x v="0"/>
    <s v="United States"/>
    <s v="Burlington"/>
    <s v="Vermont"/>
    <m/>
    <x v="3"/>
    <s v="OFF-PA-10000157"/>
    <s v="Office Supplies"/>
    <s v="Paper"/>
    <s v="Xerox 191"/>
    <x v="705"/>
    <n v="101503.63499999998"/>
    <n v="414"/>
    <s v="Low"/>
  </r>
  <r>
    <n v="9388"/>
    <s v="US-2018-127292"/>
    <x v="617"/>
    <d v="2018-01-23T00:00:00"/>
    <s v="Standard Class"/>
    <s v="RM-19375"/>
    <x v="528"/>
    <x v="0"/>
    <s v="United States"/>
    <s v="Burlington"/>
    <s v="Vermont"/>
    <m/>
    <x v="3"/>
    <s v="OFF-PA-10001970"/>
    <s v="Office Supplies"/>
    <s v="Paper"/>
    <s v="Xerox 1881"/>
    <x v="5588"/>
    <n v="101423.71499999998"/>
    <n v="413"/>
    <s v="Low"/>
  </r>
  <r>
    <n v="9389"/>
    <s v="US-2018-127292"/>
    <x v="617"/>
    <d v="2018-01-23T00:00:00"/>
    <s v="Standard Class"/>
    <s v="RM-19375"/>
    <x v="528"/>
    <x v="0"/>
    <s v="United States"/>
    <s v="Burlington"/>
    <s v="Vermont"/>
    <m/>
    <x v="3"/>
    <s v="OFF-AP-10000828"/>
    <s v="Office Supplies"/>
    <s v="Appliances"/>
    <s v="Avanti 4.4 Cu. Ft. Refrigerator"/>
    <x v="3036"/>
    <n v="101411.43499999998"/>
    <n v="412"/>
    <s v="High"/>
  </r>
  <r>
    <n v="9390"/>
    <s v="US-2018-127292"/>
    <x v="617"/>
    <d v="2018-01-23T00:00:00"/>
    <s v="Standard Class"/>
    <s v="RM-19375"/>
    <x v="528"/>
    <x v="0"/>
    <s v="United States"/>
    <s v="Burlington"/>
    <s v="Vermont"/>
    <m/>
    <x v="3"/>
    <s v="OFF-EN-10001509"/>
    <s v="Office Supplies"/>
    <s v="Envelopes"/>
    <s v="Poly String Tie Envelopes"/>
    <x v="5589"/>
    <n v="100868.495"/>
    <n v="411"/>
    <s v="Low"/>
  </r>
  <r>
    <n v="9391"/>
    <s v="CA-2016-163734"/>
    <x v="974"/>
    <d v="2016-06-24T00:00:00"/>
    <s v="Standard Class"/>
    <s v="KM-16375"/>
    <x v="454"/>
    <x v="2"/>
    <s v="United States"/>
    <s v="Houston"/>
    <s v="Texas"/>
    <n v="77070"/>
    <x v="2"/>
    <s v="OFF-ST-10003692"/>
    <s v="Office Supplies"/>
    <s v="Storage"/>
    <s v="Recycled Steel Personal File for Hanging File Folders"/>
    <x v="1863"/>
    <n v="100866.45499999999"/>
    <n v="410"/>
    <s v="Low"/>
  </r>
  <r>
    <n v="9392"/>
    <s v="CA-2018-162474"/>
    <x v="677"/>
    <d v="2018-03-16T00:00:00"/>
    <s v="First Class"/>
    <s v="FH-14275"/>
    <x v="395"/>
    <x v="1"/>
    <s v="United States"/>
    <s v="Aurora"/>
    <s v="Illinois"/>
    <n v="60505"/>
    <x v="2"/>
    <s v="TEC-PH-10004700"/>
    <s v="Technology"/>
    <s v="Phones"/>
    <s v="PowerGen Dual USB Car Charger"/>
    <x v="462"/>
    <n v="100637.53499999999"/>
    <n v="409"/>
    <s v="Low"/>
  </r>
  <r>
    <n v="9393"/>
    <s v="CA-2016-130848"/>
    <x v="969"/>
    <d v="2016-10-25T00:00:00"/>
    <s v="Same Day"/>
    <s v="DG-13300"/>
    <x v="375"/>
    <x v="1"/>
    <s v="United States"/>
    <s v="Denver"/>
    <s v="Colorado"/>
    <n v="80219"/>
    <x v="1"/>
    <s v="FUR-CH-10000422"/>
    <s v="Furniture"/>
    <s v="Chairs"/>
    <s v="Global Highback Leather Tilter in Burgundy"/>
    <x v="5590"/>
    <n v="100629.54299999999"/>
    <n v="408"/>
    <s v="High"/>
  </r>
  <r>
    <n v="9394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TEC-PH-10003484"/>
    <s v="Technology"/>
    <s v="Phones"/>
    <s v="Ooma Telo VoIP Home Phone System"/>
    <x v="3125"/>
    <n v="100047.20699999998"/>
    <n v="407"/>
    <s v="High"/>
  </r>
  <r>
    <n v="9395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FUR-CH-10001394"/>
    <s v="Furniture"/>
    <s v="Chairs"/>
    <s v="Global Leather Executive Chair"/>
    <x v="3223"/>
    <n v="99417.256999999998"/>
    <n v="406"/>
    <s v="High"/>
  </r>
  <r>
    <n v="9396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FUR-BO-10002213"/>
    <s v="Furniture"/>
    <s v="Bookcases"/>
    <s v="DMI Eclipse Executive Suite Bookcases"/>
    <x v="476"/>
    <n v="98785.474999999991"/>
    <n v="405"/>
    <s v="High"/>
  </r>
  <r>
    <n v="9397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OFF-LA-10002762"/>
    <s v="Office Supplies"/>
    <s v="Labels"/>
    <s v="Avery 485"/>
    <x v="50"/>
    <n v="97983.906999999992"/>
    <n v="404"/>
    <s v="Low"/>
  </r>
  <r>
    <n v="9398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OFF-AP-10003842"/>
    <s v="Office Supplies"/>
    <s v="Appliances"/>
    <s v="Euro-Pro Shark Turbo Vacuum"/>
    <x v="4583"/>
    <n v="97908.72699999997"/>
    <n v="403"/>
    <s v="Low"/>
  </r>
  <r>
    <n v="9399"/>
    <s v="CA-2015-125997"/>
    <x v="59"/>
    <d v="2015-09-23T00:00:00"/>
    <s v="First Class"/>
    <s v="MW-18220"/>
    <x v="596"/>
    <x v="0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x v="5591"/>
    <n v="97877.746999999988"/>
    <n v="402"/>
    <s v="High"/>
  </r>
  <r>
    <n v="9400"/>
    <s v="CA-2017-103128"/>
    <x v="583"/>
    <d v="2017-11-15T00:00:00"/>
    <s v="Standard Class"/>
    <s v="SC-20845"/>
    <x v="790"/>
    <x v="0"/>
    <s v="United States"/>
    <s v="Arlington Heights"/>
    <s v="Illinois"/>
    <n v="60004"/>
    <x v="2"/>
    <s v="OFF-AR-10003394"/>
    <s v="Office Supplies"/>
    <s v="Art"/>
    <s v="Newell 332"/>
    <x v="492"/>
    <n v="96527.836999999941"/>
    <n v="401"/>
    <s v="Low"/>
  </r>
  <r>
    <n v="9401"/>
    <s v="CA-2016-167696"/>
    <x v="1216"/>
    <d v="2016-09-21T00:00:00"/>
    <s v="Standard Class"/>
    <s v="BD-11500"/>
    <x v="214"/>
    <x v="0"/>
    <s v="United States"/>
    <s v="Newport News"/>
    <s v="Virginia"/>
    <n v="23602"/>
    <x v="0"/>
    <s v="OFF-EN-10001539"/>
    <s v="Office Supplies"/>
    <s v="Envelopes"/>
    <s v="Staple envelope"/>
    <x v="4791"/>
    <n v="96513.724999999948"/>
    <n v="400"/>
    <s v="Low"/>
  </r>
  <r>
    <n v="9402"/>
    <s v="CA-2015-159814"/>
    <x v="1217"/>
    <d v="2015-06-28T00:00:00"/>
    <s v="Standard Class"/>
    <s v="LP-17080"/>
    <x v="221"/>
    <x v="0"/>
    <s v="United States"/>
    <s v="Tucson"/>
    <s v="Arizona"/>
    <n v="85705"/>
    <x v="1"/>
    <s v="FUR-FU-10001731"/>
    <s v="Furniture"/>
    <s v="Furnishings"/>
    <s v="Acrylic Self-Standing Desk Frames"/>
    <x v="5592"/>
    <n v="96482.604999999952"/>
    <n v="399"/>
    <s v="Low"/>
  </r>
  <r>
    <n v="9403"/>
    <s v="CA-2017-105459"/>
    <x v="399"/>
    <d v="2017-08-17T00:00:00"/>
    <s v="Second Class"/>
    <s v="NP-18700"/>
    <x v="413"/>
    <x v="0"/>
    <s v="United States"/>
    <s v="New York City"/>
    <s v="New York"/>
    <n v="10024"/>
    <x v="3"/>
    <s v="FUR-TA-10001095"/>
    <s v="Furniture"/>
    <s v="Tables"/>
    <s v="Chromcraft Round Conference Tables"/>
    <x v="5593"/>
    <n v="96478.332999999955"/>
    <n v="398"/>
    <s v="Low"/>
  </r>
  <r>
    <n v="9404"/>
    <s v="CA-2017-105459"/>
    <x v="399"/>
    <d v="2017-08-17T00:00:00"/>
    <s v="Second Class"/>
    <s v="NP-18700"/>
    <x v="413"/>
    <x v="0"/>
    <s v="United States"/>
    <s v="New York City"/>
    <s v="New York"/>
    <n v="10024"/>
    <x v="3"/>
    <s v="OFF-ST-10000078"/>
    <s v="Office Supplies"/>
    <s v="Storage"/>
    <s v="Tennsco 6- and 18-Compartment Lockers"/>
    <x v="5594"/>
    <n v="96269.184999999969"/>
    <n v="397"/>
    <s v="High"/>
  </r>
  <r>
    <n v="9405"/>
    <s v="CA-2018-141663"/>
    <x v="669"/>
    <d v="2018-04-17T00:00:00"/>
    <s v="Standard Class"/>
    <s v="DP-13105"/>
    <x v="317"/>
    <x v="1"/>
    <s v="United States"/>
    <s v="Philadelphia"/>
    <s v="Pennsylvania"/>
    <n v="19134"/>
    <x v="3"/>
    <s v="OFF-FA-10004076"/>
    <s v="Office Supplies"/>
    <s v="Fasteners"/>
    <s v="Translucent Push Pins by OIC"/>
    <x v="1054"/>
    <n v="94678.16499999995"/>
    <n v="396"/>
    <s v="Low"/>
  </r>
  <r>
    <n v="9406"/>
    <s v="CA-2015-152618"/>
    <x v="619"/>
    <d v="2015-03-17T00:00:00"/>
    <s v="First Class"/>
    <s v="RB-19465"/>
    <x v="46"/>
    <x v="2"/>
    <s v="United States"/>
    <s v="Chicago"/>
    <s v="Illinois"/>
    <n v="60653"/>
    <x v="2"/>
    <s v="TEC-MA-10003626"/>
    <s v="Technology"/>
    <s v="Machines"/>
    <s v="Hewlett-Packard Deskjet 6540 Color Inkjet Printer"/>
    <x v="5595"/>
    <n v="94670.244999999952"/>
    <n v="395"/>
    <s v="High"/>
  </r>
  <r>
    <n v="9407"/>
    <s v="CA-2015-152618"/>
    <x v="619"/>
    <d v="2015-03-17T00:00:00"/>
    <s v="First Class"/>
    <s v="RB-19465"/>
    <x v="46"/>
    <x v="2"/>
    <s v="United States"/>
    <s v="Chicago"/>
    <s v="Illinois"/>
    <n v="60653"/>
    <x v="2"/>
    <s v="OFF-PA-10001215"/>
    <s v="Office Supplies"/>
    <s v="Paper"/>
    <s v="Xerox 1963"/>
    <x v="578"/>
    <n v="94095.334999999948"/>
    <n v="394"/>
    <s v="Low"/>
  </r>
  <r>
    <n v="9408"/>
    <s v="CA-2018-162789"/>
    <x v="585"/>
    <d v="2018-09-24T00:00:00"/>
    <s v="Second Class"/>
    <s v="LC-17140"/>
    <x v="95"/>
    <x v="0"/>
    <s v="United States"/>
    <s v="New York City"/>
    <s v="New York"/>
    <n v="10035"/>
    <x v="3"/>
    <s v="TEC-AC-10002842"/>
    <s v="Technology"/>
    <s v="Accessories"/>
    <s v="WD My Passport Ultra 2TB Portable External Hard Drive"/>
    <x v="5596"/>
    <n v="94086.886999999959"/>
    <n v="393"/>
    <s v="High"/>
  </r>
  <r>
    <n v="9409"/>
    <s v="CA-2018-162789"/>
    <x v="585"/>
    <d v="2018-09-24T00:00:00"/>
    <s v="Second Class"/>
    <s v="LC-17140"/>
    <x v="95"/>
    <x v="0"/>
    <s v="United States"/>
    <s v="New York City"/>
    <s v="New York"/>
    <n v="10035"/>
    <x v="3"/>
    <s v="FUR-FU-10004864"/>
    <s v="Furniture"/>
    <s v="Furnishings"/>
    <s v="Eldon 500 Class Desk Accessories"/>
    <x v="5597"/>
    <n v="93015.886999999944"/>
    <n v="392"/>
    <s v="Low"/>
  </r>
  <r>
    <n v="9410"/>
    <s v="US-2018-110149"/>
    <x v="389"/>
    <d v="2018-12-13T00:00:00"/>
    <s v="First Class"/>
    <s v="WB-21850"/>
    <x v="576"/>
    <x v="0"/>
    <s v="United States"/>
    <s v="Philadelphia"/>
    <s v="Pennsylvania"/>
    <n v="19143"/>
    <x v="3"/>
    <s v="OFF-BI-10000014"/>
    <s v="Office Supplies"/>
    <s v="Binders"/>
    <s v="Heavy-Duty E-Z-D Binders"/>
    <x v="5598"/>
    <n v="93003.816999999937"/>
    <n v="391"/>
    <s v="Low"/>
  </r>
  <r>
    <n v="9411"/>
    <s v="US-2018-110149"/>
    <x v="389"/>
    <d v="2018-12-13T00:00:00"/>
    <s v="First Class"/>
    <s v="WB-21850"/>
    <x v="576"/>
    <x v="0"/>
    <s v="United States"/>
    <s v="Philadelphia"/>
    <s v="Pennsylvania"/>
    <n v="19143"/>
    <x v="3"/>
    <s v="FUR-FU-10001475"/>
    <s v="Furniture"/>
    <s v="Furnishings"/>
    <s v="Contract Clock, 14&quot;, Brown"/>
    <x v="1177"/>
    <n v="93000.543999999951"/>
    <n v="390"/>
    <s v="Low"/>
  </r>
  <r>
    <n v="9412"/>
    <s v="CA-2017-108959"/>
    <x v="612"/>
    <d v="2017-03-14T00:00:00"/>
    <s v="Second Class"/>
    <s v="MH-17785"/>
    <x v="186"/>
    <x v="1"/>
    <s v="United States"/>
    <s v="Glendale"/>
    <s v="Arizona"/>
    <n v="85301"/>
    <x v="1"/>
    <s v="OFF-ST-10001272"/>
    <s v="Office Supplies"/>
    <s v="Storage"/>
    <s v="Mini 13-1/2 Capacity Data Binder Rack, Pearl"/>
    <x v="5599"/>
    <n v="92912.623999999938"/>
    <n v="389"/>
    <s v="Low"/>
  </r>
  <r>
    <n v="9413"/>
    <s v="CA-2016-164777"/>
    <x v="746"/>
    <d v="2016-01-29T00:00:00"/>
    <s v="First Class"/>
    <s v="SC-20305"/>
    <x v="253"/>
    <x v="0"/>
    <s v="United States"/>
    <s v="Los Angeles"/>
    <s v="California"/>
    <n v="90036"/>
    <x v="1"/>
    <s v="FUR-CH-10002024"/>
    <s v="Furniture"/>
    <s v="Chairs"/>
    <s v="HON 5400 Series Task Chairs for Big and Tall"/>
    <x v="5118"/>
    <n v="92807.927999999942"/>
    <n v="388"/>
    <s v="High"/>
  </r>
  <r>
    <n v="9414"/>
    <s v="CA-2017-132017"/>
    <x v="182"/>
    <d v="2017-09-27T00:00:00"/>
    <s v="First Class"/>
    <s v="MH-17620"/>
    <x v="588"/>
    <x v="1"/>
    <s v="United States"/>
    <s v="Houston"/>
    <s v="Texas"/>
    <n v="77041"/>
    <x v="2"/>
    <s v="OFF-BI-10004001"/>
    <s v="Office Supplies"/>
    <s v="Binders"/>
    <s v="GBC Recycled VeloBinder Covers"/>
    <x v="5600"/>
    <n v="90004.007999999973"/>
    <n v="387"/>
    <s v="Low"/>
  </r>
  <r>
    <n v="9415"/>
    <s v="CA-2016-127824"/>
    <x v="1090"/>
    <d v="2016-10-22T00:00:00"/>
    <s v="Standard Class"/>
    <s v="JC-15775"/>
    <x v="547"/>
    <x v="0"/>
    <s v="United States"/>
    <s v="Seattle"/>
    <s v="Washington"/>
    <n v="98115"/>
    <x v="1"/>
    <s v="TEC-PH-10004094"/>
    <s v="Technology"/>
    <s v="Phones"/>
    <s v="Motorola L703CM"/>
    <x v="2475"/>
    <n v="89997.191999999981"/>
    <n v="386"/>
    <s v="Low"/>
  </r>
  <r>
    <n v="9416"/>
    <s v="CA-2016-127824"/>
    <x v="1090"/>
    <d v="2016-10-22T00:00:00"/>
    <s v="Standard Class"/>
    <s v="JC-15775"/>
    <x v="547"/>
    <x v="0"/>
    <s v="United States"/>
    <s v="Seattle"/>
    <s v="Washington"/>
    <n v="98115"/>
    <x v="1"/>
    <s v="OFF-PA-10001184"/>
    <s v="Office Supplies"/>
    <s v="Paper"/>
    <s v="Xerox 1903"/>
    <x v="1444"/>
    <n v="89747.607999999978"/>
    <n v="385"/>
    <s v="Low"/>
  </r>
  <r>
    <n v="9417"/>
    <s v="CA-2016-127824"/>
    <x v="1090"/>
    <d v="2016-10-22T00:00:00"/>
    <s v="Standard Class"/>
    <s v="JC-15775"/>
    <x v="547"/>
    <x v="0"/>
    <s v="United States"/>
    <s v="Seattle"/>
    <s v="Washington"/>
    <n v="98115"/>
    <x v="1"/>
    <s v="FUR-FU-10002505"/>
    <s v="Furniture"/>
    <s v="Furnishings"/>
    <s v="Eldon 100 Class Desk Accessories"/>
    <x v="3601"/>
    <n v="89729.667999999976"/>
    <n v="384"/>
    <s v="Low"/>
  </r>
  <r>
    <n v="9418"/>
    <s v="CA-2015-148285"/>
    <x v="1218"/>
    <d v="2015-11-01T00:00:00"/>
    <s v="Standard Class"/>
    <s v="RD-19810"/>
    <x v="279"/>
    <x v="2"/>
    <s v="United States"/>
    <s v="Fayetteville"/>
    <s v="North Carolina"/>
    <n v="28314"/>
    <x v="0"/>
    <s v="OFF-PA-10001166"/>
    <s v="Office Supplies"/>
    <s v="Paper"/>
    <s v="Xerox 2"/>
    <x v="559"/>
    <n v="89719.557999999975"/>
    <n v="383"/>
    <s v="Low"/>
  </r>
  <r>
    <n v="9419"/>
    <s v="CA-2015-148285"/>
    <x v="1218"/>
    <d v="2015-11-01T00:00:00"/>
    <s v="Standard Class"/>
    <s v="RD-19810"/>
    <x v="279"/>
    <x v="2"/>
    <s v="United States"/>
    <s v="Fayetteville"/>
    <s v="North Carolina"/>
    <n v="28314"/>
    <x v="0"/>
    <s v="OFF-PA-10000349"/>
    <s v="Office Supplies"/>
    <s v="Paper"/>
    <s v="Easy-staple paper"/>
    <x v="1627"/>
    <n v="89709.189999999973"/>
    <n v="382"/>
    <s v="Low"/>
  </r>
  <r>
    <n v="9420"/>
    <s v="CA-2018-152926"/>
    <x v="280"/>
    <d v="2018-10-04T00:00:00"/>
    <s v="Second Class"/>
    <s v="SC-20695"/>
    <x v="281"/>
    <x v="1"/>
    <s v="United States"/>
    <s v="Houston"/>
    <s v="Texas"/>
    <n v="77041"/>
    <x v="2"/>
    <s v="OFF-AP-10004708"/>
    <s v="Office Supplies"/>
    <s v="Appliances"/>
    <s v="Fellowes Superior 10 Outlet Split Surge Protector"/>
    <x v="5052"/>
    <n v="89697.237999999983"/>
    <n v="381"/>
    <s v="Low"/>
  </r>
  <r>
    <n v="9421"/>
    <s v="CA-2018-152926"/>
    <x v="280"/>
    <d v="2018-10-04T00:00:00"/>
    <s v="Second Class"/>
    <s v="SC-20695"/>
    <x v="281"/>
    <x v="1"/>
    <s v="United States"/>
    <s v="Houston"/>
    <s v="Texas"/>
    <n v="77041"/>
    <x v="2"/>
    <s v="OFF-AP-10001947"/>
    <s v="Office Supplies"/>
    <s v="Appliances"/>
    <s v="Acco 6 Outlet Guardian Premium Plus Surge Suppressor"/>
    <x v="5601"/>
    <n v="89682.013999999981"/>
    <n v="380"/>
    <s v="Low"/>
  </r>
  <r>
    <n v="9422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TEC-PH-10000441"/>
    <s v="Technology"/>
    <s v="Phones"/>
    <s v="VTech DS6151"/>
    <x v="2752"/>
    <n v="89660.029999999984"/>
    <n v="379"/>
    <s v="High"/>
  </r>
  <r>
    <n v="9423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OFF-SU-10004664"/>
    <s v="Office Supplies"/>
    <s v="Supplies"/>
    <s v="Acme Softgrip Scissors"/>
    <x v="5300"/>
    <n v="89055.277999999962"/>
    <n v="378"/>
    <s v="Low"/>
  </r>
  <r>
    <n v="9424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TEC-PH-10004531"/>
    <s v="Technology"/>
    <s v="Phones"/>
    <s v="AT&amp;T CL2909"/>
    <x v="214"/>
    <n v="89014.577999999965"/>
    <n v="377"/>
    <s v="Low"/>
  </r>
  <r>
    <n v="9425"/>
    <s v="CA-2015-145254"/>
    <x v="149"/>
    <d v="2015-07-27T00:00:00"/>
    <s v="Standard Class"/>
    <s v="NC-18535"/>
    <x v="714"/>
    <x v="1"/>
    <s v="United States"/>
    <s v="San Francisco"/>
    <s v="California"/>
    <n v="94122"/>
    <x v="1"/>
    <s v="TEC-AC-10002167"/>
    <s v="Technology"/>
    <s v="Accessories"/>
    <s v="ImationÂ 8gb Micro Traveldrive Usb 2.0Â Flash Drive"/>
    <x v="47"/>
    <n v="88712.201999999961"/>
    <n v="376"/>
    <s v="Low"/>
  </r>
  <r>
    <n v="9426"/>
    <s v="CA-2015-116246"/>
    <x v="171"/>
    <d v="2015-09-17T00:00:00"/>
    <s v="Second Class"/>
    <s v="LW-17215"/>
    <x v="560"/>
    <x v="0"/>
    <s v="United States"/>
    <s v="New York City"/>
    <s v="New York"/>
    <n v="10035"/>
    <x v="3"/>
    <s v="FUR-CH-10002024"/>
    <s v="Furniture"/>
    <s v="Chairs"/>
    <s v="HON 5400 Series Task Chairs for Big and Tall"/>
    <x v="5602"/>
    <n v="88667.201999999961"/>
    <n v="375"/>
    <s v="High"/>
  </r>
  <r>
    <n v="9427"/>
    <s v="CA-2017-160479"/>
    <x v="306"/>
    <d v="2017-09-20T00:00:00"/>
    <s v="Standard Class"/>
    <s v="AH-10585"/>
    <x v="738"/>
    <x v="0"/>
    <s v="United States"/>
    <s v="Seattle"/>
    <s v="Washington"/>
    <n v="98105"/>
    <x v="1"/>
    <s v="OFF-AR-10002445"/>
    <s v="Office Supplies"/>
    <s v="Art"/>
    <s v="SANFORD Major Accent Highlighters"/>
    <x v="3704"/>
    <n v="84881.90999999996"/>
    <n v="374"/>
    <s v="Low"/>
  </r>
  <r>
    <n v="9428"/>
    <s v="CA-2015-167486"/>
    <x v="501"/>
    <d v="2015-12-01T00:00:00"/>
    <s v="Standard Class"/>
    <s v="JO-15145"/>
    <x v="705"/>
    <x v="1"/>
    <s v="United States"/>
    <s v="Buffalo"/>
    <s v="New York"/>
    <n v="14215"/>
    <x v="3"/>
    <s v="FUR-FU-10003268"/>
    <s v="Furniture"/>
    <s v="Furnishings"/>
    <s v="Eldon Radial Chair Mat for Low to Medium Pile Carpets"/>
    <x v="3255"/>
    <n v="84846.509999999966"/>
    <n v="373"/>
    <s v="Low"/>
  </r>
  <r>
    <n v="9429"/>
    <s v="CA-2015-152100"/>
    <x v="218"/>
    <d v="2015-05-16T00:00:00"/>
    <s v="Standard Class"/>
    <s v="VW-21775"/>
    <x v="100"/>
    <x v="1"/>
    <s v="United States"/>
    <s v="Huntsville"/>
    <s v="Texas"/>
    <n v="77340"/>
    <x v="2"/>
    <s v="FUR-CH-10000015"/>
    <s v="Furniture"/>
    <s v="Chairs"/>
    <s v="Hon Multipurpose Stacking Arm Chairs"/>
    <x v="1877"/>
    <n v="84646.609999999971"/>
    <n v="372"/>
    <s v="High"/>
  </r>
  <r>
    <n v="9430"/>
    <s v="CA-2016-166219"/>
    <x v="834"/>
    <d v="2016-09-01T00:00:00"/>
    <s v="Standard Class"/>
    <s v="BP-11185"/>
    <x v="130"/>
    <x v="1"/>
    <s v="United States"/>
    <s v="Dallas"/>
    <s v="Texas"/>
    <n v="75081"/>
    <x v="2"/>
    <s v="TEC-PH-10004165"/>
    <s v="Technology"/>
    <s v="Phones"/>
    <s v="Mitel MiVoice 5330e IP Phone"/>
    <x v="1113"/>
    <n v="83433.649999999951"/>
    <n v="371"/>
    <s v="High"/>
  </r>
  <r>
    <n v="9431"/>
    <s v="CA-2016-166219"/>
    <x v="834"/>
    <d v="2016-09-01T00:00:00"/>
    <s v="Standard Class"/>
    <s v="BP-11185"/>
    <x v="130"/>
    <x v="1"/>
    <s v="United States"/>
    <s v="Dallas"/>
    <s v="Texas"/>
    <n v="75081"/>
    <x v="2"/>
    <s v="FUR-TA-10004607"/>
    <s v="Furniture"/>
    <s v="Tables"/>
    <s v="Hon 2111 Invitation Series Straight Table"/>
    <x v="5603"/>
    <n v="82333.689999999959"/>
    <n v="370"/>
    <s v="Low"/>
  </r>
  <r>
    <n v="9432"/>
    <s v="CA-2016-111864"/>
    <x v="974"/>
    <d v="2016-06-19T00:00:00"/>
    <s v="Same Day"/>
    <s v="PP-18955"/>
    <x v="452"/>
    <x v="2"/>
    <s v="United States"/>
    <s v="Philadelphia"/>
    <s v="Pennsylvania"/>
    <n v="19134"/>
    <x v="3"/>
    <s v="OFF-LA-10004677"/>
    <s v="Office Supplies"/>
    <s v="Labels"/>
    <s v="Self-Adhesive Address Labels for Typewriters with Dispenser Box"/>
    <x v="2144"/>
    <n v="82230.208999999973"/>
    <n v="369"/>
    <s v="Low"/>
  </r>
  <r>
    <n v="9433"/>
    <s v="CA-2016-119627"/>
    <x v="493"/>
    <d v="2016-08-23T00:00:00"/>
    <s v="Standard Class"/>
    <s v="SC-20725"/>
    <x v="56"/>
    <x v="0"/>
    <s v="United States"/>
    <s v="Peoria"/>
    <s v="Arizona"/>
    <n v="85345"/>
    <x v="1"/>
    <s v="TEC-AC-10002217"/>
    <s v="Technology"/>
    <s v="Accessories"/>
    <s v="ImationÂ Clip USBÂ flash driveÂ - 8 GB"/>
    <x v="5268"/>
    <n v="82224.304999999964"/>
    <n v="368"/>
    <s v="Low"/>
  </r>
  <r>
    <n v="9434"/>
    <s v="CA-2016-119627"/>
    <x v="493"/>
    <d v="2016-08-23T00:00:00"/>
    <s v="Standard Class"/>
    <s v="SC-20725"/>
    <x v="56"/>
    <x v="0"/>
    <s v="United States"/>
    <s v="Peoria"/>
    <s v="Arizona"/>
    <n v="85345"/>
    <x v="1"/>
    <s v="OFF-PA-10001937"/>
    <s v="Office Supplies"/>
    <s v="Paper"/>
    <s v="Xerox 21"/>
    <x v="1566"/>
    <n v="82194.224999999962"/>
    <n v="367"/>
    <s v="Low"/>
  </r>
  <r>
    <n v="9435"/>
    <s v="CA-2016-119627"/>
    <x v="493"/>
    <d v="2016-08-23T00:00:00"/>
    <s v="Standard Class"/>
    <s v="SC-20725"/>
    <x v="56"/>
    <x v="0"/>
    <s v="United States"/>
    <s v="Peoria"/>
    <s v="Arizona"/>
    <n v="85345"/>
    <x v="1"/>
    <s v="OFF-AR-10000203"/>
    <s v="Office Supplies"/>
    <s v="Art"/>
    <s v="Newell 336"/>
    <x v="1495"/>
    <n v="82157.936999999962"/>
    <n v="366"/>
    <s v="Low"/>
  </r>
  <r>
    <n v="9436"/>
    <s v="CA-2016-119627"/>
    <x v="493"/>
    <d v="2016-08-23T00:00:00"/>
    <s v="Standard Class"/>
    <s v="SC-20725"/>
    <x v="56"/>
    <x v="0"/>
    <s v="United States"/>
    <s v="Peoria"/>
    <s v="Arizona"/>
    <n v="85345"/>
    <x v="1"/>
    <s v="TEC-AC-10001142"/>
    <s v="Technology"/>
    <s v="Accessories"/>
    <s v="First Data FD10 PIN Pad"/>
    <x v="5604"/>
    <n v="82147.664999999964"/>
    <n v="365"/>
    <s v="Low"/>
  </r>
  <r>
    <n v="9437"/>
    <s v="CA-2016-160787"/>
    <x v="12"/>
    <d v="2016-09-25T00:00:00"/>
    <s v="Same Day"/>
    <s v="BM-11785"/>
    <x v="298"/>
    <x v="0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x v="194"/>
    <n v="81894.864999999962"/>
    <n v="364"/>
    <s v="Low"/>
  </r>
  <r>
    <n v="9438"/>
    <s v="CA-2018-107853"/>
    <x v="1143"/>
    <d v="2018-05-31T00:00:00"/>
    <s v="Standard Class"/>
    <s v="CD-11920"/>
    <x v="303"/>
    <x v="0"/>
    <s v="United States"/>
    <s v="Oceanside"/>
    <s v="California"/>
    <n v="92054"/>
    <x v="1"/>
    <s v="OFF-PA-10000520"/>
    <s v="Office Supplies"/>
    <s v="Paper"/>
    <s v="Xerox 201"/>
    <x v="91"/>
    <n v="81891.918999999965"/>
    <n v="363"/>
    <s v="Low"/>
  </r>
  <r>
    <n v="9439"/>
    <s v="CA-2018-126144"/>
    <x v="689"/>
    <d v="2018-08-05T00:00:00"/>
    <s v="Standard Class"/>
    <s v="GM-14680"/>
    <x v="411"/>
    <x v="0"/>
    <s v="United States"/>
    <s v="Philadelphia"/>
    <s v="Pennsylvania"/>
    <n v="19134"/>
    <x v="3"/>
    <s v="TEC-PH-10001079"/>
    <s v="Technology"/>
    <s v="Phones"/>
    <s v="Polycom SoundPoint Pro SE-225 Corded phone"/>
    <x v="5605"/>
    <n v="81878.958999999959"/>
    <n v="362"/>
    <s v="Low"/>
  </r>
  <r>
    <n v="9440"/>
    <s v="US-2015-154655"/>
    <x v="36"/>
    <d v="2015-10-17T00:00:00"/>
    <s v="Standard Class"/>
    <s v="BP-11050"/>
    <x v="771"/>
    <x v="1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x v="5606"/>
    <n v="81593.382999999958"/>
    <n v="361"/>
    <s v="Low"/>
  </r>
  <r>
    <n v="9441"/>
    <s v="CA-2015-100391"/>
    <x v="594"/>
    <d v="2015-05-29T00:00:00"/>
    <s v="Standard Class"/>
    <s v="BW-11065"/>
    <x v="768"/>
    <x v="0"/>
    <s v="United States"/>
    <s v="New York City"/>
    <s v="New York"/>
    <n v="10035"/>
    <x v="3"/>
    <s v="OFF-PA-10001471"/>
    <s v="Office Supplies"/>
    <s v="Paper"/>
    <s v="Strathmore Photo Frame Cards"/>
    <x v="2"/>
    <n v="81571.142999999953"/>
    <n v="360"/>
    <s v="Low"/>
  </r>
  <r>
    <n v="9442"/>
    <s v="CA-2015-165477"/>
    <x v="282"/>
    <d v="2015-12-31T00:00:00"/>
    <s v="Second Class"/>
    <s v="RE-19405"/>
    <x v="791"/>
    <x v="0"/>
    <s v="United States"/>
    <s v="Kent"/>
    <s v="Ohio"/>
    <n v="44240"/>
    <x v="3"/>
    <s v="OFF-AP-10003281"/>
    <s v="Office Supplies"/>
    <s v="Appliances"/>
    <s v="Acco 6 Outlet Guardian Standard Surge Suppressor"/>
    <x v="5607"/>
    <n v="81556.522999999957"/>
    <n v="359"/>
    <s v="Low"/>
  </r>
  <r>
    <n v="9443"/>
    <s v="CA-2018-165904"/>
    <x v="104"/>
    <d v="2018-04-11T00:00:00"/>
    <s v="Standard Class"/>
    <s v="HR-14770"/>
    <x v="367"/>
    <x v="2"/>
    <s v="United States"/>
    <s v="Jacksonville"/>
    <s v="Florida"/>
    <n v="32216"/>
    <x v="0"/>
    <s v="OFF-AR-10003156"/>
    <s v="Office Supplies"/>
    <s v="Art"/>
    <s v="50 Colored Long Pencils"/>
    <x v="5608"/>
    <n v="81508.162999999957"/>
    <n v="358"/>
    <s v="Low"/>
  </r>
  <r>
    <n v="9444"/>
    <s v="CA-2018-165904"/>
    <x v="104"/>
    <d v="2018-04-11T00:00:00"/>
    <s v="Standard Class"/>
    <s v="HR-14770"/>
    <x v="367"/>
    <x v="2"/>
    <s v="United States"/>
    <s v="Jacksonville"/>
    <s v="Florida"/>
    <n v="32216"/>
    <x v="0"/>
    <s v="TEC-PH-10000576"/>
    <s v="Technology"/>
    <s v="Phones"/>
    <s v="AT&amp;T 1080 Corded phone"/>
    <x v="977"/>
    <n v="81491.906999999963"/>
    <n v="357"/>
    <s v="Low"/>
  </r>
  <r>
    <n v="9445"/>
    <s v="CA-2016-104052"/>
    <x v="879"/>
    <d v="2016-03-02T00:00:00"/>
    <s v="First Class"/>
    <s v="TP-21565"/>
    <x v="734"/>
    <x v="1"/>
    <s v="United States"/>
    <s v="Coppell"/>
    <s v="Texas"/>
    <n v="75019"/>
    <x v="2"/>
    <s v="TEC-PH-10003215"/>
    <s v="Technology"/>
    <s v="Phones"/>
    <s v="Jackery Bar Premium Fast-charging Portable Charger"/>
    <x v="3044"/>
    <n v="81272.722999999954"/>
    <n v="356"/>
    <s v="Low"/>
  </r>
  <r>
    <n v="9446"/>
    <s v="CA-2016-168277"/>
    <x v="352"/>
    <d v="2016-06-03T00:00:00"/>
    <s v="Standard Class"/>
    <s v="KB-16315"/>
    <x v="41"/>
    <x v="0"/>
    <s v="United States"/>
    <s v="Indianapolis"/>
    <s v="Indiana"/>
    <n v="46203"/>
    <x v="2"/>
    <s v="OFF-LA-10004484"/>
    <s v="Office Supplies"/>
    <s v="Labels"/>
    <s v="Avery 476"/>
    <x v="708"/>
    <n v="81176.882999999958"/>
    <n v="355"/>
    <s v="Low"/>
  </r>
  <r>
    <n v="9447"/>
    <s v="CA-2017-158617"/>
    <x v="897"/>
    <d v="2017-09-28T00:00:00"/>
    <s v="Standard Class"/>
    <s v="AC-10660"/>
    <x v="663"/>
    <x v="0"/>
    <s v="United States"/>
    <s v="Lawrence"/>
    <s v="Indiana"/>
    <n v="46226"/>
    <x v="2"/>
    <s v="OFF-PA-10002245"/>
    <s v="Office Supplies"/>
    <s v="Paper"/>
    <s v="Xerox 1895"/>
    <x v="1197"/>
    <n v="81164.492999999959"/>
    <n v="354"/>
    <s v="Low"/>
  </r>
  <r>
    <n v="9448"/>
    <s v="CA-2018-136882"/>
    <x v="837"/>
    <d v="2018-06-03T00:00:00"/>
    <s v="Standard Class"/>
    <s v="DN-13690"/>
    <x v="35"/>
    <x v="0"/>
    <s v="United States"/>
    <s v="Tulsa"/>
    <s v="Oklahoma"/>
    <n v="74133"/>
    <x v="2"/>
    <s v="FUR-FU-10003664"/>
    <s v="Furniture"/>
    <s v="Furnishings"/>
    <s v="Electrix Architect's Clamp-On Swing Arm Lamp, Black"/>
    <x v="5609"/>
    <n v="81128.612999999954"/>
    <n v="353"/>
    <s v="Low"/>
  </r>
  <r>
    <n v="9449"/>
    <s v="US-2017-148957"/>
    <x v="42"/>
    <d v="2017-09-23T00:00:00"/>
    <s v="Standard Class"/>
    <s v="CC-12430"/>
    <x v="254"/>
    <x v="2"/>
    <s v="United States"/>
    <s v="Redmond"/>
    <s v="Washington"/>
    <n v="98052"/>
    <x v="1"/>
    <s v="OFF-LA-10002195"/>
    <s v="Office Supplies"/>
    <s v="Labels"/>
    <s v="Avery 481"/>
    <x v="3987"/>
    <n v="80651.312999999966"/>
    <n v="352"/>
    <s v="Low"/>
  </r>
  <r>
    <n v="9450"/>
    <s v="CA-2015-140032"/>
    <x v="78"/>
    <d v="2015-09-13T00:00:00"/>
    <s v="Standard Class"/>
    <s v="TS-21340"/>
    <x v="358"/>
    <x v="0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x v="5298"/>
    <n v="80638.992999999959"/>
    <n v="351"/>
    <s v="Low"/>
  </r>
  <r>
    <n v="9451"/>
    <s v="CA-2018-145506"/>
    <x v="95"/>
    <d v="2018-06-07T00:00:00"/>
    <s v="Standard Class"/>
    <s v="MO-17800"/>
    <x v="246"/>
    <x v="2"/>
    <s v="United States"/>
    <s v="Spokane"/>
    <s v="Washington"/>
    <n v="99207"/>
    <x v="1"/>
    <s v="OFF-ST-10004963"/>
    <s v="Office Supplies"/>
    <s v="Storage"/>
    <s v="Eldon Gobal File Keepers"/>
    <x v="5610"/>
    <n v="80630.384999999966"/>
    <n v="350"/>
    <s v="Low"/>
  </r>
  <r>
    <n v="9452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x v="5611"/>
    <n v="80494.124999999956"/>
    <n v="349"/>
    <s v="Low"/>
  </r>
  <r>
    <n v="9453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OFF-BI-10004001"/>
    <s v="Office Supplies"/>
    <s v="Binders"/>
    <s v="GBC Recycled VeloBinder Covers"/>
    <x v="5612"/>
    <n v="80307.974999999962"/>
    <n v="348"/>
    <s v="Low"/>
  </r>
  <r>
    <n v="9454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OFF-SU-10004884"/>
    <s v="Office Supplies"/>
    <s v="Supplies"/>
    <s v="Acme Galleria Hot Forged Steel Scissors with Colored Handles"/>
    <x v="5613"/>
    <n v="80226.182999999961"/>
    <n v="347"/>
    <s v="Low"/>
  </r>
  <r>
    <n v="9455"/>
    <s v="CA-2016-129546"/>
    <x v="694"/>
    <d v="2016-10-05T00:00:00"/>
    <s v="Standard Class"/>
    <s v="RP-19855"/>
    <x v="532"/>
    <x v="1"/>
    <s v="United States"/>
    <s v="Los Angeles"/>
    <s v="California"/>
    <n v="90032"/>
    <x v="1"/>
    <s v="TEC-PH-10003555"/>
    <s v="Technology"/>
    <s v="Phones"/>
    <s v="Motorola HK250 Universal Bluetooth Headset"/>
    <x v="2790"/>
    <n v="80178.992999999959"/>
    <n v="346"/>
    <s v="Low"/>
  </r>
  <r>
    <n v="9456"/>
    <s v="CA-2017-140977"/>
    <x v="950"/>
    <d v="2017-06-19T00:00:00"/>
    <s v="Second Class"/>
    <s v="JL-15175"/>
    <x v="311"/>
    <x v="2"/>
    <s v="United States"/>
    <s v="Chattanooga"/>
    <s v="Tennessee"/>
    <n v="37421"/>
    <x v="0"/>
    <s v="TEC-MA-10003493"/>
    <s v="Technology"/>
    <s v="Machines"/>
    <s v="Penpower WorldCard Pro Card Scanner"/>
    <x v="5614"/>
    <n v="80142.208999999959"/>
    <n v="345"/>
    <s v="Low"/>
  </r>
  <r>
    <n v="9457"/>
    <s v="CA-2018-151855"/>
    <x v="837"/>
    <d v="2018-06-03T00:00:00"/>
    <s v="Standard Class"/>
    <s v="BW-11110"/>
    <x v="308"/>
    <x v="1"/>
    <s v="United States"/>
    <s v="Greensboro"/>
    <s v="North Carolina"/>
    <n v="27405"/>
    <x v="0"/>
    <s v="TEC-AC-10002380"/>
    <s v="Technology"/>
    <s v="Accessories"/>
    <s v="Sony 8GB Class 10 Micro SDHC R40 Memory Card"/>
    <x v="5615"/>
    <n v="80050.733999999953"/>
    <n v="344"/>
    <s v="Low"/>
  </r>
  <r>
    <n v="9458"/>
    <s v="CA-2018-151855"/>
    <x v="837"/>
    <d v="2018-06-03T00:00:00"/>
    <s v="Standard Class"/>
    <s v="BW-11110"/>
    <x v="308"/>
    <x v="1"/>
    <s v="United States"/>
    <s v="Greensboro"/>
    <s v="North Carolina"/>
    <n v="27405"/>
    <x v="0"/>
    <s v="OFF-BI-10004209"/>
    <s v="Office Supplies"/>
    <s v="Binders"/>
    <s v="Fellowes Twister Kit, Gray/Clear, 3/pkg"/>
    <x v="5616"/>
    <n v="80023.541999999958"/>
    <n v="343"/>
    <s v="Low"/>
  </r>
  <r>
    <n v="9459"/>
    <s v="CA-2015-138240"/>
    <x v="1148"/>
    <d v="2015-10-14T00:00:00"/>
    <s v="Standard Class"/>
    <s v="SJ-20500"/>
    <x v="81"/>
    <x v="0"/>
    <s v="United States"/>
    <s v="San Francisco"/>
    <s v="California"/>
    <n v="94122"/>
    <x v="1"/>
    <s v="OFF-AR-10002135"/>
    <s v="Office Supplies"/>
    <s v="Art"/>
    <s v="Boston Heavy-Duty Trimline Electric Pencil Sharpeners"/>
    <x v="5617"/>
    <n v="80011.48199999996"/>
    <n v="342"/>
    <s v="Low"/>
  </r>
  <r>
    <n v="9460"/>
    <s v="CA-2015-138240"/>
    <x v="1148"/>
    <d v="2015-10-14T00:00:00"/>
    <s v="Standard Class"/>
    <s v="SJ-20500"/>
    <x v="81"/>
    <x v="0"/>
    <s v="United States"/>
    <s v="San Francisco"/>
    <s v="California"/>
    <n v="94122"/>
    <x v="1"/>
    <s v="TEC-PH-10002583"/>
    <s v="Technology"/>
    <s v="Phones"/>
    <s v="iOttie HLCRIO102 Car Mount"/>
    <x v="312"/>
    <n v="79866.881999999954"/>
    <n v="341"/>
    <s v="Low"/>
  </r>
  <r>
    <n v="9461"/>
    <s v="CA-2015-101833"/>
    <x v="664"/>
    <d v="2015-11-22T00:00:00"/>
    <s v="Second Class"/>
    <s v="FG-14260"/>
    <x v="435"/>
    <x v="2"/>
    <s v="United States"/>
    <s v="New York City"/>
    <s v="New York"/>
    <n v="10024"/>
    <x v="3"/>
    <s v="OFF-PA-10003591"/>
    <s v="Office Supplies"/>
    <s v="Paper"/>
    <s v="Southworth 100% Cotton The Best Paper"/>
    <x v="799"/>
    <n v="79850.889999999956"/>
    <n v="340"/>
    <s v="Low"/>
  </r>
  <r>
    <n v="9462"/>
    <s v="CA-2015-100867"/>
    <x v="538"/>
    <d v="2015-10-24T00:00:00"/>
    <s v="Standard Class"/>
    <s v="EH-14125"/>
    <x v="258"/>
    <x v="2"/>
    <s v="United States"/>
    <s v="Lakewood"/>
    <s v="California"/>
    <n v="90712"/>
    <x v="1"/>
    <s v="TEC-PH-10004922"/>
    <s v="Technology"/>
    <s v="Phones"/>
    <s v="RCA Visys Integrated PBX 8-Line Router"/>
    <x v="5618"/>
    <n v="79816.449999999953"/>
    <n v="339"/>
    <s v="Low"/>
  </r>
  <r>
    <n v="9463"/>
    <s v="US-2018-109610"/>
    <x v="920"/>
    <d v="2018-11-30T00:00:00"/>
    <s v="Second Class"/>
    <s v="BS-11590"/>
    <x v="29"/>
    <x v="1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x v="4233"/>
    <n v="79494.897999999957"/>
    <n v="338"/>
    <s v="High"/>
  </r>
  <r>
    <n v="9464"/>
    <s v="CA-2015-156545"/>
    <x v="1219"/>
    <d v="2015-03-03T00:00:00"/>
    <s v="First Class"/>
    <s v="JS-16030"/>
    <x v="559"/>
    <x v="0"/>
    <s v="United States"/>
    <s v="Columbus"/>
    <s v="Ohio"/>
    <n v="43229"/>
    <x v="3"/>
    <s v="OFF-AR-10003560"/>
    <s v="Office Supplies"/>
    <s v="Art"/>
    <s v="Zebra Zazzle Fluorescent Highlighters"/>
    <x v="526"/>
    <n v="78792.937999999966"/>
    <n v="337"/>
    <s v="Low"/>
  </r>
  <r>
    <n v="9465"/>
    <s v="CA-2015-109127"/>
    <x v="1059"/>
    <d v="2015-12-25T00:00:00"/>
    <s v="Standard Class"/>
    <s v="JC-15775"/>
    <x v="547"/>
    <x v="0"/>
    <s v="United States"/>
    <s v="Newark"/>
    <s v="Delaware"/>
    <n v="19711"/>
    <x v="3"/>
    <s v="OFF-LA-10004409"/>
    <s v="Office Supplies"/>
    <s v="Labels"/>
    <s v="Avery 492"/>
    <x v="1300"/>
    <n v="78773.48199999996"/>
    <n v="336"/>
    <s v="Low"/>
  </r>
  <r>
    <n v="9466"/>
    <s v="CA-2017-126858"/>
    <x v="258"/>
    <d v="2017-11-23T00:00:00"/>
    <s v="Standard Class"/>
    <s v="JM-15265"/>
    <x v="25"/>
    <x v="1"/>
    <s v="United States"/>
    <s v="Seattle"/>
    <s v="Washington"/>
    <n v="98115"/>
    <x v="1"/>
    <s v="FUR-FU-10000448"/>
    <s v="Furniture"/>
    <s v="Furnishings"/>
    <s v="Tenex Chairmats For Use With Carpeted Floors"/>
    <x v="5504"/>
    <n v="78756.201999999961"/>
    <n v="335"/>
    <s v="Low"/>
  </r>
  <r>
    <n v="9467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BI-10002735"/>
    <s v="Office Supplies"/>
    <s v="Binders"/>
    <s v="GBC Prestige Therm-A-Bind Covers"/>
    <x v="5619"/>
    <n v="78724.241999999955"/>
    <n v="334"/>
    <s v="Low"/>
  </r>
  <r>
    <n v="9468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FUR-TA-10003469"/>
    <s v="Furniture"/>
    <s v="Tables"/>
    <s v="Balt Split Level Computer Training Table"/>
    <x v="4207"/>
    <n v="78559.55399999996"/>
    <n v="333"/>
    <s v="Low"/>
  </r>
  <r>
    <n v="9469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PA-10001870"/>
    <s v="Office Supplies"/>
    <s v="Paper"/>
    <s v="Xerox 202"/>
    <x v="91"/>
    <n v="78393.05399999996"/>
    <n v="332"/>
    <s v="Low"/>
  </r>
  <r>
    <n v="9470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x v="168"/>
    <n v="78380.093999999968"/>
    <n v="331"/>
    <s v="Low"/>
  </r>
  <r>
    <n v="9471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TEC-PH-10001448"/>
    <s v="Technology"/>
    <s v="Phones"/>
    <s v="Anker Astro 15000mAh USB Portable Charger"/>
    <x v="2564"/>
    <n v="78269.133999999962"/>
    <n v="330"/>
    <s v="Low"/>
  </r>
  <r>
    <n v="9472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OFF-BI-10002706"/>
    <s v="Office Supplies"/>
    <s v="Binders"/>
    <s v="Avery Premier Heavy-Duty Binder with Round Locking Rings"/>
    <x v="5574"/>
    <n v="78169.153999999966"/>
    <n v="329"/>
    <s v="Low"/>
  </r>
  <r>
    <n v="9473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FUR-CH-10004875"/>
    <s v="Furniture"/>
    <s v="Chairs"/>
    <s v="Harbour Creations 67200 Series Stacking Chairs"/>
    <x v="5620"/>
    <n v="78157.729999999967"/>
    <n v="328"/>
    <s v="Low"/>
  </r>
  <r>
    <n v="9474"/>
    <s v="CA-2018-102925"/>
    <x v="60"/>
    <d v="2018-11-10T00:00:00"/>
    <s v="Second Class"/>
    <s v="CD-12280"/>
    <x v="512"/>
    <x v="0"/>
    <s v="United States"/>
    <s v="New York City"/>
    <s v="New York"/>
    <n v="10024"/>
    <x v="3"/>
    <s v="FUR-FU-10004245"/>
    <s v="Furniture"/>
    <s v="Furnishings"/>
    <s v="Career Cubicle Clock, 8 1/4&quot;, Black"/>
    <x v="5621"/>
    <n v="78029.605999999971"/>
    <n v="327"/>
    <s v="Low"/>
  </r>
  <r>
    <n v="9475"/>
    <s v="CA-2016-100818"/>
    <x v="70"/>
    <d v="2016-06-05T00:00:00"/>
    <s v="Second Class"/>
    <s v="JM-15265"/>
    <x v="25"/>
    <x v="1"/>
    <s v="United States"/>
    <s v="Chicago"/>
    <s v="Illinois"/>
    <n v="60653"/>
    <x v="2"/>
    <s v="OFF-LA-10000443"/>
    <s v="Office Supplies"/>
    <s v="Labels"/>
    <s v="Avery 501"/>
    <x v="2144"/>
    <n v="77928.205999999962"/>
    <n v="326"/>
    <s v="Low"/>
  </r>
  <r>
    <n v="9476"/>
    <s v="CA-2016-100818"/>
    <x v="70"/>
    <d v="2016-06-05T00:00:00"/>
    <s v="Second Class"/>
    <s v="JM-15265"/>
    <x v="25"/>
    <x v="1"/>
    <s v="United States"/>
    <s v="Chicago"/>
    <s v="Illinois"/>
    <n v="60653"/>
    <x v="2"/>
    <s v="OFF-PA-10001125"/>
    <s v="Office Supplies"/>
    <s v="Paper"/>
    <s v="Xerox 1988"/>
    <x v="4107"/>
    <n v="77922.301999999967"/>
    <n v="325"/>
    <s v="Low"/>
  </r>
  <r>
    <n v="9477"/>
    <s v="CA-2016-100818"/>
    <x v="70"/>
    <d v="2016-06-05T00:00:00"/>
    <s v="Second Class"/>
    <s v="JM-15265"/>
    <x v="25"/>
    <x v="1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x v="5622"/>
    <n v="77748.813999999955"/>
    <n v="324"/>
    <s v="Low"/>
  </r>
  <r>
    <n v="9478"/>
    <s v="CA-2016-100818"/>
    <x v="70"/>
    <d v="2016-06-05T00:00:00"/>
    <s v="Second Class"/>
    <s v="JM-15265"/>
    <x v="25"/>
    <x v="1"/>
    <s v="United States"/>
    <s v="Chicago"/>
    <s v="Illinois"/>
    <n v="60653"/>
    <x v="2"/>
    <s v="OFF-BI-10004364"/>
    <s v="Office Supplies"/>
    <s v="Binders"/>
    <s v="Storex Dura Pro Binders"/>
    <x v="2940"/>
    <n v="77697.253999999972"/>
    <n v="323"/>
    <s v="Low"/>
  </r>
  <r>
    <n v="9479"/>
    <s v="CA-2015-126193"/>
    <x v="557"/>
    <d v="2015-09-14T00:00:00"/>
    <s v="Standard Class"/>
    <s v="SS-20410"/>
    <x v="757"/>
    <x v="0"/>
    <s v="United States"/>
    <s v="Oswego"/>
    <s v="Illinois"/>
    <n v="60543"/>
    <x v="2"/>
    <s v="OFF-FA-10000936"/>
    <s v="Office Supplies"/>
    <s v="Fasteners"/>
    <s v="Acco Hot Clips Clips to Go"/>
    <x v="5623"/>
    <n v="77693.689999999973"/>
    <n v="322"/>
    <s v="Low"/>
  </r>
  <r>
    <n v="9480"/>
    <s v="CA-2015-126193"/>
    <x v="557"/>
    <d v="2015-09-14T00:00:00"/>
    <s v="Standard Class"/>
    <s v="SS-20410"/>
    <x v="757"/>
    <x v="0"/>
    <s v="United States"/>
    <s v="Oswego"/>
    <s v="Illinois"/>
    <n v="60543"/>
    <x v="2"/>
    <s v="OFF-BI-10001249"/>
    <s v="Office Supplies"/>
    <s v="Binders"/>
    <s v="Avery Heavy-Duty EZD View Binder with Locking Rings"/>
    <x v="5624"/>
    <n v="77680.52999999997"/>
    <n v="321"/>
    <s v="Low"/>
  </r>
  <r>
    <n v="9481"/>
    <s v="CA-2015-126193"/>
    <x v="557"/>
    <d v="2015-09-14T00:00:00"/>
    <s v="Standard Class"/>
    <s v="SS-20410"/>
    <x v="757"/>
    <x v="0"/>
    <s v="United States"/>
    <s v="Oswego"/>
    <s v="Illinois"/>
    <n v="60543"/>
    <x v="2"/>
    <s v="OFF-BI-10004632"/>
    <s v="Office Supplies"/>
    <s v="Binders"/>
    <s v="Ibico Hi-Tech Manual Binding System"/>
    <x v="5625"/>
    <n v="77676.701999999976"/>
    <n v="320"/>
    <s v="Low"/>
  </r>
  <r>
    <n v="9482"/>
    <s v="CA-2018-150504"/>
    <x v="44"/>
    <d v="2018-11-12T00:00:00"/>
    <s v="Standard Class"/>
    <s v="HG-14845"/>
    <x v="668"/>
    <x v="0"/>
    <s v="United States"/>
    <s v="Dallas"/>
    <s v="Texas"/>
    <n v="75220"/>
    <x v="2"/>
    <s v="OFF-ST-10000615"/>
    <s v="Office Supplies"/>
    <s v="Storage"/>
    <s v="SimpliFile Personal File, Black Granite, 15w x 6-15/16d x 11-1/4h"/>
    <x v="1318"/>
    <n v="77371.71199999997"/>
    <n v="319"/>
    <s v="Low"/>
  </r>
  <r>
    <n v="9483"/>
    <s v="CA-2016-158351"/>
    <x v="782"/>
    <d v="2016-06-24T00:00:00"/>
    <s v="Second Class"/>
    <s v="BC-11125"/>
    <x v="604"/>
    <x v="2"/>
    <s v="United States"/>
    <s v="Philadelphia"/>
    <s v="Pennsylvania"/>
    <n v="19134"/>
    <x v="3"/>
    <s v="TEC-AC-10001838"/>
    <s v="Technology"/>
    <s v="Accessories"/>
    <s v="Razer Tiamat Over Ear 7.1 Surround Sound PC Gaming Headset"/>
    <x v="4398"/>
    <n v="77353.551999999967"/>
    <n v="318"/>
    <s v="Low"/>
  </r>
  <r>
    <n v="9484"/>
    <s v="CA-2015-122679"/>
    <x v="192"/>
    <d v="2015-07-28T00:00:00"/>
    <s v="Standard Class"/>
    <s v="AB-10255"/>
    <x v="437"/>
    <x v="2"/>
    <s v="United States"/>
    <s v="Los Angeles"/>
    <s v="California"/>
    <n v="90008"/>
    <x v="1"/>
    <s v="OFF-AR-10004757"/>
    <s v="Office Supplies"/>
    <s v="Art"/>
    <s v="Crayola Colored Pencils"/>
    <x v="1195"/>
    <n v="77033.56799999997"/>
    <n v="317"/>
    <s v="Low"/>
  </r>
  <r>
    <n v="9485"/>
    <s v="CA-2017-164770"/>
    <x v="499"/>
    <d v="2017-12-04T00:00:00"/>
    <s v="Second Class"/>
    <s v="MY-18295"/>
    <x v="501"/>
    <x v="1"/>
    <s v="United States"/>
    <s v="Houston"/>
    <s v="Texas"/>
    <n v="77036"/>
    <x v="2"/>
    <s v="FUR-BO-10003893"/>
    <s v="Furniture"/>
    <s v="Bookcases"/>
    <s v="Sauder Camden County Collection Library"/>
    <x v="5626"/>
    <n v="77013.887999999963"/>
    <n v="316"/>
    <s v="High"/>
  </r>
  <r>
    <n v="9486"/>
    <s v="CA-2017-164770"/>
    <x v="499"/>
    <d v="2017-12-04T00:00:00"/>
    <s v="Second Class"/>
    <s v="MY-18295"/>
    <x v="501"/>
    <x v="1"/>
    <s v="United States"/>
    <s v="Houston"/>
    <s v="Texas"/>
    <n v="77036"/>
    <x v="2"/>
    <s v="OFF-PA-10003893"/>
    <s v="Office Supplies"/>
    <s v="Paper"/>
    <s v="Xerox 1962"/>
    <x v="2723"/>
    <n v="76232.023999999976"/>
    <n v="315"/>
    <s v="Low"/>
  </r>
  <r>
    <n v="9487"/>
    <s v="CA-2018-130505"/>
    <x v="386"/>
    <d v="2018-10-12T00:00:00"/>
    <s v="Same Day"/>
    <s v="NF-18385"/>
    <x v="173"/>
    <x v="0"/>
    <s v="United States"/>
    <s v="Wheeling"/>
    <s v="West Virginia"/>
    <n v="26003"/>
    <x v="3"/>
    <s v="FUR-TA-10001932"/>
    <s v="Furniture"/>
    <s v="Tables"/>
    <s v="Chromcraft 48&quot; x 96&quot; Racetrack Double Pedestal Table"/>
    <x v="5627"/>
    <n v="76201.20799999997"/>
    <n v="314"/>
    <s v="High"/>
  </r>
  <r>
    <n v="9488"/>
    <s v="US-2018-125213"/>
    <x v="157"/>
    <d v="2018-12-13T00:00:00"/>
    <s v="First Class"/>
    <s v="NB-18655"/>
    <x v="240"/>
    <x v="1"/>
    <s v="United States"/>
    <s v="Paterson"/>
    <s v="New Jersey"/>
    <n v="7501"/>
    <x v="3"/>
    <s v="OFF-FA-10001561"/>
    <s v="Office Supplies"/>
    <s v="Fasteners"/>
    <s v="Stockwell Push Pins"/>
    <x v="2571"/>
    <n v="75527.863999999987"/>
    <n v="313"/>
    <s v="Low"/>
  </r>
  <r>
    <n v="9489"/>
    <s v="CA-2016-156566"/>
    <x v="486"/>
    <d v="2016-10-04T00:00:00"/>
    <s v="First Class"/>
    <s v="EM-13960"/>
    <x v="75"/>
    <x v="0"/>
    <s v="United States"/>
    <s v="Portland"/>
    <s v="Oregon"/>
    <n v="97206"/>
    <x v="1"/>
    <s v="TEC-PH-10001817"/>
    <s v="Technology"/>
    <s v="Phones"/>
    <s v="Wilson Electronics DB Pro Signal Booster"/>
    <x v="5628"/>
    <n v="75521.323999999993"/>
    <n v="312"/>
    <s v="High"/>
  </r>
  <r>
    <n v="9490"/>
    <s v="US-2017-102232"/>
    <x v="1220"/>
    <d v="2017-08-11T00:00:00"/>
    <s v="Standard Class"/>
    <s v="MF-17665"/>
    <x v="716"/>
    <x v="1"/>
    <s v="United States"/>
    <s v="Huntsville"/>
    <s v="Alabama"/>
    <n v="35810"/>
    <x v="0"/>
    <s v="OFF-AR-10000538"/>
    <s v="Office Supplies"/>
    <s v="Art"/>
    <s v="Boston Model 1800 Electric Pencil Sharpener, Gray"/>
    <x v="5629"/>
    <n v="74948.52399999999"/>
    <n v="311"/>
    <s v="Low"/>
  </r>
  <r>
    <n v="9491"/>
    <s v="CA-2018-111738"/>
    <x v="1032"/>
    <d v="2018-01-07T00:00:00"/>
    <s v="Standard Class"/>
    <s v="CM-12385"/>
    <x v="200"/>
    <x v="0"/>
    <s v="United States"/>
    <s v="San Francisco"/>
    <s v="California"/>
    <n v="94110"/>
    <x v="1"/>
    <s v="OFF-BI-10004584"/>
    <s v="Office Supplies"/>
    <s v="Binders"/>
    <s v="GBC ProClick 150 Presentation Binding System"/>
    <x v="5630"/>
    <n v="74751.473999999987"/>
    <n v="310"/>
    <s v="High"/>
  </r>
  <r>
    <n v="9492"/>
    <s v="CA-2018-111738"/>
    <x v="1032"/>
    <d v="2018-01-07T00:00:00"/>
    <s v="Standard Class"/>
    <s v="CM-12385"/>
    <x v="200"/>
    <x v="0"/>
    <s v="United States"/>
    <s v="San Francisco"/>
    <s v="California"/>
    <n v="94110"/>
    <x v="1"/>
    <s v="OFF-AR-10000817"/>
    <s v="Office Supplies"/>
    <s v="Art"/>
    <s v="Manco Dry-Lighter Erasable Highlighter"/>
    <x v="5631"/>
    <n v="72729.20199999999"/>
    <n v="309"/>
    <s v="Low"/>
  </r>
  <r>
    <n v="9493"/>
    <s v="CA-2018-163188"/>
    <x v="659"/>
    <d v="2018-11-07T00:00:00"/>
    <s v="Same Day"/>
    <s v="EC-14050"/>
    <x v="685"/>
    <x v="0"/>
    <s v="United States"/>
    <s v="Oklahoma City"/>
    <s v="Oklahoma"/>
    <n v="73120"/>
    <x v="2"/>
    <s v="OFF-BI-10000756"/>
    <s v="Office Supplies"/>
    <s v="Binders"/>
    <s v="Storex DuraTech Recycled Plastic Frosted Binders"/>
    <x v="5632"/>
    <n v="72720.081999999995"/>
    <n v="308"/>
    <s v="Low"/>
  </r>
  <r>
    <n v="9494"/>
    <s v="CA-2017-105207"/>
    <x v="835"/>
    <d v="2017-01-08T00:00:00"/>
    <s v="Standard Class"/>
    <s v="BO-11350"/>
    <x v="635"/>
    <x v="1"/>
    <s v="United States"/>
    <s v="Broken Arrow"/>
    <s v="Oklahoma"/>
    <n v="74012"/>
    <x v="2"/>
    <s v="FUR-TA-10000617"/>
    <s v="Furniture"/>
    <s v="Tables"/>
    <s v="Hon Practical Foundations 30 x 60 Training Table, Light Gray/Charcoal"/>
    <x v="5633"/>
    <n v="72681.921999999991"/>
    <n v="307"/>
    <s v="High"/>
  </r>
  <r>
    <n v="9495"/>
    <s v="CA-2017-105207"/>
    <x v="835"/>
    <d v="2017-01-08T00:00:00"/>
    <s v="Standard Class"/>
    <s v="BO-11350"/>
    <x v="635"/>
    <x v="1"/>
    <s v="United States"/>
    <s v="Broken Arrow"/>
    <s v="Oklahoma"/>
    <n v="74012"/>
    <x v="2"/>
    <s v="OFF-BI-10004364"/>
    <s v="Office Supplies"/>
    <s v="Binders"/>
    <s v="Storex Dura Pro Binders"/>
    <x v="5264"/>
    <n v="71089.071999999971"/>
    <n v="306"/>
    <s v="Low"/>
  </r>
  <r>
    <n v="9496"/>
    <s v="US-2017-123610"/>
    <x v="536"/>
    <d v="2017-05-16T00:00:00"/>
    <s v="Standard Class"/>
    <s v="VM-21835"/>
    <x v="718"/>
    <x v="0"/>
    <s v="United States"/>
    <s v="Mission Viejo"/>
    <s v="California"/>
    <n v="92691"/>
    <x v="1"/>
    <s v="TEC-AC-10004518"/>
    <s v="Technology"/>
    <s v="Accessories"/>
    <s v="Memorex Mini Travel Drive 32 GB USB 2.0 Flash Drive"/>
    <x v="5028"/>
    <n v="71077.191999999966"/>
    <n v="305"/>
    <s v="Low"/>
  </r>
  <r>
    <n v="9497"/>
    <s v="US-2017-123610"/>
    <x v="536"/>
    <d v="2017-05-16T00:00:00"/>
    <s v="Standard Class"/>
    <s v="VM-21835"/>
    <x v="718"/>
    <x v="0"/>
    <s v="United States"/>
    <s v="Mission Viejo"/>
    <s v="California"/>
    <n v="92691"/>
    <x v="1"/>
    <s v="OFF-AP-10002222"/>
    <s v="Office Supplies"/>
    <s v="Appliances"/>
    <s v="Staple holder"/>
    <x v="1298"/>
    <n v="70957.191999999966"/>
    <n v="304"/>
    <s v="Low"/>
  </r>
  <r>
    <n v="9498"/>
    <s v="CA-2018-118213"/>
    <x v="60"/>
    <d v="2018-11-07T00:00:00"/>
    <s v="First Class"/>
    <s v="AB-10060"/>
    <x v="144"/>
    <x v="2"/>
    <s v="United States"/>
    <s v="Greenwood"/>
    <s v="Indiana"/>
    <n v="46142"/>
    <x v="2"/>
    <s v="OFF-PA-10002615"/>
    <s v="Office Supplies"/>
    <s v="Paper"/>
    <s v="Ampad Gold Fibre Wirebound Steno Books, 6&quot; x 9&quot;, Gregg Ruled"/>
    <x v="5634"/>
    <n v="70948.521999999968"/>
    <n v="303"/>
    <s v="Low"/>
  </r>
  <r>
    <n v="9499"/>
    <s v="CA-2018-118213"/>
    <x v="60"/>
    <d v="2018-11-07T00:00:00"/>
    <s v="First Class"/>
    <s v="AB-10060"/>
    <x v="144"/>
    <x v="2"/>
    <s v="United States"/>
    <s v="Greenwood"/>
    <s v="Indiana"/>
    <n v="46142"/>
    <x v="2"/>
    <s v="OFF-PA-10000565"/>
    <s v="Office Supplies"/>
    <s v="Paper"/>
    <s v="Easy-staple paper"/>
    <x v="3730"/>
    <n v="70944.111999999965"/>
    <n v="302"/>
    <s v="Low"/>
  </r>
  <r>
    <n v="9500"/>
    <s v="CA-2018-118213"/>
    <x v="60"/>
    <d v="2018-11-07T00:00:00"/>
    <s v="First Class"/>
    <s v="AB-10060"/>
    <x v="144"/>
    <x v="2"/>
    <s v="United States"/>
    <s v="Greenwood"/>
    <s v="Indiana"/>
    <n v="46142"/>
    <x v="2"/>
    <s v="OFF-PA-10003673"/>
    <s v="Office Supplies"/>
    <s v="Paper"/>
    <s v="Strathmore Photo Mount Cards"/>
    <x v="760"/>
    <n v="70776.171999999977"/>
    <n v="301"/>
    <s v="Low"/>
  </r>
  <r>
    <n v="9501"/>
    <s v="CA-2017-149237"/>
    <x v="439"/>
    <d v="2017-05-30T00:00:00"/>
    <s v="Standard Class"/>
    <s v="CM-12235"/>
    <x v="632"/>
    <x v="0"/>
    <s v="United States"/>
    <s v="Milwaukee"/>
    <s v="Wisconsin"/>
    <n v="53209"/>
    <x v="2"/>
    <s v="FUR-FU-10002088"/>
    <s v="Furniture"/>
    <s v="Furnishings"/>
    <s v="Nu-Dell Float Frame 11 x 14 1/2"/>
    <x v="5635"/>
    <n v="70708.371999999974"/>
    <n v="300"/>
    <s v="Low"/>
  </r>
  <r>
    <n v="9502"/>
    <s v="US-2016-158589"/>
    <x v="312"/>
    <d v="2016-11-24T00:00:00"/>
    <s v="Standard Class"/>
    <s v="KW-16570"/>
    <x v="608"/>
    <x v="0"/>
    <s v="United States"/>
    <s v="San Francisco"/>
    <s v="California"/>
    <n v="94109"/>
    <x v="1"/>
    <s v="FUR-FU-10001546"/>
    <s v="Furniture"/>
    <s v="Furnishings"/>
    <s v="Dana Swing-Arm Lamps"/>
    <x v="4492"/>
    <n v="70681.431999999972"/>
    <n v="299"/>
    <s v="Low"/>
  </r>
  <r>
    <n v="9503"/>
    <s v="CA-2017-101329"/>
    <x v="183"/>
    <d v="2017-04-29T00:00:00"/>
    <s v="Standard Class"/>
    <s v="MM-17920"/>
    <x v="462"/>
    <x v="0"/>
    <s v="United States"/>
    <s v="Rome"/>
    <s v="New York"/>
    <n v="13440"/>
    <x v="3"/>
    <s v="OFF-AR-10000614"/>
    <s v="Office Supplies"/>
    <s v="Art"/>
    <s v="Barrel Sharpener"/>
    <x v="5636"/>
    <n v="70649.391999999963"/>
    <n v="298"/>
    <s v="Low"/>
  </r>
  <r>
    <n v="9504"/>
    <s v="CA-2017-101329"/>
    <x v="183"/>
    <d v="2017-04-29T00:00:00"/>
    <s v="Standard Class"/>
    <s v="MM-17920"/>
    <x v="462"/>
    <x v="0"/>
    <s v="United States"/>
    <s v="Rome"/>
    <s v="New York"/>
    <n v="13440"/>
    <x v="3"/>
    <s v="OFF-AR-10003190"/>
    <s v="Office Supplies"/>
    <s v="Art"/>
    <s v="Newell 32"/>
    <x v="704"/>
    <n v="70617.261999999973"/>
    <n v="297"/>
    <s v="Low"/>
  </r>
  <r>
    <n v="9505"/>
    <s v="CA-2017-113607"/>
    <x v="500"/>
    <d v="2017-10-18T00:00:00"/>
    <s v="Standard Class"/>
    <s v="PW-19030"/>
    <x v="463"/>
    <x v="1"/>
    <s v="United States"/>
    <s v="New York City"/>
    <s v="New York"/>
    <n v="10009"/>
    <x v="3"/>
    <s v="TEC-PH-10004094"/>
    <s v="Technology"/>
    <s v="Phones"/>
    <s v="Motorola L703CM"/>
    <x v="5637"/>
    <n v="70614.381999999969"/>
    <n v="296"/>
    <s v="High"/>
  </r>
  <r>
    <n v="9506"/>
    <s v="CA-2017-113607"/>
    <x v="500"/>
    <d v="2017-10-18T00:00:00"/>
    <s v="Standard Class"/>
    <s v="PW-19030"/>
    <x v="463"/>
    <x v="1"/>
    <s v="United States"/>
    <s v="New York City"/>
    <s v="New York"/>
    <n v="10009"/>
    <x v="3"/>
    <s v="OFF-PA-10001970"/>
    <s v="Office Supplies"/>
    <s v="Paper"/>
    <s v="Xerox 1908"/>
    <x v="1359"/>
    <n v="69522.451999999976"/>
    <n v="295"/>
    <s v="Low"/>
  </r>
  <r>
    <n v="9507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AR-10002952"/>
    <s v="Office Supplies"/>
    <s v="Art"/>
    <s v="Stanley Contemporary Battery Pencil Sharpeners"/>
    <x v="4170"/>
    <n v="69410.491999999969"/>
    <n v="294"/>
    <s v="Low"/>
  </r>
  <r>
    <n v="9508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BI-10004209"/>
    <s v="Office Supplies"/>
    <s v="Binders"/>
    <s v="Fellowes Twister Kit, Gray/Clear, 3/pkg"/>
    <x v="452"/>
    <n v="69383.791999999972"/>
    <n v="293"/>
    <s v="Low"/>
  </r>
  <r>
    <n v="9509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AR-10004685"/>
    <s v="Office Supplies"/>
    <s v="Art"/>
    <s v="Binney &amp; Smith Crayola Metallic Colored Pencils, 8-Color Set"/>
    <x v="4614"/>
    <n v="69343.591999999961"/>
    <n v="292"/>
    <s v="Low"/>
  </r>
  <r>
    <n v="9510"/>
    <s v="CA-2015-149104"/>
    <x v="267"/>
    <d v="2015-04-07T00:00:00"/>
    <s v="Second Class"/>
    <s v="RD-19900"/>
    <x v="76"/>
    <x v="0"/>
    <s v="United States"/>
    <s v="Dearborn Heights"/>
    <s v="Michigan"/>
    <n v="48127"/>
    <x v="2"/>
    <s v="OFF-ST-10000991"/>
    <s v="Office Supplies"/>
    <s v="Storage"/>
    <s v="Space Solutions HD Industrial Steel Shelving."/>
    <x v="5638"/>
    <n v="69329.701999999961"/>
    <n v="291"/>
    <s v="High"/>
  </r>
  <r>
    <n v="9511"/>
    <s v="CA-2017-105263"/>
    <x v="876"/>
    <d v="2017-08-11T00:00:00"/>
    <s v="Standard Class"/>
    <s v="LM-17065"/>
    <x v="215"/>
    <x v="0"/>
    <s v="United States"/>
    <s v="New York City"/>
    <s v="New York"/>
    <n v="10024"/>
    <x v="3"/>
    <s v="OFF-AR-10002399"/>
    <s v="Office Supplies"/>
    <s v="Art"/>
    <s v="Dixon Prang Watercolor Pencils, 10-Color Set with Brush"/>
    <x v="3631"/>
    <n v="68639.881999999969"/>
    <n v="290"/>
    <s v="Low"/>
  </r>
  <r>
    <n v="9512"/>
    <s v="CA-2015-130575"/>
    <x v="637"/>
    <d v="2015-12-16T00:00:00"/>
    <s v="First Class"/>
    <s v="CS-11845"/>
    <x v="688"/>
    <x v="1"/>
    <s v="United States"/>
    <s v="Chicago"/>
    <s v="Illinois"/>
    <n v="60623"/>
    <x v="2"/>
    <s v="OFF-BI-10002353"/>
    <s v="Office Supplies"/>
    <s v="Binders"/>
    <s v="GBC VeloBind Cover Sets"/>
    <x v="1814"/>
    <n v="68601.541999999972"/>
    <n v="289"/>
    <s v="Low"/>
  </r>
  <r>
    <n v="9513"/>
    <s v="CA-2018-142461"/>
    <x v="1109"/>
    <d v="2018-06-03T00:00:00"/>
    <s v="Second Class"/>
    <s v="KT-16480"/>
    <x v="409"/>
    <x v="0"/>
    <s v="United States"/>
    <s v="Dallas"/>
    <s v="Texas"/>
    <n v="75217"/>
    <x v="2"/>
    <s v="FUR-BO-10001811"/>
    <s v="Furniture"/>
    <s v="Bookcases"/>
    <s v="Atlantic Metals Mobile 5-Shelf Bookcases, Custom Colors"/>
    <x v="5639"/>
    <n v="68592.277999999977"/>
    <n v="288"/>
    <s v="Low"/>
  </r>
  <r>
    <n v="9514"/>
    <s v="CA-2017-125220"/>
    <x v="500"/>
    <d v="2017-10-19T00:00:00"/>
    <s v="Standard Class"/>
    <s v="BE-11410"/>
    <x v="648"/>
    <x v="0"/>
    <s v="United States"/>
    <s v="Appleton"/>
    <s v="Wisconsin"/>
    <n v="54915"/>
    <x v="2"/>
    <s v="TEC-AC-10003033"/>
    <s v="Technology"/>
    <s v="Accessories"/>
    <s v="Plantronics CS510 - Over-the-Head monaural Wireless Headset System"/>
    <x v="5640"/>
    <n v="68387.61159999996"/>
    <n v="287"/>
    <s v="High"/>
  </r>
  <r>
    <n v="9515"/>
    <s v="CA-2015-100293"/>
    <x v="619"/>
    <d v="2015-03-18T00:00:00"/>
    <s v="Standard Class"/>
    <s v="NF-18475"/>
    <x v="739"/>
    <x v="2"/>
    <s v="United States"/>
    <s v="Jacksonville"/>
    <s v="Florida"/>
    <n v="32216"/>
    <x v="0"/>
    <s v="OFF-PA-10000176"/>
    <s v="Office Supplies"/>
    <s v="Paper"/>
    <s v="Xerox 1887"/>
    <x v="5641"/>
    <n v="66737.861599999989"/>
    <n v="286"/>
    <s v="Low"/>
  </r>
  <r>
    <n v="9516"/>
    <s v="CA-2015-154165"/>
    <x v="1221"/>
    <d v="2015-02-24T00:00:00"/>
    <s v="Standard Class"/>
    <s v="DL-13315"/>
    <x v="111"/>
    <x v="0"/>
    <s v="United States"/>
    <s v="Chicago"/>
    <s v="Illinois"/>
    <n v="60653"/>
    <x v="2"/>
    <s v="OFF-AR-10003631"/>
    <s v="Office Supplies"/>
    <s v="Art"/>
    <s v="Staples in misc. colors"/>
    <x v="5642"/>
    <n v="66646.805599999992"/>
    <n v="285"/>
    <s v="Low"/>
  </r>
  <r>
    <n v="9517"/>
    <s v="CA-2016-123939"/>
    <x v="252"/>
    <d v="2016-08-26T00:00:00"/>
    <s v="Second Class"/>
    <s v="MS-17710"/>
    <x v="384"/>
    <x v="0"/>
    <s v="United States"/>
    <s v="Bowling Green"/>
    <s v="Ohio"/>
    <n v="43402"/>
    <x v="3"/>
    <s v="TEC-PH-10000923"/>
    <s v="Technology"/>
    <s v="Phones"/>
    <s v="Belkin SportFit Armband For iPhone 5s/5c, Fuchsia"/>
    <x v="5643"/>
    <n v="66592.597599999994"/>
    <n v="284"/>
    <s v="Low"/>
  </r>
  <r>
    <n v="9518"/>
    <s v="CA-2016-123939"/>
    <x v="252"/>
    <d v="2016-08-26T00:00:00"/>
    <s v="Second Class"/>
    <s v="MS-17710"/>
    <x v="384"/>
    <x v="0"/>
    <s v="United States"/>
    <s v="Bowling Green"/>
    <s v="Ohio"/>
    <n v="43402"/>
    <x v="3"/>
    <s v="OFF-LA-10003190"/>
    <s v="Office Supplies"/>
    <s v="Labels"/>
    <s v="Avery 474"/>
    <x v="2721"/>
    <n v="66565.61559999999"/>
    <n v="283"/>
    <s v="Low"/>
  </r>
  <r>
    <n v="9519"/>
    <s v="CA-2016-123939"/>
    <x v="252"/>
    <d v="2016-08-26T00:00:00"/>
    <s v="Second Class"/>
    <s v="MS-17710"/>
    <x v="384"/>
    <x v="0"/>
    <s v="United States"/>
    <s v="Bowling Green"/>
    <s v="Ohio"/>
    <n v="43402"/>
    <x v="3"/>
    <s v="OFF-ST-10003208"/>
    <s v="Office Supplies"/>
    <s v="Storage"/>
    <s v="Adjustable Depth Letter/Legal Cart"/>
    <x v="2708"/>
    <n v="66558.703599999993"/>
    <n v="282"/>
    <s v="Low"/>
  </r>
  <r>
    <n v="9520"/>
    <s v="US-2018-104451"/>
    <x v="540"/>
    <d v="2018-05-12T00:00:00"/>
    <s v="Second Class"/>
    <s v="MM-18055"/>
    <x v="514"/>
    <x v="0"/>
    <s v="United States"/>
    <s v="San Francisco"/>
    <s v="California"/>
    <n v="94110"/>
    <x v="1"/>
    <s v="OFF-AP-10000692"/>
    <s v="Office Supplies"/>
    <s v="Appliances"/>
    <s v="Fellowes Mighty 8 Compact Surge Protector"/>
    <x v="5644"/>
    <n v="66123.199599999993"/>
    <n v="281"/>
    <s v="Low"/>
  </r>
  <r>
    <n v="9521"/>
    <s v="CA-2017-101189"/>
    <x v="1084"/>
    <d v="2017-02-09T00:00:00"/>
    <s v="Standard Class"/>
    <s v="JB-15400"/>
    <x v="80"/>
    <x v="1"/>
    <s v="United States"/>
    <s v="Los Angeles"/>
    <s v="California"/>
    <n v="90049"/>
    <x v="1"/>
    <s v="OFF-ST-10004180"/>
    <s v="Office Supplies"/>
    <s v="Storage"/>
    <s v="Safco Commercial Shelving"/>
    <x v="5645"/>
    <n v="66042.119599999991"/>
    <n v="280"/>
    <s v="Low"/>
  </r>
  <r>
    <n v="9522"/>
    <s v="CA-2015-169446"/>
    <x v="174"/>
    <d v="2015-12-25T00:00:00"/>
    <s v="Standard Class"/>
    <s v="SG-20605"/>
    <x v="611"/>
    <x v="0"/>
    <s v="United States"/>
    <s v="Chicago"/>
    <s v="Illinois"/>
    <n v="60623"/>
    <x v="2"/>
    <s v="TEC-PH-10002817"/>
    <s v="Technology"/>
    <s v="Phones"/>
    <s v="RCA ViSYS 25425RE1 Corded phone"/>
    <x v="824"/>
    <n v="65949.099600000001"/>
    <n v="279"/>
    <s v="Low"/>
  </r>
  <r>
    <n v="9523"/>
    <s v="CA-2015-169446"/>
    <x v="174"/>
    <d v="2015-12-25T00:00:00"/>
    <s v="Standard Class"/>
    <s v="SG-20605"/>
    <x v="611"/>
    <x v="0"/>
    <s v="United States"/>
    <s v="Chicago"/>
    <s v="Illinois"/>
    <n v="60623"/>
    <x v="2"/>
    <s v="OFF-PA-10000295"/>
    <s v="Office Supplies"/>
    <s v="Paper"/>
    <s v="Xerox 229"/>
    <x v="12"/>
    <n v="65625.123600000006"/>
    <n v="278"/>
    <s v="Low"/>
  </r>
  <r>
    <n v="9524"/>
    <s v="CA-2015-169446"/>
    <x v="174"/>
    <d v="2015-12-25T00:00:00"/>
    <s v="Standard Class"/>
    <s v="SG-20605"/>
    <x v="611"/>
    <x v="0"/>
    <s v="United States"/>
    <s v="Chicago"/>
    <s v="Illinois"/>
    <n v="60623"/>
    <x v="2"/>
    <s v="OFF-ST-10000419"/>
    <s v="Office Supplies"/>
    <s v="Storage"/>
    <s v="Rogers Jumbo File, Granite"/>
    <x v="5646"/>
    <n v="65609.571599999996"/>
    <n v="277"/>
    <s v="Low"/>
  </r>
  <r>
    <n v="9525"/>
    <s v="CA-2018-156958"/>
    <x v="256"/>
    <d v="2018-12-06T00:00:00"/>
    <s v="First Class"/>
    <s v="PB-18805"/>
    <x v="583"/>
    <x v="2"/>
    <s v="United States"/>
    <s v="Seattle"/>
    <s v="Washington"/>
    <n v="98115"/>
    <x v="1"/>
    <s v="OFF-BI-10001524"/>
    <s v="Office Supplies"/>
    <s v="Binders"/>
    <s v="GBC Premium Transparent Covers with Diagonal Lined Pattern"/>
    <x v="202"/>
    <n v="65576.979600000006"/>
    <n v="276"/>
    <s v="Low"/>
  </r>
  <r>
    <n v="9526"/>
    <s v="CA-2018-156958"/>
    <x v="256"/>
    <d v="2018-12-06T00:00:00"/>
    <s v="First Class"/>
    <s v="PB-18805"/>
    <x v="583"/>
    <x v="2"/>
    <s v="United States"/>
    <s v="Seattle"/>
    <s v="Washington"/>
    <n v="98115"/>
    <x v="1"/>
    <s v="FUR-FU-10003268"/>
    <s v="Furniture"/>
    <s v="Furnishings"/>
    <s v="Eldon Radial Chair Mat for Low to Medium Pile Carpets"/>
    <x v="3255"/>
    <n v="65493.059599999993"/>
    <n v="275"/>
    <s v="Low"/>
  </r>
  <r>
    <n v="9527"/>
    <s v="CA-2018-156958"/>
    <x v="256"/>
    <d v="2018-12-06T00:00:00"/>
    <s v="First Class"/>
    <s v="PB-18805"/>
    <x v="583"/>
    <x v="2"/>
    <s v="United States"/>
    <s v="Seattle"/>
    <s v="Washington"/>
    <n v="98115"/>
    <x v="1"/>
    <s v="TEC-PH-10000148"/>
    <s v="Technology"/>
    <s v="Phones"/>
    <s v="Cyber Acoustics AC-202b Speech Recognition Stereo Headset"/>
    <x v="5009"/>
    <n v="65293.159599999992"/>
    <n v="274"/>
    <s v="Low"/>
  </r>
  <r>
    <n v="9528"/>
    <s v="CA-2018-156958"/>
    <x v="256"/>
    <d v="2018-12-06T00:00:00"/>
    <s v="First Class"/>
    <s v="PB-18805"/>
    <x v="583"/>
    <x v="2"/>
    <s v="United States"/>
    <s v="Seattle"/>
    <s v="Washington"/>
    <n v="98115"/>
    <x v="1"/>
    <s v="OFF-BI-10001543"/>
    <s v="Office Supplies"/>
    <s v="Binders"/>
    <s v="GBC VeloBinder Manual Binding System"/>
    <x v="5647"/>
    <n v="65261.9836"/>
    <n v="273"/>
    <s v="Low"/>
  </r>
  <r>
    <n v="9529"/>
    <s v="CA-2018-156958"/>
    <x v="256"/>
    <d v="2018-12-06T00:00:00"/>
    <s v="First Class"/>
    <s v="PB-18805"/>
    <x v="583"/>
    <x v="2"/>
    <s v="United States"/>
    <s v="Seattle"/>
    <s v="Washington"/>
    <n v="98115"/>
    <x v="1"/>
    <s v="OFF-BI-10002071"/>
    <s v="Office Supplies"/>
    <s v="Binders"/>
    <s v="Fellowes Black Plastic Comb Bindings"/>
    <x v="3299"/>
    <n v="65089.231599999992"/>
    <n v="272"/>
    <s v="Low"/>
  </r>
  <r>
    <n v="9530"/>
    <s v="CA-2018-101637"/>
    <x v="668"/>
    <d v="2018-03-25T00:00:00"/>
    <s v="Same Day"/>
    <s v="AC-10615"/>
    <x v="556"/>
    <x v="1"/>
    <s v="United States"/>
    <s v="Beaumont"/>
    <s v="Texas"/>
    <n v="77705"/>
    <x v="2"/>
    <s v="OFF-ST-10002352"/>
    <s v="Office Supplies"/>
    <s v="Storage"/>
    <s v="Iris Project Case"/>
    <x v="2543"/>
    <n v="65079.935599999997"/>
    <n v="271"/>
    <s v="Low"/>
  </r>
  <r>
    <n v="9531"/>
    <s v="CA-2018-111759"/>
    <x v="141"/>
    <d v="2018-07-12T00:00:00"/>
    <s v="Standard Class"/>
    <s v="MR-17545"/>
    <x v="280"/>
    <x v="2"/>
    <s v="United States"/>
    <s v="Seattle"/>
    <s v="Washington"/>
    <n v="98103"/>
    <x v="1"/>
    <s v="OFF-PA-10003127"/>
    <s v="Office Supplies"/>
    <s v="Paper"/>
    <s v="Easy-staple paper"/>
    <x v="4780"/>
    <n v="65067.167599999993"/>
    <n v="270"/>
    <s v="Low"/>
  </r>
  <r>
    <n v="9532"/>
    <s v="CA-2018-102729"/>
    <x v="40"/>
    <d v="2018-10-31T00:00:00"/>
    <s v="Standard Class"/>
    <s v="BF-11215"/>
    <x v="682"/>
    <x v="2"/>
    <s v="United States"/>
    <s v="Dallas"/>
    <s v="Texas"/>
    <n v="75217"/>
    <x v="2"/>
    <s v="OFF-ST-10000464"/>
    <s v="Office Supplies"/>
    <s v="Storage"/>
    <s v="Multi-Use Personal File Cart and Caster Set, Three Stacking Bins"/>
    <x v="5648"/>
    <n v="65014.407599999999"/>
    <n v="269"/>
    <s v="Low"/>
  </r>
  <r>
    <n v="9533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FUR-CH-10000553"/>
    <s v="Furniture"/>
    <s v="Chairs"/>
    <s v="Metal Folding Chairs, Beige, 4/Carton"/>
    <x v="5649"/>
    <n v="64958.791599999997"/>
    <n v="268"/>
    <s v="Low"/>
  </r>
  <r>
    <n v="9534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OFF-FA-10000134"/>
    <s v="Office Supplies"/>
    <s v="Fasteners"/>
    <s v="Advantus Push Pins, Aluminum Head"/>
    <x v="5650"/>
    <n v="64531.147599999997"/>
    <n v="267"/>
    <s v="Low"/>
  </r>
  <r>
    <n v="9535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OFF-ST-10000636"/>
    <s v="Office Supplies"/>
    <s v="Storage"/>
    <s v="Rogers Profile Extra Capacity Storage Tub"/>
    <x v="3347"/>
    <n v="64490.477599999998"/>
    <n v="266"/>
    <s v="Low"/>
  </r>
  <r>
    <n v="9536"/>
    <s v="CA-2017-116596"/>
    <x v="189"/>
    <d v="2017-10-31T00:00:00"/>
    <s v="Standard Class"/>
    <s v="BW-11200"/>
    <x v="572"/>
    <x v="0"/>
    <s v="United States"/>
    <s v="New York City"/>
    <s v="New York"/>
    <n v="10011"/>
    <x v="3"/>
    <s v="OFF-BI-10002949"/>
    <s v="Office Supplies"/>
    <s v="Binders"/>
    <s v="Prestige Round Ring Binders"/>
    <x v="1261"/>
    <n v="64456.997600000002"/>
    <n v="265"/>
    <s v="Low"/>
  </r>
  <r>
    <n v="9537"/>
    <s v="CA-2018-124191"/>
    <x v="492"/>
    <d v="2018-06-14T00:00:00"/>
    <s v="Second Class"/>
    <s v="TS-21610"/>
    <x v="59"/>
    <x v="0"/>
    <s v="United States"/>
    <s v="Chicago"/>
    <s v="Illinois"/>
    <n v="60610"/>
    <x v="2"/>
    <s v="FUR-FU-10002364"/>
    <s v="Furniture"/>
    <s v="Furnishings"/>
    <s v="Eldon Expressions Wood Desk Accessories, Oak"/>
    <x v="3096"/>
    <n v="64447.2696"/>
    <n v="264"/>
    <s v="Low"/>
  </r>
  <r>
    <n v="9538"/>
    <s v="CA-2017-148747"/>
    <x v="477"/>
    <d v="2017-09-27T00:00:00"/>
    <s v="First Class"/>
    <s v="AS-10045"/>
    <x v="442"/>
    <x v="1"/>
    <s v="United States"/>
    <s v="San Francisco"/>
    <s v="California"/>
    <n v="94110"/>
    <x v="1"/>
    <s v="FUR-BO-10002613"/>
    <s v="Furniture"/>
    <s v="Bookcases"/>
    <s v="Atlantic Metals Mobile 4-Shelf Bookcases, Custom Colors"/>
    <x v="5651"/>
    <n v="64438.4136"/>
    <n v="263"/>
    <s v="Low"/>
  </r>
  <r>
    <n v="9539"/>
    <s v="US-2018-169488"/>
    <x v="210"/>
    <d v="2018-09-09T00:00:00"/>
    <s v="First Class"/>
    <s v="AA-10375"/>
    <x v="211"/>
    <x v="0"/>
    <s v="United States"/>
    <s v="Providence"/>
    <s v="Rhode Island"/>
    <n v="2908"/>
    <x v="3"/>
    <s v="OFF-PA-10002659"/>
    <s v="Office Supplies"/>
    <s v="Paper"/>
    <s v="Avoid Verbal Orders Carbonless Minifold Book"/>
    <x v="2877"/>
    <n v="63960.747600000002"/>
    <n v="262"/>
    <s v="Low"/>
  </r>
  <r>
    <n v="9540"/>
    <s v="US-2018-169488"/>
    <x v="210"/>
    <d v="2018-09-09T00:00:00"/>
    <s v="First Class"/>
    <s v="AA-10375"/>
    <x v="211"/>
    <x v="0"/>
    <s v="United States"/>
    <s v="Providence"/>
    <s v="Rhode Island"/>
    <n v="2908"/>
    <x v="3"/>
    <s v="OFF-PA-10000157"/>
    <s v="Office Supplies"/>
    <s v="Paper"/>
    <s v="Xerox 191"/>
    <x v="786"/>
    <n v="63943.847600000001"/>
    <n v="261"/>
    <s v="Low"/>
  </r>
  <r>
    <n v="9541"/>
    <s v="CA-2016-135727"/>
    <x v="1222"/>
    <d v="2016-05-16T00:00:00"/>
    <s v="Second Class"/>
    <s v="PS-18970"/>
    <x v="28"/>
    <x v="2"/>
    <s v="United States"/>
    <s v="Phoenix"/>
    <s v="Arizona"/>
    <n v="85023"/>
    <x v="1"/>
    <s v="FUR-CH-10004540"/>
    <s v="Furniture"/>
    <s v="Chairs"/>
    <s v="Global Chrome Stack Chair"/>
    <x v="2950"/>
    <n v="63903.887600000002"/>
    <n v="260"/>
    <s v="Low"/>
  </r>
  <r>
    <n v="9542"/>
    <s v="CA-2016-135251"/>
    <x v="705"/>
    <d v="2016-08-10T00:00:00"/>
    <s v="Standard Class"/>
    <s v="RP-19270"/>
    <x v="345"/>
    <x v="1"/>
    <s v="United States"/>
    <s v="Houston"/>
    <s v="Texas"/>
    <n v="77095"/>
    <x v="2"/>
    <s v="OFF-LA-10004544"/>
    <s v="Office Supplies"/>
    <s v="Labels"/>
    <s v="Avery 505"/>
    <x v="5652"/>
    <n v="63711.919599999994"/>
    <n v="259"/>
    <s v="Low"/>
  </r>
  <r>
    <n v="9543"/>
    <s v="CA-2016-135251"/>
    <x v="705"/>
    <d v="2016-08-10T00:00:00"/>
    <s v="Standard Class"/>
    <s v="RP-19270"/>
    <x v="345"/>
    <x v="1"/>
    <s v="United States"/>
    <s v="Houston"/>
    <s v="Texas"/>
    <n v="77095"/>
    <x v="2"/>
    <s v="OFF-BI-10001097"/>
    <s v="Office Supplies"/>
    <s v="Binders"/>
    <s v="Avery Hole Reinforcements"/>
    <x v="5653"/>
    <n v="63676.39959999999"/>
    <n v="258"/>
    <s v="Low"/>
  </r>
  <r>
    <n v="9544"/>
    <s v="CA-2016-135251"/>
    <x v="705"/>
    <d v="2016-08-10T00:00:00"/>
    <s v="Standard Class"/>
    <s v="RP-19270"/>
    <x v="345"/>
    <x v="1"/>
    <s v="United States"/>
    <s v="Houston"/>
    <s v="Texas"/>
    <n v="77095"/>
    <x v="2"/>
    <s v="OFF-PA-10003302"/>
    <s v="Office Supplies"/>
    <s v="Paper"/>
    <s v="Xerox 1906"/>
    <x v="3849"/>
    <n v="63670.169599999994"/>
    <n v="257"/>
    <s v="Low"/>
  </r>
  <r>
    <n v="9545"/>
    <s v="CA-2016-135251"/>
    <x v="705"/>
    <d v="2016-08-10T00:00:00"/>
    <s v="Standard Class"/>
    <s v="RP-19270"/>
    <x v="345"/>
    <x v="1"/>
    <s v="United States"/>
    <s v="Houston"/>
    <s v="Texas"/>
    <n v="77095"/>
    <x v="2"/>
    <s v="FUR-BO-10003965"/>
    <s v="Furniture"/>
    <s v="Bookcases"/>
    <s v="O'Sullivan Manor Hill 2-Door Library in Brianna Oak"/>
    <x v="5654"/>
    <n v="63613.465599999989"/>
    <n v="256"/>
    <s v="Low"/>
  </r>
  <r>
    <n v="9546"/>
    <s v="CA-2015-166590"/>
    <x v="194"/>
    <d v="2015-11-02T00:00:00"/>
    <s v="Standard Class"/>
    <s v="NC-18625"/>
    <x v="544"/>
    <x v="1"/>
    <s v="United States"/>
    <s v="Columbus"/>
    <s v="Indiana"/>
    <n v="47201"/>
    <x v="2"/>
    <s v="TEC-AC-10003433"/>
    <s v="Technology"/>
    <s v="Accessories"/>
    <s v="Maxell 4.7GB DVD+R 5/Pack"/>
    <x v="5013"/>
    <n v="63244.266399999986"/>
    <n v="255"/>
    <s v="Low"/>
  </r>
  <r>
    <n v="9547"/>
    <s v="CA-2015-166590"/>
    <x v="194"/>
    <d v="2015-11-02T00:00:00"/>
    <s v="Standard Class"/>
    <s v="NC-18625"/>
    <x v="544"/>
    <x v="1"/>
    <s v="United States"/>
    <s v="Columbus"/>
    <s v="Indiana"/>
    <n v="47201"/>
    <x v="2"/>
    <s v="OFF-PA-10000482"/>
    <s v="Office Supplies"/>
    <s v="Paper"/>
    <s v="Snap-A-Way Black Print Carbonless Ruled Speed Letter, Triplicate"/>
    <x v="69"/>
    <n v="63242.28639999999"/>
    <n v="254"/>
    <s v="Low"/>
  </r>
  <r>
    <n v="9548"/>
    <s v="CA-2017-131744"/>
    <x v="1133"/>
    <d v="2017-06-20T00:00:00"/>
    <s v="Second Class"/>
    <s v="SC-20770"/>
    <x v="34"/>
    <x v="1"/>
    <s v="United States"/>
    <s v="Philadelphia"/>
    <s v="Pennsylvania"/>
    <n v="19134"/>
    <x v="3"/>
    <s v="OFF-PA-10004610"/>
    <s v="Office Supplies"/>
    <s v="Paper"/>
    <s v="Xerox 1900"/>
    <x v="1297"/>
    <n v="63166.406399999985"/>
    <n v="253"/>
    <s v="Low"/>
  </r>
  <r>
    <n v="9549"/>
    <s v="CA-2017-131744"/>
    <x v="1133"/>
    <d v="2017-06-20T00:00:00"/>
    <s v="Second Class"/>
    <s v="SC-20770"/>
    <x v="34"/>
    <x v="1"/>
    <s v="United States"/>
    <s v="Philadelphia"/>
    <s v="Pennsylvania"/>
    <n v="19134"/>
    <x v="3"/>
    <s v="OFF-BI-10003910"/>
    <s v="Office Supplies"/>
    <s v="Binders"/>
    <s v="DXL Angle-View Binders with Locking Rings by Samsill"/>
    <x v="5655"/>
    <n v="63159.558399999987"/>
    <n v="252"/>
    <s v="Low"/>
  </r>
  <r>
    <n v="9550"/>
    <s v="CA-2017-131744"/>
    <x v="1133"/>
    <d v="2017-06-20T00:00:00"/>
    <s v="Second Class"/>
    <s v="SC-20770"/>
    <x v="34"/>
    <x v="1"/>
    <s v="United States"/>
    <s v="Philadelphia"/>
    <s v="Pennsylvania"/>
    <n v="19134"/>
    <x v="3"/>
    <s v="OFF-AP-10001394"/>
    <s v="Office Supplies"/>
    <s v="Appliances"/>
    <s v="Harmony Air Purifier"/>
    <x v="5656"/>
    <n v="63154.932399999991"/>
    <n v="251"/>
    <s v="Low"/>
  </r>
  <r>
    <n v="9551"/>
    <s v="CA-2016-160864"/>
    <x v="910"/>
    <d v="2016-05-06T00:00:00"/>
    <s v="First Class"/>
    <s v="NF-18595"/>
    <x v="376"/>
    <x v="2"/>
    <s v="United States"/>
    <s v="San Jose"/>
    <s v="California"/>
    <n v="95123"/>
    <x v="1"/>
    <s v="OFF-BI-10004654"/>
    <s v="Office Supplies"/>
    <s v="Binders"/>
    <s v="Avery Binding System Hidden Tab Executive Style Index Sets"/>
    <x v="5657"/>
    <n v="62701.332399999985"/>
    <n v="250"/>
    <s v="Low"/>
  </r>
  <r>
    <n v="9552"/>
    <s v="CA-2016-147690"/>
    <x v="113"/>
    <d v="2016-11-14T00:00:00"/>
    <s v="Standard Class"/>
    <s v="SC-20020"/>
    <x v="710"/>
    <x v="0"/>
    <s v="United States"/>
    <s v="Philadelphia"/>
    <s v="Pennsylvania"/>
    <n v="19140"/>
    <x v="3"/>
    <s v="OFF-ST-10001526"/>
    <s v="Office Supplies"/>
    <s v="Storage"/>
    <s v="Iceberg Mobile Mega Data/Printer Cart"/>
    <x v="5658"/>
    <n v="62687.484399999987"/>
    <n v="249"/>
    <s v="High"/>
  </r>
  <r>
    <n v="9553"/>
    <s v="CA-2016-163923"/>
    <x v="1051"/>
    <d v="2016-06-03T00:00:00"/>
    <s v="Standard Class"/>
    <s v="BD-11560"/>
    <x v="786"/>
    <x v="2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x v="2946"/>
    <n v="62109.900399999991"/>
    <n v="248"/>
    <s v="Low"/>
  </r>
  <r>
    <n v="9554"/>
    <s v="CA-2017-125724"/>
    <x v="897"/>
    <d v="2017-09-27T00:00:00"/>
    <s v="Standard Class"/>
    <s v="SM-20950"/>
    <x v="416"/>
    <x v="1"/>
    <s v="United States"/>
    <s v="Broomfield"/>
    <s v="Colorado"/>
    <n v="80020"/>
    <x v="1"/>
    <s v="FUR-FU-10000246"/>
    <s v="Furniture"/>
    <s v="Furnishings"/>
    <s v="Aluminum Document Frame"/>
    <x v="5659"/>
    <n v="61957.940399999999"/>
    <n v="247"/>
    <s v="Low"/>
  </r>
  <r>
    <n v="9555"/>
    <s v="CA-2016-111612"/>
    <x v="109"/>
    <d v="2016-12-02T00:00:00"/>
    <s v="Standard Class"/>
    <s v="EB-14110"/>
    <x v="686"/>
    <x v="0"/>
    <s v="United States"/>
    <s v="Columbus"/>
    <s v="Ohio"/>
    <n v="43229"/>
    <x v="3"/>
    <s v="FUR-FU-10003799"/>
    <s v="Furniture"/>
    <s v="Furnishings"/>
    <s v="Seth Thomas 13 1/2&quot; Wall Clock"/>
    <x v="4042"/>
    <n v="61889.508399999999"/>
    <n v="246"/>
    <s v="Low"/>
  </r>
  <r>
    <n v="9556"/>
    <s v="CA-2016-111612"/>
    <x v="109"/>
    <d v="2016-12-02T00:00:00"/>
    <s v="Standard Class"/>
    <s v="EB-14110"/>
    <x v="686"/>
    <x v="0"/>
    <s v="United States"/>
    <s v="Columbus"/>
    <s v="Ohio"/>
    <n v="43229"/>
    <x v="3"/>
    <s v="OFF-FA-10003021"/>
    <s v="Office Supplies"/>
    <s v="Fasteners"/>
    <s v="Staples"/>
    <x v="4917"/>
    <n v="61818.388400000003"/>
    <n v="245"/>
    <s v="Low"/>
  </r>
  <r>
    <n v="9557"/>
    <s v="CA-2016-156853"/>
    <x v="155"/>
    <d v="2016-12-05T00:00:00"/>
    <s v="Second Class"/>
    <s v="HP-14815"/>
    <x v="6"/>
    <x v="2"/>
    <s v="United States"/>
    <s v="Concord"/>
    <s v="New Hampshire"/>
    <n v="3301"/>
    <x v="3"/>
    <s v="OFF-PA-10003656"/>
    <s v="Office Supplies"/>
    <s v="Paper"/>
    <s v="Xerox 1935"/>
    <x v="2337"/>
    <n v="61815.380400000002"/>
    <n v="244"/>
    <s v="Low"/>
  </r>
  <r>
    <n v="9558"/>
    <s v="CA-2015-103086"/>
    <x v="1136"/>
    <d v="2015-10-19T00:00:00"/>
    <s v="Second Class"/>
    <s v="EB-14170"/>
    <x v="432"/>
    <x v="0"/>
    <s v="United States"/>
    <s v="Houston"/>
    <s v="Texas"/>
    <n v="77095"/>
    <x v="2"/>
    <s v="FUR-FU-10004586"/>
    <s v="Furniture"/>
    <s v="Furnishings"/>
    <s v="G.E. Longer-Life Indoor Recessed Floodlight Bulbs"/>
    <x v="5660"/>
    <n v="61630.720399999998"/>
    <n v="243"/>
    <s v="Low"/>
  </r>
  <r>
    <n v="9559"/>
    <s v="CA-2017-129280"/>
    <x v="973"/>
    <d v="2017-05-05T00:00:00"/>
    <s v="First Class"/>
    <s v="SM-20905"/>
    <x v="792"/>
    <x v="0"/>
    <s v="United States"/>
    <s v="Newark"/>
    <s v="Ohio"/>
    <n v="43055"/>
    <x v="3"/>
    <s v="TEC-AC-10003832"/>
    <s v="Technology"/>
    <s v="Accessories"/>
    <s v="ImationÂ 16GB Mini TravelDrive USB 2.0Â Flash Drive"/>
    <x v="608"/>
    <n v="61625.4084"/>
    <n v="242"/>
    <s v="Low"/>
  </r>
  <r>
    <n v="9560"/>
    <s v="CA-2017-129280"/>
    <x v="973"/>
    <d v="2017-05-05T00:00:00"/>
    <s v="First Class"/>
    <s v="SM-20905"/>
    <x v="792"/>
    <x v="0"/>
    <s v="United States"/>
    <s v="Newark"/>
    <s v="Ohio"/>
    <n v="43055"/>
    <x v="3"/>
    <s v="OFF-ST-10002554"/>
    <s v="Office Supplies"/>
    <s v="Storage"/>
    <s v="Tennsco Industrial Shelving"/>
    <x v="3483"/>
    <n v="61492.888400000003"/>
    <n v="241"/>
    <s v="Low"/>
  </r>
  <r>
    <n v="9561"/>
    <s v="CA-2017-129280"/>
    <x v="973"/>
    <d v="2017-05-05T00:00:00"/>
    <s v="First Class"/>
    <s v="SM-20905"/>
    <x v="792"/>
    <x v="0"/>
    <s v="United States"/>
    <s v="Newark"/>
    <s v="Ohio"/>
    <n v="43055"/>
    <x v="3"/>
    <s v="FUR-FU-10001876"/>
    <s v="Furniture"/>
    <s v="Furnishings"/>
    <s v="Computer Room Manger, 14&quot;"/>
    <x v="3417"/>
    <n v="61297.248400000004"/>
    <n v="240"/>
    <s v="Low"/>
  </r>
  <r>
    <n v="9562"/>
    <s v="CA-2017-129280"/>
    <x v="973"/>
    <d v="2017-05-05T00:00:00"/>
    <s v="First Class"/>
    <s v="SM-20905"/>
    <x v="792"/>
    <x v="0"/>
    <s v="United States"/>
    <s v="Newark"/>
    <s v="Ohio"/>
    <n v="43055"/>
    <x v="3"/>
    <s v="TEC-AC-10002637"/>
    <s v="Technology"/>
    <s v="Accessories"/>
    <s v="LogitechÂ VX Revolution Cordless Laser Mouse for Notebooks (Black)"/>
    <x v="2087"/>
    <n v="61245.280400000003"/>
    <n v="239"/>
    <s v="Low"/>
  </r>
  <r>
    <n v="9563"/>
    <s v="CA-2017-129280"/>
    <x v="973"/>
    <d v="2017-05-05T00:00:00"/>
    <s v="First Class"/>
    <s v="SM-20905"/>
    <x v="792"/>
    <x v="0"/>
    <s v="United States"/>
    <s v="Newark"/>
    <s v="Ohio"/>
    <n v="43055"/>
    <x v="3"/>
    <s v="TEC-MA-10003589"/>
    <s v="Technology"/>
    <s v="Machines"/>
    <s v="Cisco 8961 IP Phone Charcoal"/>
    <x v="5661"/>
    <n v="60813.304400000001"/>
    <n v="238"/>
    <s v="Low"/>
  </r>
  <r>
    <n v="9564"/>
    <s v="CA-2017-129280"/>
    <x v="973"/>
    <d v="2017-05-05T00:00:00"/>
    <s v="First Class"/>
    <s v="SM-20905"/>
    <x v="792"/>
    <x v="0"/>
    <s v="United States"/>
    <s v="Newark"/>
    <s v="Ohio"/>
    <n v="43055"/>
    <x v="3"/>
    <s v="OFF-LA-10000081"/>
    <s v="Office Supplies"/>
    <s v="Labels"/>
    <s v="Avery 496"/>
    <x v="1603"/>
    <n v="60588.36740000001"/>
    <n v="237"/>
    <s v="Low"/>
  </r>
  <r>
    <n v="9565"/>
    <s v="CA-2016-161242"/>
    <x v="932"/>
    <d v="2016-06-08T00:00:00"/>
    <s v="Standard Class"/>
    <s v="CG-12040"/>
    <x v="344"/>
    <x v="2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x v="2660"/>
    <n v="60582.36740000001"/>
    <n v="236"/>
    <s v="Low"/>
  </r>
  <r>
    <n v="9566"/>
    <s v="CA-2015-130428"/>
    <x v="691"/>
    <d v="2015-03-31T00:00:00"/>
    <s v="Same Day"/>
    <s v="TG-21640"/>
    <x v="228"/>
    <x v="0"/>
    <s v="United States"/>
    <s v="Tampa"/>
    <s v="Florida"/>
    <n v="33614"/>
    <x v="0"/>
    <s v="FUR-CH-10002965"/>
    <s v="Furniture"/>
    <s v="Chairs"/>
    <s v="Global Leather Highback Executive Chair with Pneumatic Height Adjustment, Black"/>
    <x v="5662"/>
    <n v="60570.607400000008"/>
    <n v="235"/>
    <s v="High"/>
  </r>
  <r>
    <n v="9567"/>
    <s v="CA-2015-130428"/>
    <x v="691"/>
    <d v="2015-03-31T00:00:00"/>
    <s v="Same Day"/>
    <s v="TG-21640"/>
    <x v="228"/>
    <x v="0"/>
    <s v="United States"/>
    <s v="Tampa"/>
    <s v="Florida"/>
    <n v="33614"/>
    <x v="0"/>
    <s v="OFF-BI-10001636"/>
    <s v="Office Supplies"/>
    <s v="Binders"/>
    <s v="Ibico Plastic and Wire Spiral Binding Combs"/>
    <x v="5663"/>
    <n v="59445.119400000003"/>
    <n v="234"/>
    <s v="Low"/>
  </r>
  <r>
    <n v="9568"/>
    <s v="CA-2015-130428"/>
    <x v="691"/>
    <d v="2015-03-31T00:00:00"/>
    <s v="Same Day"/>
    <s v="TG-21640"/>
    <x v="228"/>
    <x v="0"/>
    <s v="United States"/>
    <s v="Tampa"/>
    <s v="Florida"/>
    <n v="33614"/>
    <x v="0"/>
    <s v="OFF-AR-10004027"/>
    <s v="Office Supplies"/>
    <s v="Art"/>
    <s v="Binney &amp; Smith inkTank Erasable Desk Highlighter, Chisel Tip, Yellow, 12/Box"/>
    <x v="5664"/>
    <n v="59432.474400000006"/>
    <n v="233"/>
    <s v="Low"/>
  </r>
  <r>
    <n v="9569"/>
    <s v="CA-2018-104388"/>
    <x v="957"/>
    <d v="2018-07-07T00:00:00"/>
    <s v="First Class"/>
    <s v="DK-12835"/>
    <x v="460"/>
    <x v="1"/>
    <s v="United States"/>
    <s v="Fremont"/>
    <s v="Nebraska"/>
    <n v="68025"/>
    <x v="2"/>
    <s v="TEC-PH-10002293"/>
    <s v="Technology"/>
    <s v="Phones"/>
    <s v="Anker 36W 4-Port USB Wall Charger Travel Power Adapter for iPhone 5s 5c 5"/>
    <x v="1095"/>
    <n v="59428.442400000007"/>
    <n v="232"/>
    <s v="Low"/>
  </r>
  <r>
    <n v="9570"/>
    <s v="CA-2016-113131"/>
    <x v="496"/>
    <d v="2016-09-24T00:00:00"/>
    <s v="Same Day"/>
    <s v="MB-17305"/>
    <x v="93"/>
    <x v="0"/>
    <s v="United States"/>
    <s v="Columbus"/>
    <s v="Ohio"/>
    <n v="43229"/>
    <x v="3"/>
    <s v="OFF-BI-10003196"/>
    <s v="Office Supplies"/>
    <s v="Binders"/>
    <s v="Accohide Poly Flexible Ring Binders"/>
    <x v="5665"/>
    <n v="59348.482400000008"/>
    <n v="231"/>
    <s v="Low"/>
  </r>
  <r>
    <n v="9571"/>
    <s v="CA-2016-113131"/>
    <x v="496"/>
    <d v="2016-09-24T00:00:00"/>
    <s v="Same Day"/>
    <s v="MB-17305"/>
    <x v="93"/>
    <x v="0"/>
    <s v="United States"/>
    <s v="Columbus"/>
    <s v="Ohio"/>
    <n v="43229"/>
    <x v="3"/>
    <s v="OFF-ST-10001172"/>
    <s v="Office Supplies"/>
    <s v="Storage"/>
    <s v="Tennsco Lockers, Sand"/>
    <x v="2939"/>
    <n v="59341.750400000004"/>
    <n v="230"/>
    <s v="Low"/>
  </r>
  <r>
    <n v="9572"/>
    <s v="CA-2016-113131"/>
    <x v="496"/>
    <d v="2016-09-24T00:00:00"/>
    <s v="Same Day"/>
    <s v="MB-17305"/>
    <x v="93"/>
    <x v="0"/>
    <s v="United States"/>
    <s v="Columbus"/>
    <s v="Ohio"/>
    <n v="43229"/>
    <x v="3"/>
    <s v="OFF-EN-10003068"/>
    <s v="Office Supplies"/>
    <s v="Envelopes"/>
    <s v="#6 3/4 Gummed Flap White Envelopes"/>
    <x v="3329"/>
    <n v="59308.182400000005"/>
    <n v="229"/>
    <s v="Low"/>
  </r>
  <r>
    <n v="9573"/>
    <s v="CA-2016-113131"/>
    <x v="496"/>
    <d v="2016-09-24T00:00:00"/>
    <s v="Same Day"/>
    <s v="MB-17305"/>
    <x v="93"/>
    <x v="0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x v="4362"/>
    <n v="59292.342400000001"/>
    <n v="228"/>
    <s v="Low"/>
  </r>
  <r>
    <n v="9574"/>
    <s v="CA-2016-113131"/>
    <x v="496"/>
    <d v="2016-09-24T00:00:00"/>
    <s v="Same Day"/>
    <s v="MB-17305"/>
    <x v="93"/>
    <x v="0"/>
    <s v="United States"/>
    <s v="Columbus"/>
    <s v="Ohio"/>
    <n v="43229"/>
    <x v="3"/>
    <s v="OFF-AR-10003504"/>
    <s v="Office Supplies"/>
    <s v="Art"/>
    <s v="Newell 347"/>
    <x v="854"/>
    <n v="59267.918400000002"/>
    <n v="227"/>
    <s v="Low"/>
  </r>
  <r>
    <n v="9575"/>
    <s v="CA-2016-148495"/>
    <x v="863"/>
    <d v="2016-08-13T00:00:00"/>
    <s v="Same Day"/>
    <s v="SF-20065"/>
    <x v="11"/>
    <x v="0"/>
    <s v="United States"/>
    <s v="Pomona"/>
    <s v="California"/>
    <n v="91767"/>
    <x v="1"/>
    <s v="FUR-FU-10001889"/>
    <s v="Furniture"/>
    <s v="Furnishings"/>
    <s v="Ultra Door Pull Handle"/>
    <x v="610"/>
    <n v="59250.798400000007"/>
    <n v="226"/>
    <s v="Low"/>
  </r>
  <r>
    <n v="9576"/>
    <s v="CA-2016-143147"/>
    <x v="989"/>
    <d v="2016-05-28T00:00:00"/>
    <s v="Second Class"/>
    <s v="PS-18760"/>
    <x v="519"/>
    <x v="0"/>
    <s v="United States"/>
    <s v="San Antonio"/>
    <s v="Texas"/>
    <n v="78207"/>
    <x v="2"/>
    <s v="FUR-CH-10000863"/>
    <s v="Furniture"/>
    <s v="Chairs"/>
    <s v="Novimex Swivel Fabric Task Chair"/>
    <x v="5666"/>
    <n v="59219.238400000002"/>
    <n v="225"/>
    <s v="Low"/>
  </r>
  <r>
    <n v="9577"/>
    <s v="CA-2016-143147"/>
    <x v="989"/>
    <d v="2016-05-28T00:00:00"/>
    <s v="Second Class"/>
    <s v="PS-18760"/>
    <x v="519"/>
    <x v="0"/>
    <s v="United States"/>
    <s v="San Antonio"/>
    <s v="Texas"/>
    <n v="78207"/>
    <x v="2"/>
    <s v="TEC-MA-10004679"/>
    <s v="Technology"/>
    <s v="Machines"/>
    <s v="StarTech.com 10/100 VDSL2 Ethernet Extender Kit"/>
    <x v="1448"/>
    <n v="59113.5524"/>
    <n v="224"/>
    <s v="Low"/>
  </r>
  <r>
    <n v="9578"/>
    <s v="CA-2016-143147"/>
    <x v="989"/>
    <d v="2016-05-28T00:00:00"/>
    <s v="Second Class"/>
    <s v="PS-18760"/>
    <x v="519"/>
    <x v="0"/>
    <s v="United States"/>
    <s v="San Antonio"/>
    <s v="Texas"/>
    <n v="78207"/>
    <x v="2"/>
    <s v="FUR-CH-10004754"/>
    <s v="Furniture"/>
    <s v="Chairs"/>
    <s v="Global Stack Chair with Arms, Black"/>
    <x v="5667"/>
    <n v="58714.0124"/>
    <n v="223"/>
    <s v="Low"/>
  </r>
  <r>
    <n v="9579"/>
    <s v="CA-2018-152975"/>
    <x v="32"/>
    <d v="2018-09-16T00:00:00"/>
    <s v="First Class"/>
    <s v="RB-19705"/>
    <x v="42"/>
    <x v="2"/>
    <s v="United States"/>
    <s v="New York City"/>
    <s v="New York"/>
    <n v="10035"/>
    <x v="3"/>
    <s v="TEC-PH-10004586"/>
    <s v="Technology"/>
    <s v="Phones"/>
    <s v="Wilson SignalBoost 841262 DB PRO Amplifier Kit"/>
    <x v="5668"/>
    <n v="58609.082400000007"/>
    <n v="222"/>
    <s v="High"/>
  </r>
  <r>
    <n v="9580"/>
    <s v="CA-2018-152975"/>
    <x v="32"/>
    <d v="2018-09-16T00:00:00"/>
    <s v="First Class"/>
    <s v="RB-19705"/>
    <x v="42"/>
    <x v="2"/>
    <s v="United States"/>
    <s v="New York City"/>
    <s v="New York"/>
    <n v="10035"/>
    <x v="3"/>
    <s v="OFF-ST-10001370"/>
    <s v="Office Supplies"/>
    <s v="Storage"/>
    <s v="Sensible Storage WireTech Storage Systems"/>
    <x v="554"/>
    <n v="57529.232399999994"/>
    <n v="221"/>
    <s v="Low"/>
  </r>
  <r>
    <n v="9581"/>
    <s v="CA-2018-152975"/>
    <x v="32"/>
    <d v="2018-09-16T00:00:00"/>
    <s v="First Class"/>
    <s v="RB-19705"/>
    <x v="42"/>
    <x v="2"/>
    <s v="United States"/>
    <s v="New York City"/>
    <s v="New York"/>
    <n v="10035"/>
    <x v="3"/>
    <s v="OFF-AR-10001988"/>
    <s v="Office Supplies"/>
    <s v="Art"/>
    <s v="Bulldog Table or Wall-Mount Pencil Sharpener"/>
    <x v="5453"/>
    <n v="57458.25239999999"/>
    <n v="220"/>
    <s v="Low"/>
  </r>
  <r>
    <n v="9582"/>
    <s v="CA-2018-152975"/>
    <x v="32"/>
    <d v="2018-09-16T00:00:00"/>
    <s v="First Class"/>
    <s v="RB-19705"/>
    <x v="42"/>
    <x v="2"/>
    <s v="United States"/>
    <s v="New York City"/>
    <s v="New York"/>
    <n v="10035"/>
    <x v="3"/>
    <s v="FUR-CH-10003298"/>
    <s v="Furniture"/>
    <s v="Chairs"/>
    <s v="Office Star - Contemporary Task Swivel chair with Loop Arms, Charcoal"/>
    <x v="4302"/>
    <n v="57428.302399999993"/>
    <n v="219"/>
    <s v="High"/>
  </r>
  <r>
    <n v="9583"/>
    <s v="CA-2017-107475"/>
    <x v="843"/>
    <d v="2017-06-11T00:00:00"/>
    <s v="Standard Class"/>
    <s v="RS-19870"/>
    <x v="789"/>
    <x v="2"/>
    <s v="United States"/>
    <s v="Philadelphia"/>
    <s v="Pennsylvania"/>
    <n v="19120"/>
    <x v="3"/>
    <s v="OFF-FA-10002988"/>
    <s v="Office Supplies"/>
    <s v="Fasteners"/>
    <s v="Ideal Clamps"/>
    <x v="2081"/>
    <n v="56838.892399999982"/>
    <n v="218"/>
    <s v="Low"/>
  </r>
  <r>
    <n v="9584"/>
    <s v="CA-2018-116127"/>
    <x v="643"/>
    <d v="2018-06-27T00:00:00"/>
    <s v="Second Class"/>
    <s v="SB-20185"/>
    <x v="766"/>
    <x v="0"/>
    <s v="United States"/>
    <s v="New York City"/>
    <s v="New York"/>
    <n v="10024"/>
    <x v="3"/>
    <s v="FUR-BO-10002213"/>
    <s v="Furniture"/>
    <s v="Bookcases"/>
    <s v="DMI Eclipse Executive Suite Bookcases"/>
    <x v="5669"/>
    <n v="56829.244399999981"/>
    <n v="217"/>
    <s v="Low"/>
  </r>
  <r>
    <n v="9585"/>
    <s v="CA-2018-132584"/>
    <x v="775"/>
    <d v="2018-08-27T00:00:00"/>
    <s v="First Class"/>
    <s v="HJ-14875"/>
    <x v="707"/>
    <x v="2"/>
    <s v="United States"/>
    <s v="Detroit"/>
    <s v="Michigan"/>
    <n v="48234"/>
    <x v="2"/>
    <s v="OFF-ST-10000344"/>
    <s v="Office Supplies"/>
    <s v="Storage"/>
    <s v="Neat Ideas Personal Hanging Folder Files, Black"/>
    <x v="2062"/>
    <n v="56428.460399999982"/>
    <n v="216"/>
    <s v="Low"/>
  </r>
  <r>
    <n v="9586"/>
    <s v="CA-2017-160598"/>
    <x v="370"/>
    <d v="2017-08-28T00:00:00"/>
    <s v="First Class"/>
    <s v="SV-20815"/>
    <x v="458"/>
    <x v="1"/>
    <s v="United States"/>
    <s v="Miami"/>
    <s v="Florida"/>
    <n v="33142"/>
    <x v="0"/>
    <s v="OFF-PA-10002319"/>
    <s v="Office Supplies"/>
    <s v="Paper"/>
    <s v="Xerox 1944"/>
    <x v="5670"/>
    <n v="56374.740399999981"/>
    <n v="215"/>
    <s v="Low"/>
  </r>
  <r>
    <n v="9587"/>
    <s v="CA-2017-108630"/>
    <x v="741"/>
    <d v="2017-11-18T00:00:00"/>
    <s v="Same Day"/>
    <s v="BE-11410"/>
    <x v="648"/>
    <x v="0"/>
    <s v="United States"/>
    <s v="Concord"/>
    <s v="California"/>
    <n v="94521"/>
    <x v="1"/>
    <s v="OFF-BI-10002437"/>
    <s v="Office Supplies"/>
    <s v="Binders"/>
    <s v="Recycled Premium Regency Composition Covers"/>
    <x v="2139"/>
    <n v="56343.732399999979"/>
    <n v="214"/>
    <s v="Low"/>
  </r>
  <r>
    <n v="9588"/>
    <s v="US-2018-129203"/>
    <x v="827"/>
    <d v="2018-04-22T00:00:00"/>
    <s v="Standard Class"/>
    <s v="BM-11575"/>
    <x v="606"/>
    <x v="1"/>
    <s v="United States"/>
    <s v="Chicago"/>
    <s v="Illinois"/>
    <n v="60653"/>
    <x v="2"/>
    <s v="OFF-ST-10001418"/>
    <s v="Office Supplies"/>
    <s v="Storage"/>
    <s v="Carina Media Storage Towers in Natural &amp; Black"/>
    <x v="2417"/>
    <n v="56282.612399999976"/>
    <n v="213"/>
    <s v="Low"/>
  </r>
  <r>
    <n v="9589"/>
    <s v="CA-2018-110940"/>
    <x v="283"/>
    <d v="2018-07-28T00:00:00"/>
    <s v="Standard Class"/>
    <s v="AZ-10750"/>
    <x v="616"/>
    <x v="0"/>
    <s v="United States"/>
    <s v="Wheeling"/>
    <s v="Illinois"/>
    <n v="60090"/>
    <x v="2"/>
    <s v="OFF-AR-10000380"/>
    <s v="Office Supplies"/>
    <s v="Art"/>
    <s v="Hunt PowerHouse Electric Pencil Sharpener, Blue"/>
    <x v="5671"/>
    <n v="56087.476399999978"/>
    <n v="212"/>
    <s v="Low"/>
  </r>
  <r>
    <n v="9590"/>
    <s v="CA-2015-119172"/>
    <x v="218"/>
    <d v="2015-05-15T00:00:00"/>
    <s v="Standard Class"/>
    <s v="HD-14785"/>
    <x v="787"/>
    <x v="2"/>
    <s v="United States"/>
    <s v="Chicago"/>
    <s v="Illinois"/>
    <n v="60610"/>
    <x v="2"/>
    <s v="OFF-PA-10003036"/>
    <s v="Office Supplies"/>
    <s v="Paper"/>
    <s v="Black Print Carbonless 8 1/2&quot; x 8 1/4&quot; Rapid Memo Book"/>
    <x v="1121"/>
    <n v="55965.940399999978"/>
    <n v="211"/>
    <s v="Low"/>
  </r>
  <r>
    <n v="9591"/>
    <s v="CA-2015-119172"/>
    <x v="218"/>
    <d v="2015-05-15T00:00:00"/>
    <s v="Standard Class"/>
    <s v="HD-14785"/>
    <x v="787"/>
    <x v="2"/>
    <s v="United States"/>
    <s v="Chicago"/>
    <s v="Illinois"/>
    <n v="60610"/>
    <x v="2"/>
    <s v="OFF-BI-10002026"/>
    <s v="Office Supplies"/>
    <s v="Binders"/>
    <s v="Avery Arch Ring Binders"/>
    <x v="4028"/>
    <n v="55948.468399999976"/>
    <n v="210"/>
    <s v="Low"/>
  </r>
  <r>
    <n v="9592"/>
    <s v="US-2017-105452"/>
    <x v="1062"/>
    <d v="2017-08-01T00:00:00"/>
    <s v="Standard Class"/>
    <s v="BF-11005"/>
    <x v="593"/>
    <x v="2"/>
    <s v="United States"/>
    <s v="Pasadena"/>
    <s v="Texas"/>
    <n v="77506"/>
    <x v="2"/>
    <s v="FUR-FU-10003691"/>
    <s v="Furniture"/>
    <s v="Furnishings"/>
    <s v="Eldon Image Series Desk Accessories, Ebony"/>
    <x v="3137"/>
    <n v="55843.888399999974"/>
    <n v="209"/>
    <s v="Low"/>
  </r>
  <r>
    <n v="9593"/>
    <s v="US-2017-105452"/>
    <x v="1062"/>
    <d v="2017-08-01T00:00:00"/>
    <s v="Standard Class"/>
    <s v="BF-11005"/>
    <x v="593"/>
    <x v="2"/>
    <s v="United States"/>
    <s v="Pasadena"/>
    <s v="Texas"/>
    <n v="77506"/>
    <x v="2"/>
    <s v="FUR-FU-10003806"/>
    <s v="Furniture"/>
    <s v="Furnishings"/>
    <s v="Tenex Chairmat w/ Average Lip, 45&quot; x 53&quot;"/>
    <x v="5672"/>
    <n v="55819.188399999977"/>
    <n v="208"/>
    <s v="Low"/>
  </r>
  <r>
    <n v="9594"/>
    <s v="CA-2018-108931"/>
    <x v="32"/>
    <d v="2018-09-19T00:00:00"/>
    <s v="Standard Class"/>
    <s v="HZ-14950"/>
    <x v="521"/>
    <x v="0"/>
    <s v="United States"/>
    <s v="New York City"/>
    <s v="New York"/>
    <n v="10024"/>
    <x v="3"/>
    <s v="OFF-PA-10002741"/>
    <s v="Office Supplies"/>
    <s v="Paper"/>
    <s v="Xerox 1980"/>
    <x v="18"/>
    <n v="55516.468399999976"/>
    <n v="207"/>
    <s v="Low"/>
  </r>
  <r>
    <n v="9595"/>
    <s v="CA-2018-108931"/>
    <x v="32"/>
    <d v="2018-09-19T00:00:00"/>
    <s v="Standard Class"/>
    <s v="HZ-14950"/>
    <x v="521"/>
    <x v="0"/>
    <s v="United States"/>
    <s v="New York City"/>
    <s v="New York"/>
    <n v="10024"/>
    <x v="3"/>
    <s v="OFF-PA-10003845"/>
    <s v="Office Supplies"/>
    <s v="Paper"/>
    <s v="Xerox 1987"/>
    <x v="1049"/>
    <n v="55507.908399999978"/>
    <n v="206"/>
    <s v="Low"/>
  </r>
  <r>
    <n v="9596"/>
    <s v="CA-2018-104619"/>
    <x v="714"/>
    <d v="2018-01-29T00:00:00"/>
    <s v="Standard Class"/>
    <s v="KD-16495"/>
    <x v="470"/>
    <x v="1"/>
    <s v="United States"/>
    <s v="San Jose"/>
    <s v="California"/>
    <n v="95123"/>
    <x v="1"/>
    <s v="OFF-AP-10001492"/>
    <s v="Office Supplies"/>
    <s v="Appliances"/>
    <s v="Acco Six-Outlet Power Strip, 4' Cord Length"/>
    <x v="3039"/>
    <n v="55496.348399999981"/>
    <n v="205"/>
    <s v="Low"/>
  </r>
  <r>
    <n v="9597"/>
    <s v="CA-2018-104619"/>
    <x v="714"/>
    <d v="2018-01-29T00:00:00"/>
    <s v="Standard Class"/>
    <s v="KD-16495"/>
    <x v="470"/>
    <x v="1"/>
    <s v="United States"/>
    <s v="San Jose"/>
    <s v="California"/>
    <n v="95123"/>
    <x v="1"/>
    <s v="OFF-BI-10004318"/>
    <s v="Office Supplies"/>
    <s v="Binders"/>
    <s v="Ibico EB-19 Dual Function Manual Binding System"/>
    <x v="4604"/>
    <n v="55470.48839999998"/>
    <n v="204"/>
    <s v="Low"/>
  </r>
  <r>
    <n v="9598"/>
    <s v="CA-2018-104619"/>
    <x v="714"/>
    <d v="2018-01-29T00:00:00"/>
    <s v="Standard Class"/>
    <s v="KD-16495"/>
    <x v="470"/>
    <x v="1"/>
    <s v="United States"/>
    <s v="San Jose"/>
    <s v="California"/>
    <n v="95123"/>
    <x v="1"/>
    <s v="TEC-PH-10000193"/>
    <s v="Technology"/>
    <s v="Phones"/>
    <s v="Jensen SMPS-640 -Â speaker phone"/>
    <x v="3342"/>
    <n v="55193.704399999988"/>
    <n v="203"/>
    <s v="Low"/>
  </r>
  <r>
    <n v="9599"/>
    <s v="CA-2016-149517"/>
    <x v="444"/>
    <d v="2016-09-23T00:00:00"/>
    <s v="Standard Class"/>
    <s v="FC-14245"/>
    <x v="763"/>
    <x v="2"/>
    <s v="United States"/>
    <s v="Sacramento"/>
    <s v="California"/>
    <n v="95823"/>
    <x v="1"/>
    <s v="FUR-FU-10003464"/>
    <s v="Furniture"/>
    <s v="Furnishings"/>
    <s v="Seth Thomas 8 1/2&quot; Cubicle Clock"/>
    <x v="3909"/>
    <n v="55083.352399999989"/>
    <n v="202"/>
    <s v="Low"/>
  </r>
  <r>
    <n v="9600"/>
    <s v="CA-2016-116841"/>
    <x v="1223"/>
    <d v="2016-04-18T00:00:00"/>
    <s v="Standard Class"/>
    <s v="TP-21130"/>
    <x v="236"/>
    <x v="0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x v="5673"/>
    <n v="55022.512399999985"/>
    <n v="201"/>
    <s v="Low"/>
  </r>
  <r>
    <n v="9601"/>
    <s v="CA-2018-107797"/>
    <x v="540"/>
    <d v="2018-05-11T00:00:00"/>
    <s v="Second Class"/>
    <s v="EB-13705"/>
    <x v="182"/>
    <x v="1"/>
    <s v="United States"/>
    <s v="Mansfield"/>
    <s v="Texas"/>
    <n v="76063"/>
    <x v="2"/>
    <s v="OFF-PA-10003848"/>
    <s v="Office Supplies"/>
    <s v="Paper"/>
    <s v="Xerox 1997"/>
    <x v="753"/>
    <n v="54987.304399999986"/>
    <n v="200"/>
    <s v="Low"/>
  </r>
  <r>
    <n v="9602"/>
    <s v="CA-2017-117604"/>
    <x v="913"/>
    <d v="2017-09-09T00:00:00"/>
    <s v="Standard Class"/>
    <s v="JP-15520"/>
    <x v="187"/>
    <x v="0"/>
    <s v="United States"/>
    <s v="Jonesboro"/>
    <s v="Arkansas"/>
    <n v="72401"/>
    <x v="0"/>
    <s v="OFF-PA-10001357"/>
    <s v="Office Supplies"/>
    <s v="Paper"/>
    <s v="Xerox 1886"/>
    <x v="5674"/>
    <n v="54945.832399999985"/>
    <n v="199"/>
    <s v="Low"/>
  </r>
  <r>
    <n v="9603"/>
    <s v="CA-2015-130155"/>
    <x v="946"/>
    <d v="2015-05-22T00:00:00"/>
    <s v="First Class"/>
    <s v="TD-20995"/>
    <x v="143"/>
    <x v="0"/>
    <s v="United States"/>
    <s v="Virginia Beach"/>
    <s v="Virginia"/>
    <n v="23464"/>
    <x v="0"/>
    <s v="OFF-SU-10004737"/>
    <s v="Office Supplies"/>
    <s v="Supplies"/>
    <s v="Acme Design Stainless Steel Bent Scissors"/>
    <x v="5675"/>
    <n v="54706.332399999985"/>
    <n v="198"/>
    <s v="Low"/>
  </r>
  <r>
    <n v="9604"/>
    <s v="CA-2017-129861"/>
    <x v="26"/>
    <d v="2017-06-23T00:00:00"/>
    <s v="Standard Class"/>
    <s v="DM-13345"/>
    <x v="664"/>
    <x v="1"/>
    <s v="United States"/>
    <s v="Rochester"/>
    <s v="New York"/>
    <n v="14609"/>
    <x v="3"/>
    <s v="FUR-TA-10003715"/>
    <s v="Furniture"/>
    <s v="Tables"/>
    <s v="Hon 2111 Invitation Series Corner Table"/>
    <x v="5676"/>
    <n v="54672.132399999988"/>
    <n v="197"/>
    <s v="Low"/>
  </r>
  <r>
    <n v="9605"/>
    <s v="CA-2016-138625"/>
    <x v="121"/>
    <d v="2016-11-05T00:00:00"/>
    <s v="First Class"/>
    <s v="EG-13900"/>
    <x v="283"/>
    <x v="0"/>
    <s v="United States"/>
    <s v="Chesapeake"/>
    <s v="Virginia"/>
    <n v="23320"/>
    <x v="0"/>
    <s v="OFF-AP-10003099"/>
    <s v="Office Supplies"/>
    <s v="Appliances"/>
    <s v="Eureka Hand Vacuum, Bagless"/>
    <x v="5677"/>
    <n v="54295.266399999986"/>
    <n v="196"/>
    <s v="Low"/>
  </r>
  <r>
    <n v="9606"/>
    <s v="US-2018-122672"/>
    <x v="259"/>
    <d v="2018-11-09T00:00:00"/>
    <s v="Standard Class"/>
    <s v="HG-14965"/>
    <x v="428"/>
    <x v="1"/>
    <s v="United States"/>
    <s v="Lancaster"/>
    <s v="Ohio"/>
    <n v="43130"/>
    <x v="3"/>
    <s v="TEC-AC-10002323"/>
    <s v="Technology"/>
    <s v="Accessories"/>
    <s v="SanDisk Ultra 32 GB MicroSDHC Class 10 Memory Card"/>
    <x v="5678"/>
    <n v="54097.546399999992"/>
    <n v="195"/>
    <s v="Low"/>
  </r>
  <r>
    <n v="9607"/>
    <s v="US-2018-122672"/>
    <x v="259"/>
    <d v="2018-11-09T00:00:00"/>
    <s v="Standard Class"/>
    <s v="HG-14965"/>
    <x v="428"/>
    <x v="1"/>
    <s v="United States"/>
    <s v="Lancaster"/>
    <s v="Ohio"/>
    <n v="43130"/>
    <x v="3"/>
    <s v="OFF-ST-10002344"/>
    <s v="Office Supplies"/>
    <s v="Storage"/>
    <s v="Carina 42&quot;Hx23 3/4&quot;W Media Storage Unit"/>
    <x v="4732"/>
    <n v="54026.826399999991"/>
    <n v="194"/>
    <s v="Low"/>
  </r>
  <r>
    <n v="9608"/>
    <s v="CA-2018-117128"/>
    <x v="256"/>
    <d v="2018-12-08T00:00:00"/>
    <s v="Second Class"/>
    <s v="BF-11080"/>
    <x v="569"/>
    <x v="0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x v="5679"/>
    <n v="53832.474399999992"/>
    <n v="193"/>
    <s v="Low"/>
  </r>
  <r>
    <n v="9609"/>
    <s v="CA-2018-117128"/>
    <x v="256"/>
    <d v="2018-12-08T00:00:00"/>
    <s v="Second Class"/>
    <s v="BF-11080"/>
    <x v="569"/>
    <x v="0"/>
    <s v="United States"/>
    <s v="New York City"/>
    <s v="New York"/>
    <n v="10024"/>
    <x v="3"/>
    <s v="OFF-LA-10000248"/>
    <s v="Office Supplies"/>
    <s v="Labels"/>
    <s v="Avery 52"/>
    <x v="466"/>
    <n v="53810.874399999986"/>
    <n v="192"/>
    <s v="Low"/>
  </r>
  <r>
    <n v="9610"/>
    <s v="CA-2017-130638"/>
    <x v="458"/>
    <d v="2017-05-19T00:00:00"/>
    <s v="Second Class"/>
    <s v="SC-20095"/>
    <x v="183"/>
    <x v="0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x v="5680"/>
    <n v="53799.804399999986"/>
    <n v="191"/>
    <s v="Low"/>
  </r>
  <r>
    <n v="9611"/>
    <s v="CA-2017-130638"/>
    <x v="458"/>
    <d v="2017-05-19T00:00:00"/>
    <s v="Second Class"/>
    <s v="SC-20095"/>
    <x v="183"/>
    <x v="0"/>
    <s v="United States"/>
    <s v="Los Angeles"/>
    <s v="California"/>
    <n v="90045"/>
    <x v="1"/>
    <s v="OFF-LA-10002195"/>
    <s v="Office Supplies"/>
    <s v="Labels"/>
    <s v="Avery 481"/>
    <x v="1777"/>
    <n v="53516.964399999983"/>
    <n v="190"/>
    <s v="Low"/>
  </r>
  <r>
    <n v="9612"/>
    <s v="CA-2018-144365"/>
    <x v="1200"/>
    <d v="2018-10-30T00:00:00"/>
    <s v="Standard Class"/>
    <s v="CS-11950"/>
    <x v="229"/>
    <x v="0"/>
    <s v="United States"/>
    <s v="Jackson"/>
    <s v="Mississippi"/>
    <n v="39212"/>
    <x v="0"/>
    <s v="OFF-FA-10000735"/>
    <s v="Office Supplies"/>
    <s v="Fasteners"/>
    <s v="Staples"/>
    <x v="2582"/>
    <n v="53489.244399999981"/>
    <n v="189"/>
    <s v="Low"/>
  </r>
  <r>
    <n v="9613"/>
    <s v="CA-2017-110086"/>
    <x v="31"/>
    <d v="2017-09-22T00:00:00"/>
    <s v="Standard Class"/>
    <s v="BD-11320"/>
    <x v="217"/>
    <x v="0"/>
    <s v="United States"/>
    <s v="Woodland"/>
    <s v="California"/>
    <n v="95695"/>
    <x v="1"/>
    <s v="TEC-PH-10001299"/>
    <s v="Technology"/>
    <s v="Phones"/>
    <s v="Polycom CX300 Desktop Phone USB VoIP phone"/>
    <x v="2507"/>
    <n v="53477.564399999981"/>
    <n v="188"/>
    <s v="Low"/>
  </r>
  <r>
    <n v="9614"/>
    <s v="CA-2015-128524"/>
    <x v="7"/>
    <d v="2015-11-13T00:00:00"/>
    <s v="First Class"/>
    <s v="MZ-17515"/>
    <x v="89"/>
    <x v="1"/>
    <s v="United States"/>
    <s v="Seattle"/>
    <s v="Washington"/>
    <n v="98115"/>
    <x v="1"/>
    <s v="OFF-AP-10002892"/>
    <s v="Office Supplies"/>
    <s v="Appliances"/>
    <s v="Belkin F5C206VTEL 6 Outlet Surge"/>
    <x v="5681"/>
    <n v="53237.580399999992"/>
    <n v="187"/>
    <s v="Low"/>
  </r>
  <r>
    <n v="9615"/>
    <s v="CA-2015-128524"/>
    <x v="7"/>
    <d v="2015-11-13T00:00:00"/>
    <s v="First Class"/>
    <s v="MZ-17515"/>
    <x v="89"/>
    <x v="1"/>
    <s v="United States"/>
    <s v="Seattle"/>
    <s v="Washington"/>
    <n v="98115"/>
    <x v="1"/>
    <s v="TEC-AC-10002718"/>
    <s v="Technology"/>
    <s v="Accessories"/>
    <s v="Belkin Standard 104 key USB Keyboard"/>
    <x v="5682"/>
    <n v="53214.600399999988"/>
    <n v="186"/>
    <s v="Low"/>
  </r>
  <r>
    <n v="9616"/>
    <s v="CA-2015-128524"/>
    <x v="7"/>
    <d v="2015-11-13T00:00:00"/>
    <s v="First Class"/>
    <s v="MZ-17515"/>
    <x v="89"/>
    <x v="1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x v="5683"/>
    <n v="53112.470399999991"/>
    <n v="185"/>
    <s v="High"/>
  </r>
  <r>
    <n v="9617"/>
    <s v="CA-2017-140256"/>
    <x v="250"/>
    <d v="2017-08-29T00:00:00"/>
    <s v="Standard Class"/>
    <s v="PW-19030"/>
    <x v="463"/>
    <x v="1"/>
    <s v="United States"/>
    <s v="Los Angeles"/>
    <s v="California"/>
    <n v="90049"/>
    <x v="1"/>
    <s v="OFF-AR-10002255"/>
    <s v="Office Supplies"/>
    <s v="Art"/>
    <s v="Newell 346"/>
    <x v="1755"/>
    <n v="51078.886399999996"/>
    <n v="184"/>
    <s v="Low"/>
  </r>
  <r>
    <n v="9618"/>
    <s v="CA-2018-160633"/>
    <x v="673"/>
    <d v="2018-11-21T00:00:00"/>
    <s v="Standard Class"/>
    <s v="BS-11380"/>
    <x v="510"/>
    <x v="1"/>
    <s v="United States"/>
    <s v="Bowling Green"/>
    <s v="Ohio"/>
    <n v="43402"/>
    <x v="3"/>
    <s v="TEC-CO-10002095"/>
    <s v="Technology"/>
    <s v="Copiers"/>
    <s v="Hewlett Packard 610 Color Digital Copier / Printer"/>
    <x v="5684"/>
    <n v="51073.126399999994"/>
    <n v="183"/>
    <s v="High"/>
  </r>
  <r>
    <n v="9619"/>
    <s v="CA-2018-160633"/>
    <x v="673"/>
    <d v="2018-11-21T00:00:00"/>
    <s v="Standard Class"/>
    <s v="BS-11380"/>
    <x v="510"/>
    <x v="1"/>
    <s v="United States"/>
    <s v="Bowling Green"/>
    <s v="Ohio"/>
    <n v="43402"/>
    <x v="3"/>
    <s v="OFF-AR-10004022"/>
    <s v="Office Supplies"/>
    <s v="Art"/>
    <s v="Panasonic KP-380BK Classic Electric Pencil Sharpener"/>
    <x v="1134"/>
    <n v="50173.144400000005"/>
    <n v="182"/>
    <s v="Low"/>
  </r>
  <r>
    <n v="9620"/>
    <s v="CA-2018-160633"/>
    <x v="673"/>
    <d v="2018-11-21T00:00:00"/>
    <s v="Standard Class"/>
    <s v="BS-11380"/>
    <x v="510"/>
    <x v="1"/>
    <s v="United States"/>
    <s v="Bowling Green"/>
    <s v="Ohio"/>
    <n v="43402"/>
    <x v="3"/>
    <s v="TEC-AC-10002335"/>
    <s v="Technology"/>
    <s v="Accessories"/>
    <s v="Logitech Media Keyboard K200"/>
    <x v="3943"/>
    <n v="50086.792400000006"/>
    <n v="181"/>
    <s v="Low"/>
  </r>
  <r>
    <n v="9621"/>
    <s v="CA-2015-115133"/>
    <x v="467"/>
    <d v="2015-09-30T00:00:00"/>
    <s v="Standard Class"/>
    <s v="DA-13450"/>
    <x v="526"/>
    <x v="2"/>
    <s v="United States"/>
    <s v="Lancaster"/>
    <s v="Ohio"/>
    <n v="43130"/>
    <x v="3"/>
    <s v="OFF-AP-10001634"/>
    <s v="Office Supplies"/>
    <s v="Appliances"/>
    <s v="Hoover Commercial Lightweight Upright Vacuum"/>
    <x v="5685"/>
    <n v="49946.832399999999"/>
    <n v="180"/>
    <s v="Low"/>
  </r>
  <r>
    <n v="9622"/>
    <s v="CA-2015-115133"/>
    <x v="467"/>
    <d v="2015-09-30T00:00:00"/>
    <s v="Standard Class"/>
    <s v="DA-13450"/>
    <x v="526"/>
    <x v="2"/>
    <s v="United States"/>
    <s v="Lancaster"/>
    <s v="Ohio"/>
    <n v="43130"/>
    <x v="3"/>
    <s v="TEC-AC-10002370"/>
    <s v="Technology"/>
    <s v="Accessories"/>
    <s v="Maxell CD-R Discs"/>
    <x v="5686"/>
    <n v="49930.128400000001"/>
    <n v="179"/>
    <s v="Low"/>
  </r>
  <r>
    <n v="9623"/>
    <s v="CA-2015-115133"/>
    <x v="467"/>
    <d v="2015-09-30T00:00:00"/>
    <s v="Standard Class"/>
    <s v="DA-13450"/>
    <x v="526"/>
    <x v="2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x v="2668"/>
    <n v="49926.9764"/>
    <n v="178"/>
    <s v="Low"/>
  </r>
  <r>
    <n v="9624"/>
    <s v="CA-2018-137449"/>
    <x v="222"/>
    <d v="2018-06-30T00:00:00"/>
    <s v="First Class"/>
    <s v="ME-17725"/>
    <x v="250"/>
    <x v="0"/>
    <s v="United States"/>
    <s v="Dallas"/>
    <s v="Texas"/>
    <n v="75220"/>
    <x v="2"/>
    <s v="OFF-AP-10000240"/>
    <s v="Office Supplies"/>
    <s v="Appliances"/>
    <s v="Belkin F9G930V10-GRY 9 Outlet Surge"/>
    <x v="5687"/>
    <n v="49894.080399999999"/>
    <n v="177"/>
    <s v="Low"/>
  </r>
  <r>
    <n v="9625"/>
    <s v="CA-2018-137449"/>
    <x v="222"/>
    <d v="2018-06-30T00:00:00"/>
    <s v="First Class"/>
    <s v="ME-17725"/>
    <x v="250"/>
    <x v="0"/>
    <s v="United States"/>
    <s v="Dallas"/>
    <s v="Texas"/>
    <n v="75220"/>
    <x v="2"/>
    <s v="FUR-TA-10002855"/>
    <s v="Furniture"/>
    <s v="Tables"/>
    <s v="Bevis Round Conference Table Top &amp; Single Column Base"/>
    <x v="5688"/>
    <n v="49872.688399999999"/>
    <n v="176"/>
    <s v="Low"/>
  </r>
  <r>
    <n v="9626"/>
    <s v="CA-2018-137449"/>
    <x v="222"/>
    <d v="2018-06-30T00:00:00"/>
    <s v="First Class"/>
    <s v="ME-17725"/>
    <x v="250"/>
    <x v="0"/>
    <s v="United States"/>
    <s v="Dallas"/>
    <s v="Texas"/>
    <n v="75220"/>
    <x v="2"/>
    <s v="FUR-BO-10000780"/>
    <s v="Furniture"/>
    <s v="Bookcases"/>
    <s v="O'Sullivan Plantations 2-Door Library in Landvery Oak"/>
    <x v="5689"/>
    <n v="49565.374399999993"/>
    <n v="175"/>
    <s v="Low"/>
  </r>
  <r>
    <n v="9627"/>
    <s v="CA-2018-103520"/>
    <x v="397"/>
    <d v="2018-09-25T00:00:00"/>
    <s v="First Class"/>
    <s v="MH-17785"/>
    <x v="186"/>
    <x v="1"/>
    <s v="United States"/>
    <s v="Lubbock"/>
    <s v="Texas"/>
    <n v="79424"/>
    <x v="2"/>
    <s v="OFF-PA-10001846"/>
    <s v="Office Supplies"/>
    <s v="Paper"/>
    <s v="Xerox 1899"/>
    <x v="4579"/>
    <n v="49155.375199999995"/>
    <n v="174"/>
    <s v="Low"/>
  </r>
  <r>
    <n v="9628"/>
    <s v="CA-2015-139283"/>
    <x v="533"/>
    <d v="2015-11-27T00:00:00"/>
    <s v="Standard Class"/>
    <s v="BT-11440"/>
    <x v="590"/>
    <x v="0"/>
    <s v="United States"/>
    <s v="Detroit"/>
    <s v="Michigan"/>
    <n v="48227"/>
    <x v="2"/>
    <s v="OFF-BI-10002049"/>
    <s v="Office Supplies"/>
    <s v="Binders"/>
    <s v="UniKeep View Case Binders"/>
    <x v="1835"/>
    <n v="49146.127199999995"/>
    <n v="173"/>
    <s v="Low"/>
  </r>
  <r>
    <n v="9629"/>
    <s v="CA-2015-118192"/>
    <x v="286"/>
    <d v="2015-01-18T00:00:00"/>
    <s v="Standard Class"/>
    <s v="MM-17920"/>
    <x v="462"/>
    <x v="0"/>
    <s v="United States"/>
    <s v="Newark"/>
    <s v="Ohio"/>
    <n v="43055"/>
    <x v="3"/>
    <s v="OFF-PA-10002947"/>
    <s v="Office Supplies"/>
    <s v="Paper"/>
    <s v="Xerox 1923"/>
    <x v="5317"/>
    <n v="49131.457199999997"/>
    <n v="172"/>
    <s v="Low"/>
  </r>
  <r>
    <n v="9630"/>
    <s v="CA-2015-118192"/>
    <x v="286"/>
    <d v="2015-01-18T00:00:00"/>
    <s v="Standard Class"/>
    <s v="MM-17920"/>
    <x v="462"/>
    <x v="0"/>
    <s v="United States"/>
    <s v="Newark"/>
    <s v="Ohio"/>
    <n v="43055"/>
    <x v="3"/>
    <s v="OFF-BI-10003476"/>
    <s v="Office Supplies"/>
    <s v="Binders"/>
    <s v="Avery Metallic Poly Binders"/>
    <x v="5690"/>
    <n v="49094.049199999994"/>
    <n v="171"/>
    <s v="Low"/>
  </r>
  <r>
    <n v="9631"/>
    <s v="CA-2017-168844"/>
    <x v="1206"/>
    <d v="2017-06-06T00:00:00"/>
    <s v="Standard Class"/>
    <s v="NM-18520"/>
    <x v="392"/>
    <x v="0"/>
    <s v="United States"/>
    <s v="New York City"/>
    <s v="New York"/>
    <n v="10011"/>
    <x v="3"/>
    <s v="OFF-BI-10002609"/>
    <s v="Office Supplies"/>
    <s v="Binders"/>
    <s v="Avery Hidden Tab Dividers for Binding Systems"/>
    <x v="485"/>
    <n v="49090.611199999992"/>
    <n v="170"/>
    <s v="Low"/>
  </r>
  <r>
    <n v="9632"/>
    <s v="CA-2017-168844"/>
    <x v="1206"/>
    <d v="2017-06-06T00:00:00"/>
    <s v="Standard Class"/>
    <s v="NM-18520"/>
    <x v="392"/>
    <x v="0"/>
    <s v="United States"/>
    <s v="New York City"/>
    <s v="New York"/>
    <n v="10011"/>
    <x v="3"/>
    <s v="TEC-PH-10003215"/>
    <s v="Technology"/>
    <s v="Phones"/>
    <s v="Jackery Bar Premium Fast-charging Portable Charger"/>
    <x v="5691"/>
    <n v="49083.459199999998"/>
    <n v="169"/>
    <s v="Low"/>
  </r>
  <r>
    <n v="9633"/>
    <s v="CA-2018-154809"/>
    <x v="778"/>
    <d v="2018-02-17T00:00:00"/>
    <s v="Standard Class"/>
    <s v="MH-17455"/>
    <x v="708"/>
    <x v="0"/>
    <s v="United States"/>
    <s v="Minneapolis"/>
    <s v="Minnesota"/>
    <n v="55407"/>
    <x v="2"/>
    <s v="OFF-AP-10004785"/>
    <s v="Office Supplies"/>
    <s v="Appliances"/>
    <s v="Holmes Replacement Filter for HEPA Air Cleaner, Medium Room"/>
    <x v="5692"/>
    <n v="48903.759199999993"/>
    <n v="168"/>
    <s v="Low"/>
  </r>
  <r>
    <n v="9634"/>
    <s v="CA-2015-151330"/>
    <x v="1005"/>
    <d v="2015-10-17T00:00:00"/>
    <s v="First Class"/>
    <s v="TC-21295"/>
    <x v="646"/>
    <x v="0"/>
    <s v="United States"/>
    <s v="Everett"/>
    <s v="Massachusetts"/>
    <n v="2149"/>
    <x v="3"/>
    <s v="TEC-AC-10000865"/>
    <s v="Technology"/>
    <s v="Accessories"/>
    <s v="WD My Passport Ultra 500GB Portable External Hard Drive"/>
    <x v="1307"/>
    <n v="48813.119199999994"/>
    <n v="167"/>
    <s v="Low"/>
  </r>
  <r>
    <n v="9635"/>
    <s v="CA-2015-151330"/>
    <x v="1005"/>
    <d v="2015-10-17T00:00:00"/>
    <s v="First Class"/>
    <s v="TC-21295"/>
    <x v="646"/>
    <x v="0"/>
    <s v="United States"/>
    <s v="Everett"/>
    <s v="Massachusetts"/>
    <n v="2149"/>
    <x v="3"/>
    <s v="OFF-ST-10000615"/>
    <s v="Office Supplies"/>
    <s v="Storage"/>
    <s v="SimpliFile Personal File, Black Granite, 15w x 6-15/16d x 11-1/4h"/>
    <x v="5693"/>
    <n v="48636.119199999994"/>
    <n v="166"/>
    <s v="Low"/>
  </r>
  <r>
    <n v="9636"/>
    <s v="CA-2015-151330"/>
    <x v="1005"/>
    <d v="2015-10-17T00:00:00"/>
    <s v="First Class"/>
    <s v="TC-21295"/>
    <x v="646"/>
    <x v="0"/>
    <s v="United States"/>
    <s v="Everett"/>
    <s v="Massachusetts"/>
    <n v="2149"/>
    <x v="3"/>
    <s v="FUR-CH-10000749"/>
    <s v="Furniture"/>
    <s v="Chairs"/>
    <s v="Office Star - Ergonomic Mid Back Chair with 2-Way Adjustable Arms"/>
    <x v="2312"/>
    <n v="48556.669199999997"/>
    <n v="165"/>
    <s v="High"/>
  </r>
  <r>
    <n v="9637"/>
    <s v="CA-2015-124702"/>
    <x v="728"/>
    <d v="2015-11-25T00:00:00"/>
    <s v="Standard Class"/>
    <s v="MH-17785"/>
    <x v="186"/>
    <x v="1"/>
    <s v="United States"/>
    <s v="Seattle"/>
    <s v="Washington"/>
    <n v="98105"/>
    <x v="1"/>
    <s v="FUR-FU-10003553"/>
    <s v="Furniture"/>
    <s v="Furnishings"/>
    <s v="Howard Miller 13-1/2&quot; Diameter Rosebrook Wall Clock"/>
    <x v="5694"/>
    <n v="46927.849199999997"/>
    <n v="164"/>
    <s v="Low"/>
  </r>
  <r>
    <n v="9638"/>
    <s v="CA-2015-124702"/>
    <x v="728"/>
    <d v="2015-11-25T00:00:00"/>
    <s v="Standard Class"/>
    <s v="MH-17785"/>
    <x v="186"/>
    <x v="1"/>
    <s v="United States"/>
    <s v="Seattle"/>
    <s v="Washington"/>
    <n v="98105"/>
    <x v="1"/>
    <s v="FUR-TA-10003008"/>
    <s v="Furniture"/>
    <s v="Tables"/>
    <s v="Lesro Round Back Collection Coffee Table, End Table"/>
    <x v="5695"/>
    <n v="46790.309200000003"/>
    <n v="163"/>
    <s v="High"/>
  </r>
  <r>
    <n v="9639"/>
    <s v="US-2018-125808"/>
    <x v="105"/>
    <d v="2018-11-15T00:00:00"/>
    <s v="Second Class"/>
    <s v="EP-13915"/>
    <x v="212"/>
    <x v="0"/>
    <s v="United States"/>
    <s v="Los Angeles"/>
    <s v="California"/>
    <n v="90032"/>
    <x v="1"/>
    <s v="OFF-PA-10001846"/>
    <s v="Office Supplies"/>
    <s v="Paper"/>
    <s v="Xerox 1899"/>
    <x v="1049"/>
    <n v="46060.109199999999"/>
    <n v="162"/>
    <s v="Low"/>
  </r>
  <r>
    <n v="9640"/>
    <s v="CA-2016-116638"/>
    <x v="1224"/>
    <d v="2016-01-31T00:00:00"/>
    <s v="Second Class"/>
    <s v="JH-15985"/>
    <x v="98"/>
    <x v="0"/>
    <s v="United States"/>
    <s v="Concord"/>
    <s v="North Carolina"/>
    <n v="28027"/>
    <x v="0"/>
    <s v="FUR-TA-10000198"/>
    <s v="Furniture"/>
    <s v="Tables"/>
    <s v="Chromcraft Bull-Nose Wood Oval Conference Tables &amp; Bases"/>
    <x v="5696"/>
    <n v="46048.549200000001"/>
    <n v="161"/>
    <s v="High"/>
  </r>
  <r>
    <n v="9641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OFF-AR-10000390"/>
    <s v="Office Supplies"/>
    <s v="Art"/>
    <s v="Newell Chalk Holder"/>
    <x v="2740"/>
    <n v="41750.905199999987"/>
    <n v="160"/>
    <s v="Low"/>
  </r>
  <r>
    <n v="9642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OFF-ST-10000934"/>
    <s v="Office Supplies"/>
    <s v="Storage"/>
    <s v="Contico 72&quot;H Heavy-Duty Storage System"/>
    <x v="5697"/>
    <n v="41730.255199999992"/>
    <n v="159"/>
    <s v="Low"/>
  </r>
  <r>
    <n v="9643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FUR-CH-10002780"/>
    <s v="Furniture"/>
    <s v="Chairs"/>
    <s v="Office Star - Task Chair with Contemporary Loop Arms"/>
    <x v="5163"/>
    <n v="41525.355199999991"/>
    <n v="158"/>
    <s v="Low"/>
  </r>
  <r>
    <n v="9644"/>
    <s v="CA-2015-104563"/>
    <x v="1009"/>
    <d v="2015-03-12T00:00:00"/>
    <s v="Standard Class"/>
    <s v="CM-12715"/>
    <x v="782"/>
    <x v="1"/>
    <s v="United States"/>
    <s v="Seattle"/>
    <s v="Washington"/>
    <n v="98103"/>
    <x v="1"/>
    <s v="FUR-CH-10004495"/>
    <s v="Furniture"/>
    <s v="Chairs"/>
    <s v="Global Leather and Oak Executive Chair, Black"/>
    <x v="5698"/>
    <n v="41088.651199999986"/>
    <n v="157"/>
    <s v="Low"/>
  </r>
  <r>
    <n v="9645"/>
    <s v="US-2018-107979"/>
    <x v="110"/>
    <d v="2018-06-13T00:00:00"/>
    <s v="Standard Class"/>
    <s v="FO-14305"/>
    <x v="383"/>
    <x v="0"/>
    <s v="United States"/>
    <s v="Glendale"/>
    <s v="Arizona"/>
    <n v="85301"/>
    <x v="1"/>
    <s v="TEC-AC-10002006"/>
    <s v="Technology"/>
    <s v="Accessories"/>
    <s v="Memorex Micro Travel Drive 16 GB"/>
    <x v="5699"/>
    <n v="40607.083199999994"/>
    <n v="156"/>
    <s v="Low"/>
  </r>
  <r>
    <n v="9646"/>
    <s v="US-2018-107979"/>
    <x v="110"/>
    <d v="2018-06-13T00:00:00"/>
    <s v="Standard Class"/>
    <s v="FO-14305"/>
    <x v="383"/>
    <x v="0"/>
    <s v="United States"/>
    <s v="Glendale"/>
    <s v="Arizona"/>
    <n v="85301"/>
    <x v="1"/>
    <s v="OFF-ST-10002485"/>
    <s v="Office Supplies"/>
    <s v="Storage"/>
    <s v="Rogers Deluxe File Chest"/>
    <x v="200"/>
    <n v="40517.539199999985"/>
    <n v="155"/>
    <s v="Low"/>
  </r>
  <r>
    <n v="9647"/>
    <s v="US-2018-107979"/>
    <x v="110"/>
    <d v="2018-06-13T00:00:00"/>
    <s v="Standard Class"/>
    <s v="FO-14305"/>
    <x v="383"/>
    <x v="0"/>
    <s v="United States"/>
    <s v="Glendale"/>
    <s v="Arizona"/>
    <n v="85301"/>
    <x v="1"/>
    <s v="OFF-BI-10000778"/>
    <s v="Office Supplies"/>
    <s v="Binders"/>
    <s v="GBC VeloBinder Electric Binding Machine"/>
    <x v="1255"/>
    <n v="40482.371199999987"/>
    <n v="154"/>
    <s v="Low"/>
  </r>
  <r>
    <n v="9648"/>
    <s v="CA-2015-150518"/>
    <x v="84"/>
    <d v="2015-11-24T00:00:00"/>
    <s v="Standard Class"/>
    <s v="MW-18220"/>
    <x v="596"/>
    <x v="0"/>
    <s v="United States"/>
    <s v="Coon Rapids"/>
    <s v="Minnesota"/>
    <n v="55433"/>
    <x v="2"/>
    <s v="OFF-ST-10000877"/>
    <s v="Office Supplies"/>
    <s v="Storage"/>
    <s v="Recycled Steel Personal File for Standard File Folders"/>
    <x v="3449"/>
    <n v="40409.783199999983"/>
    <n v="153"/>
    <s v="Low"/>
  </r>
  <r>
    <n v="9649"/>
    <s v="CA-2015-150518"/>
    <x v="84"/>
    <d v="2015-11-24T00:00:00"/>
    <s v="Standard Class"/>
    <s v="MW-18220"/>
    <x v="596"/>
    <x v="0"/>
    <s v="United States"/>
    <s v="Coon Rapids"/>
    <s v="Minnesota"/>
    <n v="55433"/>
    <x v="2"/>
    <s v="TEC-PH-10002103"/>
    <s v="Technology"/>
    <s v="Phones"/>
    <s v="Jabra SPEAK 410"/>
    <x v="1666"/>
    <n v="40188.623199999987"/>
    <n v="152"/>
    <s v="Low"/>
  </r>
  <r>
    <n v="9650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FUR-BO-10002213"/>
    <s v="Furniture"/>
    <s v="Bookcases"/>
    <s v="DMI Eclipse Executive Suite Bookcases"/>
    <x v="5700"/>
    <n v="39906.653199999986"/>
    <n v="151"/>
    <s v="High"/>
  </r>
  <r>
    <n v="9651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OFF-AR-10004269"/>
    <s v="Office Supplies"/>
    <s v="Art"/>
    <s v="Newell 31"/>
    <x v="5148"/>
    <n v="36499.989199999975"/>
    <n v="150"/>
    <s v="Low"/>
  </r>
  <r>
    <n v="9652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OFF-AP-10000055"/>
    <s v="Office Supplies"/>
    <s v="Appliances"/>
    <s v="Belkin F9S820V06 8 Outlet Surge"/>
    <x v="643"/>
    <n v="36462.819199999976"/>
    <n v="149"/>
    <s v="Low"/>
  </r>
  <r>
    <n v="9653"/>
    <s v="CA-2017-107104"/>
    <x v="491"/>
    <d v="2017-11-30T00:00:00"/>
    <s v="Standard Class"/>
    <s v="MS-17365"/>
    <x v="333"/>
    <x v="0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x v="1899"/>
    <n v="36397.859199999977"/>
    <n v="148"/>
    <s v="High"/>
  </r>
  <r>
    <n v="9654"/>
    <s v="CA-2018-161893"/>
    <x v="205"/>
    <d v="2018-01-27T00:00:00"/>
    <s v="Standard Class"/>
    <s v="HP-14815"/>
    <x v="6"/>
    <x v="2"/>
    <s v="United States"/>
    <s v="Tucson"/>
    <s v="Arizona"/>
    <n v="85705"/>
    <x v="1"/>
    <s v="TEC-AC-10001874"/>
    <s v="Technology"/>
    <s v="Accessories"/>
    <s v="Logitech Wireless Anywhere Mouse MX for PC and Mac"/>
    <x v="909"/>
    <n v="35802.47919999998"/>
    <n v="147"/>
    <s v="Low"/>
  </r>
  <r>
    <n v="9655"/>
    <s v="CA-2018-161893"/>
    <x v="205"/>
    <d v="2018-01-27T00:00:00"/>
    <s v="Standard Class"/>
    <s v="HP-14815"/>
    <x v="6"/>
    <x v="2"/>
    <s v="United States"/>
    <s v="Tucson"/>
    <s v="Arizona"/>
    <n v="85705"/>
    <x v="1"/>
    <s v="OFF-BI-10004506"/>
    <s v="Office Supplies"/>
    <s v="Binders"/>
    <s v="Wilson Jones data.warehouse D-Ring Binders with DublLock"/>
    <x v="5701"/>
    <n v="35706.495199999983"/>
    <n v="146"/>
    <s v="Low"/>
  </r>
  <r>
    <n v="9656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FUR-FU-10001876"/>
    <s v="Furniture"/>
    <s v="Furnishings"/>
    <s v="Computer Room Manger, 14&quot;"/>
    <x v="5702"/>
    <n v="35701.557199999981"/>
    <n v="145"/>
    <s v="Low"/>
  </r>
  <r>
    <n v="9657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OFF-BI-10003355"/>
    <s v="Office Supplies"/>
    <s v="Binders"/>
    <s v="Cardinal Holdit Business Card Pockets"/>
    <x v="2176"/>
    <n v="35604.117199999979"/>
    <n v="144"/>
    <s v="Low"/>
  </r>
  <r>
    <n v="9658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OFF-AR-10003876"/>
    <s v="Office Supplies"/>
    <s v="Art"/>
    <s v="Avery Hi-Liter GlideStik Fluorescent Highlighter, Yellow Ink"/>
    <x v="3754"/>
    <n v="35600.133199999982"/>
    <n v="143"/>
    <s v="Low"/>
  </r>
  <r>
    <n v="9659"/>
    <s v="CA-2015-156160"/>
    <x v="358"/>
    <d v="2015-09-29T00:00:00"/>
    <s v="Standard Class"/>
    <s v="AS-10090"/>
    <x v="548"/>
    <x v="0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x v="5703"/>
    <n v="35587.093199999981"/>
    <n v="142"/>
    <s v="High"/>
  </r>
  <r>
    <n v="9660"/>
    <s v="CA-2015-100860"/>
    <x v="959"/>
    <d v="2015-03-30T00:00:00"/>
    <s v="Second Class"/>
    <s v="CS-12505"/>
    <x v="473"/>
    <x v="0"/>
    <s v="United States"/>
    <s v="Pomona"/>
    <s v="California"/>
    <n v="91767"/>
    <x v="1"/>
    <s v="OFF-LA-10001982"/>
    <s v="Office Supplies"/>
    <s v="Labels"/>
    <s v="Smead Alpha-Z Color-Coded Name Labels First Letter Starter Set"/>
    <x v="2022"/>
    <n v="35007.565199999975"/>
    <n v="141"/>
    <s v="Low"/>
  </r>
  <r>
    <n v="9661"/>
    <s v="CA-2017-160717"/>
    <x v="112"/>
    <d v="2017-06-11T00:00:00"/>
    <s v="Standard Class"/>
    <s v="ME-17320"/>
    <x v="467"/>
    <x v="2"/>
    <s v="United States"/>
    <s v="Santa Barbara"/>
    <s v="California"/>
    <n v="93101"/>
    <x v="1"/>
    <s v="TEC-PH-10001459"/>
    <s v="Technology"/>
    <s v="Phones"/>
    <s v="Samsung Galaxy Mega 6.3"/>
    <x v="5704"/>
    <n v="34988.815199999975"/>
    <n v="140"/>
    <s v="High"/>
  </r>
  <r>
    <n v="9662"/>
    <s v="CA-2017-160717"/>
    <x v="112"/>
    <d v="2017-06-11T00:00:00"/>
    <s v="Standard Class"/>
    <s v="ME-17320"/>
    <x v="467"/>
    <x v="2"/>
    <s v="United States"/>
    <s v="Santa Barbara"/>
    <s v="California"/>
    <n v="93101"/>
    <x v="1"/>
    <s v="TEC-AC-10002134"/>
    <s v="Technology"/>
    <s v="Accessories"/>
    <s v="Rosewill 107 Normal Keys USB Wired Standard Keyboard"/>
    <x v="1153"/>
    <n v="31964.887199999972"/>
    <n v="139"/>
    <s v="Low"/>
  </r>
  <r>
    <n v="9663"/>
    <s v="CA-2017-160717"/>
    <x v="112"/>
    <d v="2017-06-11T00:00:00"/>
    <s v="Standard Class"/>
    <s v="ME-17320"/>
    <x v="467"/>
    <x v="2"/>
    <s v="United States"/>
    <s v="Santa Barbara"/>
    <s v="California"/>
    <n v="93101"/>
    <x v="1"/>
    <s v="TEC-PH-10001760"/>
    <s v="Technology"/>
    <s v="Phones"/>
    <s v="Bose SoundLink Bluetooth Speaker"/>
    <x v="5705"/>
    <n v="31937.927199999973"/>
    <n v="138"/>
    <s v="Low"/>
  </r>
  <r>
    <n v="9664"/>
    <s v="CA-2018-132619"/>
    <x v="515"/>
    <d v="2018-09-05T00:00:00"/>
    <s v="Standard Class"/>
    <s v="MS-17770"/>
    <x v="474"/>
    <x v="0"/>
    <s v="United States"/>
    <s v="San Francisco"/>
    <s v="California"/>
    <n v="94109"/>
    <x v="1"/>
    <s v="OFF-ST-10001511"/>
    <s v="Office Supplies"/>
    <s v="Storage"/>
    <s v="Space Solutions Commercial Steel Shelving"/>
    <x v="2652"/>
    <n v="31460.327199999974"/>
    <n v="137"/>
    <s v="Low"/>
  </r>
  <r>
    <n v="9665"/>
    <s v="US-2016-120957"/>
    <x v="214"/>
    <d v="2016-12-07T00:00:00"/>
    <s v="Same Day"/>
    <s v="KH-16690"/>
    <x v="120"/>
    <x v="1"/>
    <s v="United States"/>
    <s v="Riverside"/>
    <s v="California"/>
    <n v="92503"/>
    <x v="1"/>
    <s v="OFF-PA-10003953"/>
    <s v="Office Supplies"/>
    <s v="Paper"/>
    <s v="Xerox 218"/>
    <x v="91"/>
    <n v="31266.377199999977"/>
    <n v="136"/>
    <s v="Low"/>
  </r>
  <r>
    <n v="9666"/>
    <s v="CA-2018-157448"/>
    <x v="673"/>
    <d v="2018-11-20T00:00:00"/>
    <s v="Standard Class"/>
    <s v="LC-16885"/>
    <x v="62"/>
    <x v="0"/>
    <s v="United States"/>
    <s v="Los Angeles"/>
    <s v="California"/>
    <n v="90049"/>
    <x v="1"/>
    <s v="FUR-FU-10003268"/>
    <s v="Furniture"/>
    <s v="Furnishings"/>
    <s v="Eldon Radial Chair Mat for Low to Medium Pile Carpets"/>
    <x v="580"/>
    <n v="31253.417199999978"/>
    <n v="135"/>
    <s v="Low"/>
  </r>
  <r>
    <n v="9667"/>
    <s v="CA-2018-157448"/>
    <x v="673"/>
    <d v="2018-11-20T00:00:00"/>
    <s v="Standard Class"/>
    <s v="LC-16885"/>
    <x v="62"/>
    <x v="0"/>
    <s v="United States"/>
    <s v="Los Angeles"/>
    <s v="California"/>
    <n v="90049"/>
    <x v="1"/>
    <s v="FUR-FU-10001847"/>
    <s v="Furniture"/>
    <s v="Furnishings"/>
    <s v="Eldon Image Series Black Desk Accessories"/>
    <x v="2122"/>
    <n v="31133.477199999976"/>
    <n v="134"/>
    <s v="Low"/>
  </r>
  <r>
    <n v="9668"/>
    <s v="CA-2017-126270"/>
    <x v="131"/>
    <d v="2017-04-27T00:00:00"/>
    <s v="Standard Class"/>
    <s v="AF-10870"/>
    <x v="578"/>
    <x v="0"/>
    <s v="United States"/>
    <s v="San Clemente"/>
    <s v="California"/>
    <n v="92672"/>
    <x v="1"/>
    <s v="OFF-BI-10002764"/>
    <s v="Office Supplies"/>
    <s v="Binders"/>
    <s v="Recycled Pressboard Report Cover with Reinforced Top Hinge"/>
    <x v="2270"/>
    <n v="31121.057199999977"/>
    <n v="133"/>
    <s v="Low"/>
  </r>
  <r>
    <n v="9669"/>
    <s v="CA-2017-126270"/>
    <x v="131"/>
    <d v="2017-04-27T00:00:00"/>
    <s v="Standard Class"/>
    <s v="AF-10870"/>
    <x v="578"/>
    <x v="0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x v="2866"/>
    <n v="31102.969199999974"/>
    <n v="132"/>
    <s v="Low"/>
  </r>
  <r>
    <n v="9670"/>
    <s v="CA-2018-145275"/>
    <x v="459"/>
    <d v="2018-04-06T00:00:00"/>
    <s v="Standard Class"/>
    <s v="AH-10465"/>
    <x v="733"/>
    <x v="0"/>
    <s v="United States"/>
    <s v="Decatur"/>
    <s v="Alabama"/>
    <n v="35601"/>
    <x v="0"/>
    <s v="OFF-LA-10001569"/>
    <s v="Office Supplies"/>
    <s v="Labels"/>
    <s v="Avery 499"/>
    <x v="1801"/>
    <n v="31030.999199999973"/>
    <n v="131"/>
    <s v="Low"/>
  </r>
  <r>
    <n v="9671"/>
    <s v="CA-2016-133396"/>
    <x v="863"/>
    <d v="2016-08-15T00:00:00"/>
    <s v="First Class"/>
    <s v="GK-14620"/>
    <x v="136"/>
    <x v="1"/>
    <s v="United States"/>
    <s v="Greensboro"/>
    <s v="North Carolina"/>
    <n v="27405"/>
    <x v="0"/>
    <s v="OFF-AR-10001446"/>
    <s v="Office Supplies"/>
    <s v="Art"/>
    <s v="Newell 309"/>
    <x v="5706"/>
    <n v="31016.059199999978"/>
    <n v="130"/>
    <s v="Low"/>
  </r>
  <r>
    <n v="9672"/>
    <s v="US-2018-140312"/>
    <x v="38"/>
    <d v="2018-11-19T00:00:00"/>
    <s v="Standard Class"/>
    <s v="KL-16645"/>
    <x v="107"/>
    <x v="0"/>
    <s v="United States"/>
    <s v="Dublin"/>
    <s v="California"/>
    <n v="94568"/>
    <x v="1"/>
    <s v="TEC-PH-10003442"/>
    <s v="Technology"/>
    <s v="Phones"/>
    <s v="Samsung Replacement EH64AVFWE Premium Headset"/>
    <x v="1103"/>
    <n v="30951.379199999978"/>
    <n v="129"/>
    <s v="Low"/>
  </r>
  <r>
    <n v="9673"/>
    <s v="CA-2017-114867"/>
    <x v="443"/>
    <d v="2017-12-28T00:00:00"/>
    <s v="Standard Class"/>
    <s v="FM-14290"/>
    <x v="86"/>
    <x v="2"/>
    <s v="United States"/>
    <s v="Philadelphia"/>
    <s v="Pennsylvania"/>
    <n v="19143"/>
    <x v="3"/>
    <s v="OFF-PA-10000477"/>
    <s v="Office Supplies"/>
    <s v="Paper"/>
    <s v="Xerox 1952"/>
    <x v="885"/>
    <n v="30929.379199999978"/>
    <n v="128"/>
    <s v="Low"/>
  </r>
  <r>
    <n v="9674"/>
    <s v="CA-2017-114867"/>
    <x v="443"/>
    <d v="2017-12-28T00:00:00"/>
    <s v="Standard Class"/>
    <s v="FM-14290"/>
    <x v="86"/>
    <x v="2"/>
    <s v="United States"/>
    <s v="Philadelphia"/>
    <s v="Pennsylvania"/>
    <n v="19143"/>
    <x v="3"/>
    <s v="TEC-PH-10002645"/>
    <s v="Technology"/>
    <s v="Phones"/>
    <s v="LG G2"/>
    <x v="5707"/>
    <n v="30921.411199999977"/>
    <n v="127"/>
    <s v="High"/>
  </r>
  <r>
    <n v="9675"/>
    <s v="US-2015-164644"/>
    <x v="192"/>
    <d v="2015-07-24T00:00:00"/>
    <s v="Second Class"/>
    <s v="JL-15850"/>
    <x v="139"/>
    <x v="0"/>
    <s v="United States"/>
    <s v="Houston"/>
    <s v="Texas"/>
    <n v="77095"/>
    <x v="2"/>
    <s v="OFF-ST-10003123"/>
    <s v="Office Supplies"/>
    <s v="Storage"/>
    <s v="Fellowes Bases and Tops For Staxonsteel/High-Stak Systems"/>
    <x v="5708"/>
    <n v="29421.441199999983"/>
    <n v="126"/>
    <s v="Low"/>
  </r>
  <r>
    <n v="9676"/>
    <s v="CA-2017-137393"/>
    <x v="715"/>
    <d v="2017-05-10T00:00:00"/>
    <s v="Standard Class"/>
    <s v="GM-14500"/>
    <x v="421"/>
    <x v="0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x v="2368"/>
    <n v="29394.809199999985"/>
    <n v="125"/>
    <s v="Low"/>
  </r>
  <r>
    <n v="9677"/>
    <s v="US-2015-120175"/>
    <x v="683"/>
    <d v="2015-12-03T00:00:00"/>
    <s v="Standard Class"/>
    <s v="MC-17635"/>
    <x v="637"/>
    <x v="1"/>
    <s v="United States"/>
    <s v="Richmond"/>
    <s v="Indiana"/>
    <n v="47374"/>
    <x v="2"/>
    <s v="OFF-EN-10003862"/>
    <s v="Office Supplies"/>
    <s v="Envelopes"/>
    <s v="Laser &amp; Ink Jet Business Envelopes"/>
    <x v="5709"/>
    <n v="29353.209199999979"/>
    <n v="124"/>
    <s v="Low"/>
  </r>
  <r>
    <n v="9678"/>
    <s v="CA-2017-144785"/>
    <x v="724"/>
    <d v="2017-04-23T00:00:00"/>
    <s v="Standard Class"/>
    <s v="CS-12490"/>
    <x v="703"/>
    <x v="1"/>
    <s v="United States"/>
    <s v="New York City"/>
    <s v="New York"/>
    <n v="10009"/>
    <x v="3"/>
    <s v="OFF-AR-10001573"/>
    <s v="Office Supplies"/>
    <s v="Art"/>
    <s v="American Pencil"/>
    <x v="4391"/>
    <n v="29289.189199999983"/>
    <n v="123"/>
    <s v="Low"/>
  </r>
  <r>
    <n v="9679"/>
    <s v="CA-2017-144785"/>
    <x v="724"/>
    <d v="2017-04-23T00:00:00"/>
    <s v="Standard Class"/>
    <s v="CS-12490"/>
    <x v="703"/>
    <x v="1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x v="5710"/>
    <n v="29282.199199999985"/>
    <n v="122"/>
    <s v="Low"/>
  </r>
  <r>
    <n v="9680"/>
    <s v="CA-2016-130113"/>
    <x v="17"/>
    <d v="2016-12-31T00:00:00"/>
    <s v="Standard Class"/>
    <s v="AH-10030"/>
    <x v="692"/>
    <x v="1"/>
    <s v="United States"/>
    <s v="San Francisco"/>
    <s v="California"/>
    <n v="94122"/>
    <x v="1"/>
    <s v="OFF-ST-10000046"/>
    <s v="Office Supplies"/>
    <s v="Storage"/>
    <s v="Fellowes Super Stor/Drawer Files"/>
    <x v="2105"/>
    <n v="29275.359199999981"/>
    <n v="121"/>
    <s v="Low"/>
  </r>
  <r>
    <n v="9681"/>
    <s v="CA-2016-130113"/>
    <x v="17"/>
    <d v="2016-12-31T00:00:00"/>
    <s v="Standard Class"/>
    <s v="AH-10030"/>
    <x v="692"/>
    <x v="1"/>
    <s v="United States"/>
    <s v="San Francisco"/>
    <s v="California"/>
    <n v="94122"/>
    <x v="1"/>
    <s v="TEC-PH-10003505"/>
    <s v="Technology"/>
    <s v="Phones"/>
    <s v="Geemarc AmpliPOWER60"/>
    <x v="5711"/>
    <n v="28952.259199999982"/>
    <n v="120"/>
    <s v="High"/>
  </r>
  <r>
    <n v="9682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OFF-LA-10004559"/>
    <s v="Office Supplies"/>
    <s v="Labels"/>
    <s v="Avery 49"/>
    <x v="874"/>
    <n v="28284.099199999979"/>
    <n v="119"/>
    <s v="Low"/>
  </r>
  <r>
    <n v="9683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OFF-PA-10003172"/>
    <s v="Office Supplies"/>
    <s v="Paper"/>
    <s v="Xerox 1996"/>
    <x v="783"/>
    <n v="28275.459199999979"/>
    <n v="118"/>
    <s v="Low"/>
  </r>
  <r>
    <n v="9684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FUR-FU-10001473"/>
    <s v="Furniture"/>
    <s v="Furnishings"/>
    <s v="Eldon Executive Woodline II Desk Accessories, Mahogany"/>
    <x v="5712"/>
    <n v="28236.579199999975"/>
    <n v="117"/>
    <s v="Low"/>
  </r>
  <r>
    <n v="9685"/>
    <s v="CA-2018-122770"/>
    <x v="1096"/>
    <d v="2018-12-18T00:00:00"/>
    <s v="Standard Class"/>
    <s v="EP-13915"/>
    <x v="212"/>
    <x v="0"/>
    <s v="United States"/>
    <s v="San Francisco"/>
    <s v="California"/>
    <n v="94122"/>
    <x v="1"/>
    <s v="OFF-PA-10000232"/>
    <s v="Office Supplies"/>
    <s v="Paper"/>
    <s v="Xerox 1975"/>
    <x v="91"/>
    <n v="28035.539199999974"/>
    <n v="116"/>
    <s v="Low"/>
  </r>
  <r>
    <n v="9686"/>
    <s v="CA-2018-118668"/>
    <x v="460"/>
    <d v="2018-01-04T00:00:00"/>
    <s v="Second Class"/>
    <s v="FW-14395"/>
    <x v="783"/>
    <x v="1"/>
    <s v="United States"/>
    <s v="Los Angeles"/>
    <s v="California"/>
    <n v="90032"/>
    <x v="1"/>
    <s v="TEC-AC-10000682"/>
    <s v="Technology"/>
    <s v="Accessories"/>
    <s v="Kensington K72356US Mouse-in-a-Box USB Desktop Mouse"/>
    <x v="5713"/>
    <n v="28022.579199999975"/>
    <n v="115"/>
    <s v="Low"/>
  </r>
  <r>
    <n v="9687"/>
    <s v="CA-2018-116498"/>
    <x v="1109"/>
    <d v="2018-06-03T00:00:00"/>
    <s v="Standard Class"/>
    <s v="KA-16525"/>
    <x v="567"/>
    <x v="0"/>
    <s v="United States"/>
    <s v="San Diego"/>
    <s v="California"/>
    <n v="92037"/>
    <x v="1"/>
    <s v="OFF-AR-10003405"/>
    <s v="Office Supplies"/>
    <s v="Art"/>
    <s v="Dixon My First Ticonderoga Pencil, #2"/>
    <x v="1833"/>
    <n v="28005.989199999978"/>
    <n v="114"/>
    <s v="Low"/>
  </r>
  <r>
    <n v="9688"/>
    <s v="US-2018-130603"/>
    <x v="1033"/>
    <d v="2018-10-06T00:00:00"/>
    <s v="Standard Class"/>
    <s v="SC-20050"/>
    <x v="337"/>
    <x v="2"/>
    <s v="United States"/>
    <s v="Arlington"/>
    <s v="Texas"/>
    <n v="76017"/>
    <x v="2"/>
    <s v="OFF-BI-10000301"/>
    <s v="Office Supplies"/>
    <s v="Binders"/>
    <s v="GBC Instant Report Kit"/>
    <x v="5714"/>
    <n v="27970.88919999998"/>
    <n v="113"/>
    <s v="Low"/>
  </r>
  <r>
    <n v="9689"/>
    <s v="US-2018-135986"/>
    <x v="308"/>
    <d v="2018-06-27T00:00:00"/>
    <s v="Standard Class"/>
    <s v="PG-18895"/>
    <x v="38"/>
    <x v="0"/>
    <s v="United States"/>
    <s v="Richmond"/>
    <s v="Virginia"/>
    <n v="23223"/>
    <x v="0"/>
    <s v="OFF-PA-10001534"/>
    <s v="Office Supplies"/>
    <s v="Paper"/>
    <s v="Xerox 230"/>
    <x v="56"/>
    <n v="27959.243199999979"/>
    <n v="112"/>
    <s v="Low"/>
  </r>
  <r>
    <n v="9690"/>
    <s v="US-2018-135986"/>
    <x v="308"/>
    <d v="2018-06-27T00:00:00"/>
    <s v="Standard Class"/>
    <s v="PG-18895"/>
    <x v="38"/>
    <x v="0"/>
    <s v="United States"/>
    <s v="Richmond"/>
    <s v="Virginia"/>
    <n v="23223"/>
    <x v="0"/>
    <s v="TEC-PH-10003691"/>
    <s v="Technology"/>
    <s v="Phones"/>
    <s v="BlackBerry Q10"/>
    <x v="178"/>
    <n v="27926.843199999978"/>
    <n v="111"/>
    <s v="High"/>
  </r>
  <r>
    <n v="9691"/>
    <s v="CA-2018-140536"/>
    <x v="1095"/>
    <d v="2018-04-05T00:00:00"/>
    <s v="First Class"/>
    <s v="TA-21385"/>
    <x v="638"/>
    <x v="2"/>
    <s v="United States"/>
    <s v="New York City"/>
    <s v="New York"/>
    <n v="10035"/>
    <x v="3"/>
    <s v="OFF-AR-10001545"/>
    <s v="Office Supplies"/>
    <s v="Art"/>
    <s v="Newell 326"/>
    <x v="983"/>
    <n v="27422.883199999971"/>
    <n v="110"/>
    <s v="Low"/>
  </r>
  <r>
    <n v="9692"/>
    <s v="CA-2016-130183"/>
    <x v="50"/>
    <d v="2016-11-17T00:00:00"/>
    <s v="Standard Class"/>
    <s v="PO-18850"/>
    <x v="138"/>
    <x v="0"/>
    <s v="United States"/>
    <s v="Houston"/>
    <s v="Texas"/>
    <n v="77041"/>
    <x v="2"/>
    <s v="FUR-BO-10001811"/>
    <s v="Furniture"/>
    <s v="Bookcases"/>
    <s v="Atlantic Metals Mobile 5-Shelf Bookcases, Custom Colors"/>
    <x v="5715"/>
    <n v="27415.84319999997"/>
    <n v="109"/>
    <s v="High"/>
  </r>
  <r>
    <n v="9693"/>
    <s v="CA-2016-107902"/>
    <x v="834"/>
    <d v="2016-09-02T00:00:00"/>
    <s v="Standard Class"/>
    <s v="SM-20950"/>
    <x v="416"/>
    <x v="1"/>
    <s v="United States"/>
    <s v="Fairfield"/>
    <s v="Connecticut"/>
    <n v="6824"/>
    <x v="3"/>
    <s v="OFF-ST-10001837"/>
    <s v="Office Supplies"/>
    <s v="Storage"/>
    <s v="SAFCO Mobile Desk Side File, Wire Frame"/>
    <x v="5716"/>
    <n v="26801.843999999972"/>
    <n v="108"/>
    <s v="Low"/>
  </r>
  <r>
    <n v="9694"/>
    <s v="CA-2018-130148"/>
    <x v="241"/>
    <d v="2018-09-28T00:00:00"/>
    <s v="Second Class"/>
    <s v="NK-18490"/>
    <x v="71"/>
    <x v="2"/>
    <s v="United States"/>
    <s v="San Francisco"/>
    <s v="California"/>
    <n v="94110"/>
    <x v="1"/>
    <s v="OFF-PA-10000551"/>
    <s v="Office Supplies"/>
    <s v="Paper"/>
    <s v="Array Memo Cubes"/>
    <x v="4560"/>
    <n v="26331.483999999971"/>
    <n v="107"/>
    <s v="Low"/>
  </r>
  <r>
    <n v="9695"/>
    <s v="CA-2018-130148"/>
    <x v="241"/>
    <d v="2018-09-28T00:00:00"/>
    <s v="Second Class"/>
    <s v="NK-18490"/>
    <x v="71"/>
    <x v="2"/>
    <s v="United States"/>
    <s v="San Francisco"/>
    <s v="California"/>
    <n v="94110"/>
    <x v="1"/>
    <s v="OFF-SU-10001574"/>
    <s v="Office Supplies"/>
    <s v="Supplies"/>
    <s v="Acme Value Line Scissors"/>
    <x v="545"/>
    <n v="26300.40399999997"/>
    <n v="106"/>
    <s v="Low"/>
  </r>
  <r>
    <n v="9696"/>
    <s v="US-2017-151260"/>
    <x v="25"/>
    <d v="2017-12-14T00:00:00"/>
    <s v="First Class"/>
    <s v="SC-20695"/>
    <x v="281"/>
    <x v="1"/>
    <s v="United States"/>
    <s v="Springfield"/>
    <s v="Ohio"/>
    <n v="45503"/>
    <x v="3"/>
    <s v="OFF-AP-10002892"/>
    <s v="Office Supplies"/>
    <s v="Appliances"/>
    <s v="Belkin F5C206VTEL 6 Outlet Surge"/>
    <x v="5717"/>
    <n v="26293.103999999974"/>
    <n v="105"/>
    <s v="Low"/>
  </r>
  <r>
    <n v="9697"/>
    <s v="CA-2015-144281"/>
    <x v="1225"/>
    <d v="2015-06-15T00:00:00"/>
    <s v="Second Class"/>
    <s v="HK-14890"/>
    <x v="96"/>
    <x v="1"/>
    <s v="United States"/>
    <s v="Detroit"/>
    <s v="Michigan"/>
    <n v="48234"/>
    <x v="2"/>
    <s v="OFF-LA-10003930"/>
    <s v="Office Supplies"/>
    <s v="Labels"/>
    <s v="Dot Matrix Printer Tape Reel Labels, White, 5000/Box"/>
    <x v="4526"/>
    <n v="26219.567999999974"/>
    <n v="104"/>
    <s v="Low"/>
  </r>
  <r>
    <n v="9698"/>
    <s v="CA-2017-122511"/>
    <x v="21"/>
    <d v="2017-03-11T00:00:00"/>
    <s v="Same Day"/>
    <s v="BT-11485"/>
    <x v="389"/>
    <x v="2"/>
    <s v="United States"/>
    <s v="Philadelphia"/>
    <s v="Pennsylvania"/>
    <n v="19140"/>
    <x v="3"/>
    <s v="FUR-FU-10001037"/>
    <s v="Furniture"/>
    <s v="Furnishings"/>
    <s v="DAX Charcoal/Nickel-Tone Document Frame, 5 x 7"/>
    <x v="5238"/>
    <n v="25728.017999999978"/>
    <n v="103"/>
    <s v="Low"/>
  </r>
  <r>
    <n v="9699"/>
    <s v="CA-2018-154116"/>
    <x v="934"/>
    <d v="2018-12-19T00:00:00"/>
    <s v="Standard Class"/>
    <s v="KM-16660"/>
    <x v="730"/>
    <x v="0"/>
    <s v="United States"/>
    <s v="Inglewood"/>
    <s v="California"/>
    <n v="90301"/>
    <x v="1"/>
    <s v="OFF-PA-10004569"/>
    <s v="Office Supplies"/>
    <s v="Paper"/>
    <s v="Wirebound Message Books, Two 4 1/4&quot; x 5&quot; Forms per Page"/>
    <x v="4663"/>
    <n v="25697.681999999975"/>
    <n v="102"/>
    <s v="Low"/>
  </r>
  <r>
    <n v="9700"/>
    <s v="CA-2018-154116"/>
    <x v="934"/>
    <d v="2018-12-19T00:00:00"/>
    <s v="Standard Class"/>
    <s v="KM-16660"/>
    <x v="730"/>
    <x v="0"/>
    <s v="United States"/>
    <s v="Inglewood"/>
    <s v="California"/>
    <n v="90301"/>
    <x v="1"/>
    <s v="OFF-AP-10000027"/>
    <s v="Office Supplies"/>
    <s v="Appliances"/>
    <s v="Hoover Commercial SteamVac"/>
    <x v="3196"/>
    <n v="25674.851999999973"/>
    <n v="101"/>
    <s v="Low"/>
  </r>
  <r>
    <n v="9701"/>
    <s v="CA-2018-154116"/>
    <x v="934"/>
    <d v="2018-12-19T00:00:00"/>
    <s v="Standard Class"/>
    <s v="KM-16660"/>
    <x v="730"/>
    <x v="0"/>
    <s v="United States"/>
    <s v="Inglewood"/>
    <s v="California"/>
    <n v="90301"/>
    <x v="1"/>
    <s v="TEC-PH-10000675"/>
    <s v="Technology"/>
    <s v="Phones"/>
    <s v="Panasonic KX TS3282B Corded phone"/>
    <x v="2066"/>
    <n v="25620.531999999974"/>
    <n v="100"/>
    <s v="Low"/>
  </r>
  <r>
    <n v="9702"/>
    <s v="CA-2017-105291"/>
    <x v="859"/>
    <d v="2017-11-04T00:00:00"/>
    <s v="Standard Class"/>
    <s v="SP-20920"/>
    <x v="727"/>
    <x v="0"/>
    <s v="United States"/>
    <s v="San Luis Obispo"/>
    <s v="California"/>
    <n v="93405"/>
    <x v="1"/>
    <s v="OFF-FA-10003059"/>
    <s v="Office Supplies"/>
    <s v="Fasteners"/>
    <s v="Assorted Color Push Pins"/>
    <x v="3543"/>
    <n v="25423.755999999976"/>
    <n v="99"/>
    <s v="Low"/>
  </r>
  <r>
    <n v="9703"/>
    <s v="CA-2018-147032"/>
    <x v="689"/>
    <d v="2018-08-04T00:00:00"/>
    <s v="Standard Class"/>
    <s v="LB-16795"/>
    <x v="697"/>
    <x v="2"/>
    <s v="United States"/>
    <s v="Wilmington"/>
    <s v="Delaware"/>
    <n v="19805"/>
    <x v="3"/>
    <s v="OFF-PA-10003256"/>
    <s v="Office Supplies"/>
    <s v="Paper"/>
    <s v="Avery Personal Creations Heavyweight Cards"/>
    <x v="1034"/>
    <n v="25420.13599999998"/>
    <n v="98"/>
    <s v="Low"/>
  </r>
  <r>
    <n v="9704"/>
    <s v="CA-2018-147032"/>
    <x v="689"/>
    <d v="2018-08-04T00:00:00"/>
    <s v="Standard Class"/>
    <s v="LB-16795"/>
    <x v="697"/>
    <x v="2"/>
    <s v="United States"/>
    <s v="Wilmington"/>
    <s v="Delaware"/>
    <n v="19805"/>
    <x v="3"/>
    <s v="OFF-BI-10003656"/>
    <s v="Office Supplies"/>
    <s v="Binders"/>
    <s v="Fellowes PB200 Plastic Comb Binding Machine"/>
    <x v="5718"/>
    <n v="25408.59599999998"/>
    <n v="97"/>
    <s v="High"/>
  </r>
  <r>
    <n v="9705"/>
    <s v="CA-2018-147032"/>
    <x v="689"/>
    <d v="2018-08-04T00:00:00"/>
    <s v="Standard Class"/>
    <s v="LB-16795"/>
    <x v="697"/>
    <x v="2"/>
    <s v="United States"/>
    <s v="Wilmington"/>
    <s v="Delaware"/>
    <n v="19805"/>
    <x v="3"/>
    <s v="OFF-BI-10002897"/>
    <s v="Office Supplies"/>
    <s v="Binders"/>
    <s v="Black Avery Memo-Size 3-Ring Binder, 5 1/2&quot; x 8 1/2&quot;"/>
    <x v="5719"/>
    <n v="24558.645999999975"/>
    <n v="96"/>
    <s v="Low"/>
  </r>
  <r>
    <n v="9706"/>
    <s v="CA-2018-125990"/>
    <x v="15"/>
    <d v="2018-10-23T00:00:00"/>
    <s v="Standard Class"/>
    <s v="JS-16030"/>
    <x v="559"/>
    <x v="0"/>
    <s v="United States"/>
    <s v="San Francisco"/>
    <s v="California"/>
    <n v="94122"/>
    <x v="1"/>
    <s v="OFF-BI-10004826"/>
    <s v="Office Supplies"/>
    <s v="Binders"/>
    <s v="JM Magazine Binder"/>
    <x v="5272"/>
    <n v="24547.635999999973"/>
    <n v="95"/>
    <s v="Low"/>
  </r>
  <r>
    <n v="9707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FUR-CH-10004626"/>
    <s v="Furniture"/>
    <s v="Chairs"/>
    <s v="Office Star Flex Back Scooter Chair with Aluminum Finish Frame"/>
    <x v="5720"/>
    <n v="24508.011999999973"/>
    <n v="94"/>
    <s v="Low"/>
  </r>
  <r>
    <n v="9708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OFF-AR-10000390"/>
    <s v="Office Supplies"/>
    <s v="Art"/>
    <s v="Newell Chalk Holder"/>
    <x v="708"/>
    <n v="24265.875999999975"/>
    <n v="93"/>
    <s v="Low"/>
  </r>
  <r>
    <n v="9709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FUR-FU-10003731"/>
    <s v="Furniture"/>
    <s v="Furnishings"/>
    <s v="Eldon Expressions Wood and Plastic Desk Accessories, Oak"/>
    <x v="2923"/>
    <n v="24253.485999999972"/>
    <n v="92"/>
    <s v="Low"/>
  </r>
  <r>
    <n v="9710"/>
    <s v="CA-2017-161746"/>
    <x v="147"/>
    <d v="2017-10-27T00:00:00"/>
    <s v="Standard Class"/>
    <s v="CS-11950"/>
    <x v="229"/>
    <x v="0"/>
    <s v="United States"/>
    <s v="Los Angeles"/>
    <s v="California"/>
    <n v="90045"/>
    <x v="1"/>
    <s v="OFF-ST-10002743"/>
    <s v="Office Supplies"/>
    <s v="Storage"/>
    <s v="SAFCO Boltless Steel Shelving"/>
    <x v="445"/>
    <n v="24233.525999999973"/>
    <n v="91"/>
    <s v="Low"/>
  </r>
  <r>
    <n v="9711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FUR-FU-10001468"/>
    <s v="Furniture"/>
    <s v="Furnishings"/>
    <s v="Tenex Antistatic Computer Chair Mats"/>
    <x v="5721"/>
    <n v="23892.605999999978"/>
    <n v="90"/>
    <s v="Low"/>
  </r>
  <r>
    <n v="9712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OFF-BI-10003684"/>
    <s v="Office Supplies"/>
    <s v="Binders"/>
    <s v="Wilson Jones Legal Size Ring Binders"/>
    <x v="5722"/>
    <n v="23619.037999999979"/>
    <n v="89"/>
    <s v="Low"/>
  </r>
  <r>
    <n v="9713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OFF-ST-10003716"/>
    <s v="Office Supplies"/>
    <s v="Storage"/>
    <s v="Tennsco Double-Tier Lockers"/>
    <x v="5723"/>
    <n v="23605.843999999975"/>
    <n v="88"/>
    <s v="High"/>
  </r>
  <r>
    <n v="9714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TEC-AC-10001101"/>
    <s v="Technology"/>
    <s v="Accessories"/>
    <s v="Sony 16GB Class 10 Micro SDHC R40 Memory Card"/>
    <x v="5622"/>
    <n v="22525.747999999985"/>
    <n v="87"/>
    <s v="Low"/>
  </r>
  <r>
    <n v="9715"/>
    <s v="CA-2015-114251"/>
    <x v="1127"/>
    <d v="2015-11-10T00:00:00"/>
    <s v="Standard Class"/>
    <s v="MD-17350"/>
    <x v="198"/>
    <x v="0"/>
    <s v="United States"/>
    <s v="Philadelphia"/>
    <s v="Pennsylvania"/>
    <n v="19143"/>
    <x v="3"/>
    <s v="TEC-AC-10004864"/>
    <s v="Technology"/>
    <s v="Accessories"/>
    <s v="Memorex Micro Travel Drive 32 GB"/>
    <x v="2788"/>
    <n v="22474.187999999984"/>
    <n v="86"/>
    <s v="Low"/>
  </r>
  <r>
    <n v="9716"/>
    <s v="CA-2017-116379"/>
    <x v="77"/>
    <d v="2017-11-12T00:00:00"/>
    <s v="Standard Class"/>
    <s v="LD-17005"/>
    <x v="436"/>
    <x v="0"/>
    <s v="United States"/>
    <s v="San Francisco"/>
    <s v="California"/>
    <n v="94122"/>
    <x v="1"/>
    <s v="OFF-BI-10001543"/>
    <s v="Office Supplies"/>
    <s v="Binders"/>
    <s v="GBC VeloBinder Manual Binding System"/>
    <x v="379"/>
    <n v="22415.771999999986"/>
    <n v="85"/>
    <s v="Low"/>
  </r>
  <r>
    <n v="9717"/>
    <s v="US-2017-144477"/>
    <x v="399"/>
    <d v="2017-08-14T00:00:00"/>
    <s v="Second Class"/>
    <s v="DB-13270"/>
    <x v="489"/>
    <x v="2"/>
    <s v="United States"/>
    <s v="Philadelphia"/>
    <s v="Pennsylvania"/>
    <n v="19134"/>
    <x v="3"/>
    <s v="OFF-AR-10000914"/>
    <s v="Office Supplies"/>
    <s v="Art"/>
    <s v="Boston 16765 Mini Stand Up Battery Pencil Sharpener"/>
    <x v="5724"/>
    <n v="22358.187999999984"/>
    <n v="84"/>
    <s v="Low"/>
  </r>
  <r>
    <n v="9718"/>
    <s v="CA-2017-108210"/>
    <x v="198"/>
    <d v="2017-05-31T00:00:00"/>
    <s v="Same Day"/>
    <s v="AT-10735"/>
    <x v="247"/>
    <x v="0"/>
    <s v="United States"/>
    <s v="Houston"/>
    <s v="Texas"/>
    <n v="77041"/>
    <x v="2"/>
    <s v="TEC-PH-10002293"/>
    <s v="Technology"/>
    <s v="Phones"/>
    <s v="Anker 36W 4-Port USB Wall Charger Travel Power Adapter for iPhone 5s 5c 5"/>
    <x v="1095"/>
    <n v="22320.875999999986"/>
    <n v="83"/>
    <s v="Low"/>
  </r>
  <r>
    <n v="9719"/>
    <s v="CA-2017-108210"/>
    <x v="198"/>
    <d v="2017-05-31T00:00:00"/>
    <s v="Same Day"/>
    <s v="AT-10735"/>
    <x v="247"/>
    <x v="0"/>
    <s v="United States"/>
    <s v="Houston"/>
    <s v="Texas"/>
    <n v="77041"/>
    <x v="2"/>
    <s v="TEC-AC-10000109"/>
    <s v="Technology"/>
    <s v="Accessories"/>
    <s v="Sony Micro Vault Click 16 GB USB 2.0 Flash Drive"/>
    <x v="1891"/>
    <n v="22240.915999999987"/>
    <n v="82"/>
    <s v="Low"/>
  </r>
  <r>
    <n v="9720"/>
    <s v="CA-2018-166835"/>
    <x v="105"/>
    <d v="2018-11-14T00:00:00"/>
    <s v="Second Class"/>
    <s v="DK-13375"/>
    <x v="589"/>
    <x v="0"/>
    <s v="United States"/>
    <s v="Lancaster"/>
    <s v="Pennsylvania"/>
    <n v="17602"/>
    <x v="3"/>
    <s v="OFF-ST-10002574"/>
    <s v="Office Supplies"/>
    <s v="Storage"/>
    <s v="SAFCO Commercial Wire Shelving, Black"/>
    <x v="3084"/>
    <n v="22016.955999999984"/>
    <n v="81"/>
    <s v="Low"/>
  </r>
  <r>
    <n v="9721"/>
    <s v="CA-2017-119641"/>
    <x v="897"/>
    <d v="2017-09-26T00:00:00"/>
    <s v="Standard Class"/>
    <s v="CS-12250"/>
    <x v="294"/>
    <x v="1"/>
    <s v="United States"/>
    <s v="Green Bay"/>
    <s v="Wisconsin"/>
    <n v="54302"/>
    <x v="2"/>
    <s v="FUR-FU-10002445"/>
    <s v="Furniture"/>
    <s v="Furnishings"/>
    <s v="DAX Two-Tone Rosewood/Black Document Frame, Desktop, 5 x 7"/>
    <x v="1623"/>
    <n v="21795.931999999986"/>
    <n v="80"/>
    <s v="Low"/>
  </r>
  <r>
    <n v="9722"/>
    <s v="CA-2017-105781"/>
    <x v="595"/>
    <d v="2017-02-20T00:00:00"/>
    <s v="Standard Class"/>
    <s v="JF-15565"/>
    <x v="535"/>
    <x v="0"/>
    <s v="United States"/>
    <s v="New York City"/>
    <s v="New York"/>
    <n v="10024"/>
    <x v="3"/>
    <s v="FUR-CH-10001802"/>
    <s v="Furniture"/>
    <s v="Chairs"/>
    <s v="Hon Every-Day Chair Series Swivel Task Chairs"/>
    <x v="5725"/>
    <n v="21776.971999999987"/>
    <n v="79"/>
    <s v="Low"/>
  </r>
  <r>
    <n v="9723"/>
    <s v="CA-2017-105781"/>
    <x v="595"/>
    <d v="2017-02-20T00:00:00"/>
    <s v="Standard Class"/>
    <s v="JF-15565"/>
    <x v="535"/>
    <x v="0"/>
    <s v="United States"/>
    <s v="New York City"/>
    <s v="New York"/>
    <n v="10024"/>
    <x v="3"/>
    <s v="TEC-AC-10003628"/>
    <s v="Technology"/>
    <s v="Accessories"/>
    <s v="Logitech 910-002974 M325 Wireless Mouse for Web Scrolling"/>
    <x v="1309"/>
    <n v="21450.325999999986"/>
    <n v="78"/>
    <s v="Low"/>
  </r>
  <r>
    <n v="9724"/>
    <s v="CA-2015-101364"/>
    <x v="1091"/>
    <d v="2015-12-26T00:00:00"/>
    <s v="Standard Class"/>
    <s v="TW-21025"/>
    <x v="69"/>
    <x v="2"/>
    <s v="United States"/>
    <s v="New York City"/>
    <s v="New York"/>
    <n v="10011"/>
    <x v="3"/>
    <s v="OFF-BI-10003984"/>
    <s v="Office Supplies"/>
    <s v="Binders"/>
    <s v="Lock-Up Easel 'Spel-Binder'"/>
    <x v="5726"/>
    <n v="21360.355999999985"/>
    <n v="77"/>
    <s v="Low"/>
  </r>
  <r>
    <n v="9725"/>
    <s v="CA-2016-117898"/>
    <x v="901"/>
    <d v="2016-12-11T00:00:00"/>
    <s v="Standard Class"/>
    <s v="TB-21250"/>
    <x v="621"/>
    <x v="0"/>
    <s v="United States"/>
    <s v="Bloomington"/>
    <s v="Illinois"/>
    <n v="61701"/>
    <x v="2"/>
    <s v="OFF-EN-10004459"/>
    <s v="Office Supplies"/>
    <s v="Envelopes"/>
    <s v="Security-Tint Envelopes"/>
    <x v="2059"/>
    <n v="21063.643999999986"/>
    <n v="76"/>
    <s v="Low"/>
  </r>
  <r>
    <n v="9726"/>
    <s v="CA-2018-142293"/>
    <x v="697"/>
    <d v="2018-09-20T00:00:00"/>
    <s v="First Class"/>
    <s v="SC-20380"/>
    <x v="618"/>
    <x v="0"/>
    <s v="United States"/>
    <s v="Boise"/>
    <s v="Idaho"/>
    <n v="83704"/>
    <x v="1"/>
    <s v="TEC-AC-10001109"/>
    <s v="Technology"/>
    <s v="Accessories"/>
    <s v="Logitech Trackman Marble Mouse"/>
    <x v="1309"/>
    <n v="21051.419999999987"/>
    <n v="75"/>
    <s v="Low"/>
  </r>
  <r>
    <n v="9727"/>
    <s v="CA-2018-167395"/>
    <x v="574"/>
    <d v="2018-12-04T00:00:00"/>
    <s v="First Class"/>
    <s v="KM-16720"/>
    <x v="27"/>
    <x v="0"/>
    <s v="United States"/>
    <s v="Lowell"/>
    <s v="Massachusetts"/>
    <n v="1852"/>
    <x v="3"/>
    <s v="OFF-AP-10001293"/>
    <s v="Office Supplies"/>
    <s v="Appliances"/>
    <s v="Belkin 8 Outlet Surge Protector"/>
    <x v="5727"/>
    <n v="20961.449999999986"/>
    <n v="74"/>
    <s v="Low"/>
  </r>
  <r>
    <n v="9728"/>
    <s v="CA-2018-167395"/>
    <x v="574"/>
    <d v="2018-12-04T00:00:00"/>
    <s v="First Class"/>
    <s v="KM-16720"/>
    <x v="27"/>
    <x v="0"/>
    <s v="United States"/>
    <s v="Lowell"/>
    <s v="Massachusetts"/>
    <n v="1852"/>
    <x v="3"/>
    <s v="TEC-PH-10004977"/>
    <s v="Technology"/>
    <s v="Phones"/>
    <s v="GE 30524EE4"/>
    <x v="504"/>
    <n v="20674.589999999986"/>
    <n v="73"/>
    <s v="High"/>
  </r>
  <r>
    <n v="9729"/>
    <s v="CA-2018-167395"/>
    <x v="574"/>
    <d v="2018-12-04T00:00:00"/>
    <s v="First Class"/>
    <s v="KM-16720"/>
    <x v="27"/>
    <x v="0"/>
    <s v="United States"/>
    <s v="Lowell"/>
    <s v="Massachusetts"/>
    <n v="1852"/>
    <x v="3"/>
    <s v="OFF-SU-10001935"/>
    <s v="Office Supplies"/>
    <s v="Supplies"/>
    <s v="Staple remover"/>
    <x v="1001"/>
    <n v="19694.639999999989"/>
    <n v="72"/>
    <s v="Low"/>
  </r>
  <r>
    <n v="9730"/>
    <s v="CA-2015-111962"/>
    <x v="411"/>
    <d v="2015-10-04T00:00:00"/>
    <s v="Standard Class"/>
    <s v="EB-14170"/>
    <x v="432"/>
    <x v="0"/>
    <s v="United States"/>
    <s v="Seattle"/>
    <s v="Washington"/>
    <n v="98115"/>
    <x v="1"/>
    <s v="OFF-BI-10001308"/>
    <s v="Office Supplies"/>
    <s v="Binders"/>
    <s v="GBC Standard Plastic Binding Systems' Combs"/>
    <x v="3651"/>
    <n v="19690.279999999988"/>
    <n v="71"/>
    <s v="Low"/>
  </r>
  <r>
    <n v="9731"/>
    <s v="CA-2015-111962"/>
    <x v="411"/>
    <d v="2015-10-04T00:00:00"/>
    <s v="Standard Class"/>
    <s v="EB-14170"/>
    <x v="432"/>
    <x v="0"/>
    <s v="United States"/>
    <s v="Seattle"/>
    <s v="Washington"/>
    <n v="98115"/>
    <x v="1"/>
    <s v="OFF-ST-10000046"/>
    <s v="Office Supplies"/>
    <s v="Storage"/>
    <s v="Fellowes Super Stor/Drawer Files"/>
    <x v="5728"/>
    <n v="19680.231999999989"/>
    <n v="70"/>
    <s v="High"/>
  </r>
  <r>
    <n v="9732"/>
    <s v="CA-2018-124261"/>
    <x v="237"/>
    <d v="2018-11-19T00:00:00"/>
    <s v="Standard Class"/>
    <s v="JE-15715"/>
    <x v="555"/>
    <x v="0"/>
    <s v="United States"/>
    <s v="Los Angeles"/>
    <s v="California"/>
    <n v="90049"/>
    <x v="1"/>
    <s v="OFF-AR-10003504"/>
    <s v="Office Supplies"/>
    <s v="Art"/>
    <s v="Newell 347"/>
    <x v="1353"/>
    <n v="18872.481999999985"/>
    <n v="69"/>
    <s v="Low"/>
  </r>
  <r>
    <n v="9733"/>
    <s v="CA-2015-114321"/>
    <x v="1071"/>
    <d v="2015-08-25T00:00:00"/>
    <s v="Standard Class"/>
    <s v="NC-18535"/>
    <x v="714"/>
    <x v="1"/>
    <s v="United States"/>
    <s v="Hampton"/>
    <s v="Virginia"/>
    <n v="23666"/>
    <x v="0"/>
    <s v="FUR-CH-10001797"/>
    <s v="Furniture"/>
    <s v="Chairs"/>
    <s v="Safco Chair Connectors, 6/Carton"/>
    <x v="5729"/>
    <n v="18838.241999999984"/>
    <n v="68"/>
    <s v="High"/>
  </r>
  <r>
    <n v="9734"/>
    <s v="CA-2015-114321"/>
    <x v="1071"/>
    <d v="2015-08-25T00:00:00"/>
    <s v="Standard Class"/>
    <s v="NC-18535"/>
    <x v="714"/>
    <x v="1"/>
    <s v="United States"/>
    <s v="Hampton"/>
    <s v="Virginia"/>
    <n v="23666"/>
    <x v="0"/>
    <s v="OFF-PA-10000246"/>
    <s v="Office Supplies"/>
    <s v="Paper"/>
    <s v="Riverleaf Stik-Withit Designer Note Cubes"/>
    <x v="5730"/>
    <n v="18338.001999999986"/>
    <n v="67"/>
    <s v="Low"/>
  </r>
  <r>
    <n v="9735"/>
    <s v="CA-2015-114321"/>
    <x v="1071"/>
    <d v="2015-08-25T00:00:00"/>
    <s v="Standard Class"/>
    <s v="NC-18535"/>
    <x v="714"/>
    <x v="1"/>
    <s v="United States"/>
    <s v="Hampton"/>
    <s v="Virginia"/>
    <n v="23666"/>
    <x v="0"/>
    <s v="OFF-BI-10001359"/>
    <s v="Office Supplies"/>
    <s v="Binders"/>
    <s v="GBC DocuBind TL300 Electric Binding System"/>
    <x v="2605"/>
    <n v="18317.881999999987"/>
    <n v="66"/>
    <s v="High"/>
  </r>
  <r>
    <n v="9736"/>
    <s v="CA-2015-128062"/>
    <x v="84"/>
    <d v="2015-11-22T00:00:00"/>
    <s v="Second Class"/>
    <s v="AD-10180"/>
    <x v="57"/>
    <x v="2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x v="486"/>
    <n v="17420.891999999985"/>
    <n v="65"/>
    <s v="Low"/>
  </r>
  <r>
    <n v="9737"/>
    <s v="US-2016-100069"/>
    <x v="685"/>
    <d v="2016-07-03T00:00:00"/>
    <s v="Standard Class"/>
    <s v="NF-18475"/>
    <x v="739"/>
    <x v="2"/>
    <s v="United States"/>
    <s v="Omaha"/>
    <s v="Nebraska"/>
    <n v="68104"/>
    <x v="2"/>
    <s v="TEC-PH-10004667"/>
    <s v="Technology"/>
    <s v="Phones"/>
    <s v="Cisco 8x8 Inc. 6753i IP Business Phone System"/>
    <x v="3323"/>
    <n v="17415.011999999988"/>
    <n v="64"/>
    <s v="Low"/>
  </r>
  <r>
    <n v="9738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ST-10002615"/>
    <s v="Office Supplies"/>
    <s v="Storage"/>
    <s v="Dual Level, Single-Width Filing Carts"/>
    <x v="2340"/>
    <n v="17145.031999999988"/>
    <n v="63"/>
    <s v="Low"/>
  </r>
  <r>
    <n v="9739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BI-10004236"/>
    <s v="Office Supplies"/>
    <s v="Binders"/>
    <s v="XtraLife ClearVue Slant-D Ring Binder, White, 3&quot;"/>
    <x v="5731"/>
    <n v="16834.911999999989"/>
    <n v="62"/>
    <s v="Low"/>
  </r>
  <r>
    <n v="9740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BI-10001757"/>
    <s v="Office Supplies"/>
    <s v="Binders"/>
    <s v="Pressboard Hanging Data Binders for Unburst Sheets"/>
    <x v="1195"/>
    <n v="16764.447999999989"/>
    <n v="61"/>
    <s v="Low"/>
  </r>
  <r>
    <n v="9741"/>
    <s v="CA-2018-129294"/>
    <x v="633"/>
    <d v="2018-03-21T00:00:00"/>
    <s v="Standard Class"/>
    <s v="KD-16615"/>
    <x v="629"/>
    <x v="1"/>
    <s v="United States"/>
    <s v="Los Angeles"/>
    <s v="California"/>
    <n v="90032"/>
    <x v="1"/>
    <s v="OFF-AP-10001154"/>
    <s v="Office Supplies"/>
    <s v="Appliances"/>
    <s v="Bionaire Personal Warm Mist Humidifier/Vaporizer"/>
    <x v="5732"/>
    <n v="16744.767999999989"/>
    <n v="60"/>
    <s v="Low"/>
  </r>
  <r>
    <n v="9742"/>
    <s v="CA-2016-117086"/>
    <x v="627"/>
    <d v="2016-11-12T00:00:00"/>
    <s v="Standard Class"/>
    <s v="QJ-19255"/>
    <x v="425"/>
    <x v="1"/>
    <s v="United States"/>
    <s v="Burlington"/>
    <s v="Vermont"/>
    <m/>
    <x v="3"/>
    <s v="FUR-BO-10004834"/>
    <s v="Furniture"/>
    <s v="Bookcases"/>
    <s v="Riverside Palais Royal Lawyers Bookcase, Royale Cherry Finish"/>
    <x v="5733"/>
    <n v="16604.097999999994"/>
    <n v="59"/>
    <s v="High"/>
  </r>
  <r>
    <n v="9743"/>
    <s v="CA-2018-131303"/>
    <x v="354"/>
    <d v="2018-12-02T00:00:00"/>
    <s v="Standard Class"/>
    <s v="EP-13915"/>
    <x v="212"/>
    <x v="0"/>
    <s v="United States"/>
    <s v="San Diego"/>
    <s v="California"/>
    <n v="92037"/>
    <x v="1"/>
    <s v="OFF-LA-10001074"/>
    <s v="Office Supplies"/>
    <s v="Labels"/>
    <s v="Round Specialty Laser Printer Labels"/>
    <x v="449"/>
    <n v="12199.198"/>
    <n v="58"/>
    <s v="Low"/>
  </r>
  <r>
    <n v="9744"/>
    <s v="CA-2017-137127"/>
    <x v="950"/>
    <d v="2017-06-22T00:00:00"/>
    <s v="Standard Class"/>
    <s v="JJ-15445"/>
    <x v="370"/>
    <x v="0"/>
    <s v="United States"/>
    <s v="Newark"/>
    <s v="Delaware"/>
    <n v="19711"/>
    <x v="3"/>
    <s v="OFF-LA-10001641"/>
    <s v="Office Supplies"/>
    <s v="Labels"/>
    <s v="Avery 518"/>
    <x v="1227"/>
    <n v="12136.548000000003"/>
    <n v="57"/>
    <s v="Low"/>
  </r>
  <r>
    <n v="9745"/>
    <s v="CA-2018-141782"/>
    <x v="276"/>
    <d v="2018-01-25T00:00:00"/>
    <s v="Standard Class"/>
    <s v="BE-11410"/>
    <x v="648"/>
    <x v="0"/>
    <s v="United States"/>
    <s v="Aurora"/>
    <s v="Illinois"/>
    <n v="60505"/>
    <x v="2"/>
    <s v="OFF-EN-10002230"/>
    <s v="Office Supplies"/>
    <s v="Envelopes"/>
    <s v="Airmail Envelopes"/>
    <x v="5734"/>
    <n v="12127.098000000002"/>
    <n v="56"/>
    <s v="Low"/>
  </r>
  <r>
    <n v="9746"/>
    <s v="CA-2018-137505"/>
    <x v="221"/>
    <d v="2018-11-24T00:00:00"/>
    <s v="Same Day"/>
    <s v="BP-11290"/>
    <x v="443"/>
    <x v="0"/>
    <s v="United States"/>
    <s v="Los Angeles"/>
    <s v="California"/>
    <n v="90008"/>
    <x v="1"/>
    <s v="FUR-TA-10000617"/>
    <s v="Furniture"/>
    <s v="Tables"/>
    <s v="Hon Practical Foundations 30 x 60 Training Table, Light Gray/Charcoal"/>
    <x v="5735"/>
    <n v="11858.522000000001"/>
    <n v="55"/>
    <s v="Low"/>
  </r>
  <r>
    <n v="9747"/>
    <s v="CA-2018-137505"/>
    <x v="221"/>
    <d v="2018-11-24T00:00:00"/>
    <s v="Same Day"/>
    <s v="BP-11290"/>
    <x v="443"/>
    <x v="0"/>
    <s v="United States"/>
    <s v="Los Angeles"/>
    <s v="California"/>
    <n v="90008"/>
    <x v="1"/>
    <s v="FUR-TA-10001676"/>
    <s v="Furniture"/>
    <s v="Tables"/>
    <s v="Hon 61000 Series Interactive Training Tables"/>
    <x v="3939"/>
    <n v="11494.442000000003"/>
    <n v="54"/>
    <s v="Low"/>
  </r>
  <r>
    <n v="9748"/>
    <s v="US-2015-140914"/>
    <x v="7"/>
    <d v="2015-11-15T00:00:00"/>
    <s v="Standard Class"/>
    <s v="BH-11710"/>
    <x v="3"/>
    <x v="0"/>
    <s v="United States"/>
    <s v="Chicago"/>
    <s v="Illinois"/>
    <n v="60653"/>
    <x v="2"/>
    <s v="FUR-FU-10000175"/>
    <s v="Furniture"/>
    <s v="Furnishings"/>
    <s v="DAX Wood Document Frame."/>
    <x v="5736"/>
    <n v="11423.354000000003"/>
    <n v="53"/>
    <s v="Low"/>
  </r>
  <r>
    <n v="9749"/>
    <s v="US-2015-140914"/>
    <x v="7"/>
    <d v="2015-11-15T00:00:00"/>
    <s v="Standard Class"/>
    <s v="BH-11710"/>
    <x v="3"/>
    <x v="0"/>
    <s v="United States"/>
    <s v="Chicago"/>
    <s v="Illinois"/>
    <n v="60653"/>
    <x v="2"/>
    <s v="FUR-CH-10003379"/>
    <s v="Furniture"/>
    <s v="Chairs"/>
    <s v="Global Commerce Series High-Back Swivel/Tilt Chairs"/>
    <x v="834"/>
    <n v="11412.370000000003"/>
    <n v="52"/>
    <s v="High"/>
  </r>
  <r>
    <n v="9750"/>
    <s v="CA-2017-158358"/>
    <x v="758"/>
    <d v="2017-03-08T00:00:00"/>
    <s v="Standard Class"/>
    <s v="EM-13810"/>
    <x v="613"/>
    <x v="1"/>
    <s v="United States"/>
    <s v="Dover"/>
    <s v="New Hampshire"/>
    <n v="3820"/>
    <x v="3"/>
    <s v="TEC-AC-10002567"/>
    <s v="Technology"/>
    <s v="Accessories"/>
    <s v="Logitech G602 Wireless Gaming Mouse"/>
    <x v="457"/>
    <n v="10614.426000000003"/>
    <n v="51"/>
    <s v="Low"/>
  </r>
  <r>
    <n v="9751"/>
    <s v="CA-2017-113390"/>
    <x v="1226"/>
    <d v="2017-10-15T00:00:00"/>
    <s v="Standard Class"/>
    <s v="EP-13915"/>
    <x v="212"/>
    <x v="0"/>
    <s v="United States"/>
    <s v="Chicago"/>
    <s v="Illinois"/>
    <n v="60610"/>
    <x v="2"/>
    <s v="OFF-AR-10003183"/>
    <s v="Office Supplies"/>
    <s v="Art"/>
    <s v="Avery Fluorescent Highlighter Four-Color Set"/>
    <x v="752"/>
    <n v="10454.446000000004"/>
    <n v="50"/>
    <s v="Low"/>
  </r>
  <r>
    <n v="9752"/>
    <s v="CA-2017-113390"/>
    <x v="1226"/>
    <d v="2017-10-15T00:00:00"/>
    <s v="Standard Class"/>
    <s v="EP-13915"/>
    <x v="212"/>
    <x v="0"/>
    <s v="United States"/>
    <s v="Chicago"/>
    <s v="Illinois"/>
    <n v="60610"/>
    <x v="2"/>
    <s v="OFF-AR-10001446"/>
    <s v="Office Supplies"/>
    <s v="Art"/>
    <s v="Newell 309"/>
    <x v="1777"/>
    <n v="10449.102000000003"/>
    <n v="49"/>
    <s v="Low"/>
  </r>
  <r>
    <n v="9753"/>
    <s v="US-2017-158680"/>
    <x v="949"/>
    <d v="2017-07-02T00:00:00"/>
    <s v="First Class"/>
    <s v="NZ-18565"/>
    <x v="125"/>
    <x v="2"/>
    <s v="United States"/>
    <s v="Seattle"/>
    <s v="Washington"/>
    <n v="98115"/>
    <x v="1"/>
    <s v="OFF-BI-10000145"/>
    <s v="Office Supplies"/>
    <s v="Binders"/>
    <s v="Zipper Ring Binder Pockets"/>
    <x v="5737"/>
    <n v="10421.382000000005"/>
    <n v="48"/>
    <s v="Low"/>
  </r>
  <r>
    <n v="9754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x v="338"/>
    <n v="10418.886000000002"/>
    <n v="47"/>
    <s v="Low"/>
  </r>
  <r>
    <n v="9755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BI-10001679"/>
    <s v="Office Supplies"/>
    <s v="Binders"/>
    <s v="GBC Instant Index System for Binding Systems"/>
    <x v="2720"/>
    <n v="10410.626000000004"/>
    <n v="46"/>
    <s v="Low"/>
  </r>
  <r>
    <n v="9756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ST-10001128"/>
    <s v="Office Supplies"/>
    <s v="Storage"/>
    <s v="Carina Mini System Audio Rack, Model AR050B"/>
    <x v="737"/>
    <n v="10392.866000000002"/>
    <n v="45"/>
    <s v="Low"/>
  </r>
  <r>
    <n v="9757"/>
    <s v="CA-2018-113705"/>
    <x v="996"/>
    <d v="2018-03-29T00:00:00"/>
    <s v="Second Class"/>
    <s v="LC-16870"/>
    <x v="48"/>
    <x v="0"/>
    <s v="United States"/>
    <s v="Richmond"/>
    <s v="Virginia"/>
    <n v="23223"/>
    <x v="0"/>
    <s v="FUR-TA-10002533"/>
    <s v="Furniture"/>
    <s v="Tables"/>
    <s v="BPI Conference Tables"/>
    <x v="4696"/>
    <n v="10059.926000000003"/>
    <n v="44"/>
    <s v="Low"/>
  </r>
  <r>
    <n v="9758"/>
    <s v="CA-2018-113705"/>
    <x v="996"/>
    <d v="2018-03-29T00:00:00"/>
    <s v="Second Class"/>
    <s v="LC-16870"/>
    <x v="48"/>
    <x v="0"/>
    <s v="United States"/>
    <s v="Richmond"/>
    <s v="Virginia"/>
    <n v="23223"/>
    <x v="0"/>
    <s v="TEC-PH-10004006"/>
    <s v="Technology"/>
    <s v="Phones"/>
    <s v="Panasonic KX - TS880B Telephone"/>
    <x v="5738"/>
    <n v="9767.8260000000046"/>
    <n v="43"/>
    <s v="Low"/>
  </r>
  <r>
    <n v="9759"/>
    <s v="CA-2018-113705"/>
    <x v="996"/>
    <d v="2018-03-29T00:00:00"/>
    <s v="Second Class"/>
    <s v="LC-16870"/>
    <x v="48"/>
    <x v="0"/>
    <s v="United States"/>
    <s v="Richmond"/>
    <s v="Virginia"/>
    <n v="23223"/>
    <x v="0"/>
    <s v="OFF-PA-10002615"/>
    <s v="Office Supplies"/>
    <s v="Paper"/>
    <s v="Ampad Gold Fibre Wirebound Steno Books, 6&quot; x 9&quot;, Gregg Ruled"/>
    <x v="4459"/>
    <n v="9561.7260000000024"/>
    <n v="42"/>
    <s v="Low"/>
  </r>
  <r>
    <n v="9760"/>
    <s v="CA-2017-146913"/>
    <x v="731"/>
    <d v="2017-11-05T00:00:00"/>
    <s v="Standard Class"/>
    <s v="SF-20965"/>
    <x v="245"/>
    <x v="1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x v="4523"/>
    <n v="9544.086000000003"/>
    <n v="41"/>
    <s v="High"/>
  </r>
  <r>
    <n v="9761"/>
    <s v="CA-2018-159135"/>
    <x v="259"/>
    <d v="2018-11-08T00:00:00"/>
    <s v="Standard Class"/>
    <s v="KM-16375"/>
    <x v="454"/>
    <x v="2"/>
    <s v="United States"/>
    <s v="Springdale"/>
    <s v="Arkansas"/>
    <n v="72762"/>
    <x v="0"/>
    <s v="OFF-AR-10000657"/>
    <s v="Office Supplies"/>
    <s v="Art"/>
    <s v="Binney &amp; Smith inkTank Desk Highlighter, Chisel Tip, Yellow, 12/Box"/>
    <x v="5739"/>
    <n v="8140.1660000000029"/>
    <n v="40"/>
    <s v="Low"/>
  </r>
  <r>
    <n v="9762"/>
    <s v="CA-2015-121762"/>
    <x v="1047"/>
    <d v="2015-02-18T00:00:00"/>
    <s v="Standard Class"/>
    <s v="ML-17395"/>
    <x v="504"/>
    <x v="1"/>
    <s v="United States"/>
    <s v="Seattle"/>
    <s v="Washington"/>
    <n v="98103"/>
    <x v="1"/>
    <s v="TEC-AC-10000736"/>
    <s v="Technology"/>
    <s v="Accessories"/>
    <s v="Logitech G600 MMO Gaming Mouse"/>
    <x v="758"/>
    <n v="8135.8660000000027"/>
    <n v="39"/>
    <s v="Low"/>
  </r>
  <r>
    <n v="9763"/>
    <s v="CA-2015-121762"/>
    <x v="1047"/>
    <d v="2015-02-18T00:00:00"/>
    <s v="Standard Class"/>
    <s v="ML-17395"/>
    <x v="504"/>
    <x v="1"/>
    <s v="United States"/>
    <s v="Seattle"/>
    <s v="Washington"/>
    <n v="98103"/>
    <x v="1"/>
    <s v="OFF-AP-10001293"/>
    <s v="Office Supplies"/>
    <s v="Appliances"/>
    <s v="Belkin 8 Outlet Surge Protector"/>
    <x v="3314"/>
    <n v="7895.8960000000015"/>
    <n v="38"/>
    <s v="Low"/>
  </r>
  <r>
    <n v="9764"/>
    <s v="CA-2015-121762"/>
    <x v="1047"/>
    <d v="2015-02-18T00:00:00"/>
    <s v="Standard Class"/>
    <s v="ML-17395"/>
    <x v="504"/>
    <x v="1"/>
    <s v="United States"/>
    <s v="Seattle"/>
    <s v="Washington"/>
    <n v="98103"/>
    <x v="1"/>
    <s v="OFF-SU-10000157"/>
    <s v="Office Supplies"/>
    <s v="Supplies"/>
    <s v="Compact Automatic Electric Letter Opener"/>
    <x v="3999"/>
    <n v="7813.9360000000015"/>
    <n v="37"/>
    <s v="Low"/>
  </r>
  <r>
    <n v="9765"/>
    <s v="CA-2015-123855"/>
    <x v="1227"/>
    <d v="2015-06-23T00:00:00"/>
    <s v="Standard Class"/>
    <s v="MC-18100"/>
    <x v="498"/>
    <x v="0"/>
    <s v="United States"/>
    <s v="Los Angeles"/>
    <s v="California"/>
    <n v="90036"/>
    <x v="1"/>
    <s v="TEC-PH-10000215"/>
    <s v="Technology"/>
    <s v="Phones"/>
    <s v="Plantronics CordlessÂ Phone HeadsetÂ with In-line Volume - M214C"/>
    <x v="5740"/>
    <n v="7575.3160000000016"/>
    <n v="36"/>
    <s v="Low"/>
  </r>
  <r>
    <n v="9766"/>
    <s v="CA-2018-101959"/>
    <x v="1228"/>
    <d v="2018-03-06T00:00:00"/>
    <s v="Standard Class"/>
    <s v="DB-13660"/>
    <x v="551"/>
    <x v="0"/>
    <s v="United States"/>
    <s v="Middletown"/>
    <s v="Connecticut"/>
    <n v="6457"/>
    <x v="3"/>
    <s v="OFF-BI-10001757"/>
    <s v="Office Supplies"/>
    <s v="Binders"/>
    <s v="Pressboard Hanging Data Binders for Unburst Sheets"/>
    <x v="294"/>
    <n v="7435.5160000000014"/>
    <n v="35"/>
    <s v="Low"/>
  </r>
  <r>
    <n v="9767"/>
    <s v="CA-2018-101959"/>
    <x v="1228"/>
    <d v="2018-03-06T00:00:00"/>
    <s v="Standard Class"/>
    <s v="DB-13660"/>
    <x v="551"/>
    <x v="0"/>
    <s v="United States"/>
    <s v="Middletown"/>
    <s v="Connecticut"/>
    <n v="6457"/>
    <x v="3"/>
    <s v="OFF-PA-10002137"/>
    <s v="Office Supplies"/>
    <s v="Paper"/>
    <s v="Southworth 100% RÃ©sumÃ© Paper, 24lb."/>
    <x v="3890"/>
    <n v="7425.6760000000013"/>
    <n v="34"/>
    <s v="Low"/>
  </r>
  <r>
    <n v="9768"/>
    <s v="CA-2018-102659"/>
    <x v="34"/>
    <d v="2018-12-15T00:00:00"/>
    <s v="Standard Class"/>
    <s v="LW-17215"/>
    <x v="560"/>
    <x v="0"/>
    <s v="United States"/>
    <s v="Grand Rapids"/>
    <s v="Michigan"/>
    <n v="49505"/>
    <x v="2"/>
    <s v="OFF-BI-10000088"/>
    <s v="Office Supplies"/>
    <s v="Binders"/>
    <s v="GBC Imprintable Covers"/>
    <x v="2735"/>
    <n v="7417.8960000000015"/>
    <n v="33"/>
    <s v="Low"/>
  </r>
  <r>
    <n v="9769"/>
    <s v="CA-2018-142328"/>
    <x v="226"/>
    <d v="2018-12-14T00:00:00"/>
    <s v="Standard Class"/>
    <s v="TC-21535"/>
    <x v="426"/>
    <x v="2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x v="5741"/>
    <n v="7362.9960000000019"/>
    <n v="32"/>
    <s v="Low"/>
  </r>
  <r>
    <n v="9770"/>
    <s v="CA-2017-123533"/>
    <x v="390"/>
    <d v="2017-11-30T00:00:00"/>
    <s v="Standard Class"/>
    <s v="SC-20050"/>
    <x v="337"/>
    <x v="2"/>
    <s v="United States"/>
    <s v="Hialeah"/>
    <s v="Florida"/>
    <n v="33012"/>
    <x v="0"/>
    <s v="FUR-BO-10001619"/>
    <s v="Furniture"/>
    <s v="Bookcases"/>
    <s v="O'Sullivan Cherrywood Estates Traditional Bookcase"/>
    <x v="5742"/>
    <n v="7312.9560000000019"/>
    <n v="31"/>
    <s v="Low"/>
  </r>
  <r>
    <n v="9771"/>
    <s v="CA-2017-123533"/>
    <x v="390"/>
    <d v="2017-11-30T00:00:00"/>
    <s v="Standard Class"/>
    <s v="SC-20050"/>
    <x v="337"/>
    <x v="2"/>
    <s v="United States"/>
    <s v="Hialeah"/>
    <s v="Florida"/>
    <n v="33012"/>
    <x v="0"/>
    <s v="OFF-PA-10001609"/>
    <s v="Office Supplies"/>
    <s v="Paper"/>
    <s v="Tops Wirebound Message Log Books"/>
    <x v="3235"/>
    <n v="6973.0360000000019"/>
    <n v="30"/>
    <s v="Low"/>
  </r>
  <r>
    <n v="9772"/>
    <s v="CA-2017-123533"/>
    <x v="390"/>
    <d v="2017-11-30T00:00:00"/>
    <s v="Standard Class"/>
    <s v="SC-20050"/>
    <x v="337"/>
    <x v="2"/>
    <s v="United States"/>
    <s v="Hialeah"/>
    <s v="Florida"/>
    <n v="33012"/>
    <x v="0"/>
    <s v="OFF-AP-10002765"/>
    <s v="Office Supplies"/>
    <s v="Appliances"/>
    <s v="Fellowes Advanced Computer Series Surge Protectors"/>
    <x v="5743"/>
    <n v="6962.5080000000016"/>
    <n v="29"/>
    <s v="Low"/>
  </r>
  <r>
    <n v="9773"/>
    <s v="CA-2017-104983"/>
    <x v="894"/>
    <d v="2017-07-03T00:00:00"/>
    <s v="Same Day"/>
    <s v="FM-14215"/>
    <x v="524"/>
    <x v="1"/>
    <s v="United States"/>
    <s v="Philadelphia"/>
    <s v="Pennsylvania"/>
    <n v="19143"/>
    <x v="3"/>
    <s v="OFF-PA-10000167"/>
    <s v="Office Supplies"/>
    <s v="Paper"/>
    <s v="Xerox 1925"/>
    <x v="1832"/>
    <n v="6920.1240000000016"/>
    <n v="28"/>
    <s v="Low"/>
  </r>
  <r>
    <n v="9774"/>
    <s v="CA-2017-160234"/>
    <x v="190"/>
    <d v="2017-07-03T00:00:00"/>
    <s v="Standard Class"/>
    <s v="PF-19225"/>
    <x v="418"/>
    <x v="0"/>
    <s v="United States"/>
    <s v="Atlanta"/>
    <s v="Georgia"/>
    <n v="30318"/>
    <x v="0"/>
    <s v="TEC-PH-10004434"/>
    <s v="Technology"/>
    <s v="Phones"/>
    <s v="Cisco IPÂ PhoneÂ 7961G VoIPÂ phoneÂ - Dark gray"/>
    <x v="5744"/>
    <n v="6796.2040000000015"/>
    <n v="27"/>
    <s v="Low"/>
  </r>
  <r>
    <n v="9775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BI-10004995"/>
    <s v="Office Supplies"/>
    <s v="Binders"/>
    <s v="GBC DocuBind P400 Electric Binding System"/>
    <x v="5745"/>
    <n v="6660.2540000000017"/>
    <n v="26"/>
    <s v="High"/>
  </r>
  <r>
    <n v="9776"/>
    <s v="CA-2015-169019"/>
    <x v="711"/>
    <d v="2015-07-30T00:00:00"/>
    <s v="Standard Class"/>
    <s v="LF-17185"/>
    <x v="166"/>
    <x v="0"/>
    <s v="United States"/>
    <s v="San Antonio"/>
    <s v="Texas"/>
    <n v="78207"/>
    <x v="2"/>
    <s v="FUR-FU-10004666"/>
    <s v="Furniture"/>
    <s v="Furnishings"/>
    <s v="DAX Clear Channel Poster Frame"/>
    <x v="3652"/>
    <n v="4482.670000000001"/>
    <n v="25"/>
    <s v="Low"/>
  </r>
  <r>
    <n v="9777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BI-10001524"/>
    <s v="Office Supplies"/>
    <s v="Binders"/>
    <s v="GBC Premium Transparent Covers with Diagonal Lined Pattern"/>
    <x v="1316"/>
    <n v="4465.1740000000009"/>
    <n v="24"/>
    <s v="Low"/>
  </r>
  <r>
    <n v="9778"/>
    <s v="CA-2015-169019"/>
    <x v="711"/>
    <d v="2015-07-30T00:00:00"/>
    <s v="Standard Class"/>
    <s v="LF-17185"/>
    <x v="166"/>
    <x v="0"/>
    <s v="United States"/>
    <s v="San Antonio"/>
    <s v="Texas"/>
    <n v="78207"/>
    <x v="2"/>
    <s v="TEC-AC-10002076"/>
    <s v="Technology"/>
    <s v="Accessories"/>
    <s v="Microsoft Natural Keyboard Elite"/>
    <x v="5746"/>
    <n v="4448.3900000000003"/>
    <n v="23"/>
    <s v="Low"/>
  </r>
  <r>
    <n v="9779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BI-10001679"/>
    <s v="Office Supplies"/>
    <s v="Binders"/>
    <s v="GBC Instant Index System for Binding Systems"/>
    <x v="5747"/>
    <n v="4017.2539999999999"/>
    <n v="22"/>
    <s v="Low"/>
  </r>
  <r>
    <n v="9780"/>
    <s v="CA-2015-169019"/>
    <x v="711"/>
    <d v="2015-07-30T00:00:00"/>
    <s v="Standard Class"/>
    <s v="LF-17185"/>
    <x v="166"/>
    <x v="0"/>
    <s v="United States"/>
    <s v="San Antonio"/>
    <s v="Texas"/>
    <n v="78207"/>
    <x v="2"/>
    <s v="OFF-AP-10003281"/>
    <s v="Office Supplies"/>
    <s v="Appliances"/>
    <s v="Acco 6 Outlet Guardian Standard Surge Suppressor"/>
    <x v="5748"/>
    <n v="4008.3739999999998"/>
    <n v="21"/>
    <s v="Low"/>
  </r>
  <r>
    <n v="9781"/>
    <s v="CA-2017-153178"/>
    <x v="749"/>
    <d v="2017-09-18T00:00:00"/>
    <s v="Standard Class"/>
    <s v="CL-12565"/>
    <x v="52"/>
    <x v="0"/>
    <s v="United States"/>
    <s v="Long Beach"/>
    <s v="New York"/>
    <n v="11561"/>
    <x v="3"/>
    <s v="TEC-PH-10001944"/>
    <s v="Technology"/>
    <s v="Phones"/>
    <s v="Wi-Ex zBoost YX540 Cellular Phone Signal Booster"/>
    <x v="1876"/>
    <n v="4003.538"/>
    <n v="20"/>
    <s v="Low"/>
  </r>
  <r>
    <n v="9782"/>
    <s v="CA-2017-153178"/>
    <x v="749"/>
    <d v="2017-09-18T00:00:00"/>
    <s v="Standard Class"/>
    <s v="CL-12565"/>
    <x v="52"/>
    <x v="0"/>
    <s v="United States"/>
    <s v="Long Beach"/>
    <s v="New York"/>
    <n v="11561"/>
    <x v="3"/>
    <s v="OFF-BI-10004390"/>
    <s v="Office Supplies"/>
    <s v="Binders"/>
    <s v="GBC DocuBind 200 Manual Binding Machine"/>
    <x v="1860"/>
    <n v="3565.6879999999996"/>
    <n v="19"/>
    <s v="High"/>
  </r>
  <r>
    <n v="9783"/>
    <s v="CA-2016-149748"/>
    <x v="70"/>
    <d v="2016-06-02T00:00:00"/>
    <s v="Second Class"/>
    <s v="EM-13825"/>
    <x v="605"/>
    <x v="1"/>
    <s v="United States"/>
    <s v="Paterson"/>
    <s v="New Jersey"/>
    <n v="7501"/>
    <x v="3"/>
    <s v="OFF-PA-10002120"/>
    <s v="Office Supplies"/>
    <s v="Paper"/>
    <s v="Xerox 1889"/>
    <x v="4155"/>
    <n v="2892.12"/>
    <n v="18"/>
    <s v="Low"/>
  </r>
  <r>
    <n v="9784"/>
    <s v="CA-2016-149748"/>
    <x v="70"/>
    <d v="2016-06-02T00:00:00"/>
    <s v="Second Class"/>
    <s v="EM-13825"/>
    <x v="605"/>
    <x v="1"/>
    <s v="United States"/>
    <s v="Paterson"/>
    <s v="New Jersey"/>
    <n v="7501"/>
    <x v="3"/>
    <s v="OFF-ST-10004340"/>
    <s v="Office Supplies"/>
    <s v="Storage"/>
    <s v="Fellowes Mobile File Cart, Black"/>
    <x v="1020"/>
    <n v="2617.3199999999993"/>
    <n v="17"/>
    <s v="Low"/>
  </r>
  <r>
    <n v="9785"/>
    <s v="CA-2016-149748"/>
    <x v="70"/>
    <d v="2016-06-02T00:00:00"/>
    <s v="Second Class"/>
    <s v="EM-13825"/>
    <x v="605"/>
    <x v="1"/>
    <s v="United States"/>
    <s v="Paterson"/>
    <s v="New Jersey"/>
    <n v="7501"/>
    <x v="3"/>
    <s v="FUR-FU-10001847"/>
    <s v="Furniture"/>
    <s v="Furnishings"/>
    <s v="Eldon Image Series Black Desk Accessories"/>
    <x v="5482"/>
    <n v="2555.1399999999994"/>
    <n v="16"/>
    <s v="Low"/>
  </r>
  <r>
    <n v="9786"/>
    <s v="CA-2016-155635"/>
    <x v="1229"/>
    <d v="2016-05-13T00:00:00"/>
    <s v="Standard Class"/>
    <s v="ME-17725"/>
    <x v="250"/>
    <x v="0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x v="5749"/>
    <n v="2546.8599999999992"/>
    <n v="15"/>
    <s v="Low"/>
  </r>
  <r>
    <n v="9787"/>
    <s v="US-2015-114377"/>
    <x v="1127"/>
    <d v="2015-11-05T00:00:00"/>
    <s v="Same Day"/>
    <s v="BG-11035"/>
    <x v="767"/>
    <x v="0"/>
    <s v="United States"/>
    <s v="Hampton"/>
    <s v="Virginia"/>
    <n v="23666"/>
    <x v="0"/>
    <s v="FUR-CH-10004754"/>
    <s v="Furniture"/>
    <s v="Chairs"/>
    <s v="Global Stack Chair with Arms, Black"/>
    <x v="5750"/>
    <n v="2498.0499999999997"/>
    <n v="14"/>
    <s v="Low"/>
  </r>
  <r>
    <n v="9788"/>
    <s v="CA-2018-144491"/>
    <x v="996"/>
    <d v="2018-04-01T00:00:00"/>
    <s v="Standard Class"/>
    <s v="CJ-12010"/>
    <x v="170"/>
    <x v="0"/>
    <s v="United States"/>
    <s v="Houston"/>
    <s v="Texas"/>
    <n v="77070"/>
    <x v="2"/>
    <s v="FUR-BO-10001811"/>
    <s v="Furniture"/>
    <s v="Bookcases"/>
    <s v="Atlantic Metals Mobile 5-Shelf Bookcases, Custom Colors"/>
    <x v="5751"/>
    <n v="2348.15"/>
    <n v="13"/>
    <s v="High"/>
  </r>
  <r>
    <n v="9789"/>
    <s v="CA-2018-144491"/>
    <x v="996"/>
    <d v="2018-04-01T00:00:00"/>
    <s v="Standard Class"/>
    <s v="CJ-12010"/>
    <x v="170"/>
    <x v="0"/>
    <s v="United States"/>
    <s v="Houston"/>
    <s v="Texas"/>
    <n v="77070"/>
    <x v="2"/>
    <s v="FUR-CH-10004063"/>
    <s v="Furniture"/>
    <s v="Chairs"/>
    <s v="Global Deluxe High-Back Manager's Chair"/>
    <x v="121"/>
    <n v="1324.818"/>
    <n v="12"/>
    <s v="High"/>
  </r>
  <r>
    <n v="9790"/>
    <s v="CA-2018-144491"/>
    <x v="996"/>
    <d v="2018-04-01T00:00:00"/>
    <s v="Standard Class"/>
    <s v="CJ-12010"/>
    <x v="170"/>
    <x v="0"/>
    <s v="United States"/>
    <s v="Houston"/>
    <s v="Texas"/>
    <n v="77070"/>
    <x v="2"/>
    <s v="TEC-AC-10004901"/>
    <s v="Technology"/>
    <s v="Accessories"/>
    <s v="Kensington SlimBlade Notebook Wireless Mouse with Nano Receiver"/>
    <x v="3067"/>
    <n v="724.26"/>
    <n v="11"/>
    <s v="Low"/>
  </r>
  <r>
    <n v="9791"/>
    <s v="CA-2018-144491"/>
    <x v="996"/>
    <d v="2018-04-01T00:00:00"/>
    <s v="Standard Class"/>
    <s v="CJ-12010"/>
    <x v="170"/>
    <x v="0"/>
    <s v="United States"/>
    <s v="Houston"/>
    <s v="Texas"/>
    <n v="77070"/>
    <x v="2"/>
    <s v="FUR-CH-10001714"/>
    <s v="Furniture"/>
    <s v="Chairs"/>
    <s v="Global Leather &amp; Oak Executive Chair, Burgundy"/>
    <x v="5752"/>
    <n v="684.26800000000003"/>
    <n v="10"/>
    <s v="Low"/>
  </r>
  <r>
    <n v="9792"/>
    <s v="CA-2015-127166"/>
    <x v="371"/>
    <d v="2015-05-23T00:00:00"/>
    <s v="Second Class"/>
    <s v="KH-16360"/>
    <x v="347"/>
    <x v="0"/>
    <s v="United States"/>
    <s v="Houston"/>
    <s v="Texas"/>
    <n v="77070"/>
    <x v="2"/>
    <s v="OFF-EN-10003134"/>
    <s v="Office Supplies"/>
    <s v="Envelopes"/>
    <s v="Staple envelope"/>
    <x v="3835"/>
    <n v="473.02199999999999"/>
    <n v="9"/>
    <s v="Low"/>
  </r>
  <r>
    <n v="9793"/>
    <s v="CA-2015-127166"/>
    <x v="371"/>
    <d v="2015-05-23T00:00:00"/>
    <s v="Second Class"/>
    <s v="KH-16360"/>
    <x v="347"/>
    <x v="0"/>
    <s v="United States"/>
    <s v="Houston"/>
    <s v="Texas"/>
    <n v="77070"/>
    <x v="2"/>
    <s v="FUR-CH-10003396"/>
    <s v="Furniture"/>
    <s v="Chairs"/>
    <s v="Global Deluxe Steno Chair"/>
    <x v="953"/>
    <n v="416.95799999999997"/>
    <n v="8"/>
    <s v="Low"/>
  </r>
  <r>
    <n v="9794"/>
    <s v="CA-2015-127166"/>
    <x v="371"/>
    <d v="2015-05-23T00:00:00"/>
    <s v="Second Class"/>
    <s v="KH-16360"/>
    <x v="347"/>
    <x v="0"/>
    <s v="United States"/>
    <s v="Houston"/>
    <s v="Texas"/>
    <n v="77070"/>
    <x v="2"/>
    <s v="OFF-PA-10001560"/>
    <s v="Office Supplies"/>
    <s v="Paper"/>
    <s v="Adams Telephone Message Books, 5 1/4â€ x 11â€"/>
    <x v="5753"/>
    <n v="309.18599999999998"/>
    <n v="7"/>
    <s v="Low"/>
  </r>
  <r>
    <n v="9795"/>
    <s v="CA-2015-127166"/>
    <x v="371"/>
    <d v="2015-05-23T00:00:00"/>
    <s v="Second Class"/>
    <s v="KH-16360"/>
    <x v="347"/>
    <x v="0"/>
    <s v="United States"/>
    <s v="Houston"/>
    <s v="Texas"/>
    <n v="77070"/>
    <x v="2"/>
    <s v="OFF-BI-10000977"/>
    <s v="Office Supplies"/>
    <s v="Binders"/>
    <s v="Ibico Plastic Spiral Binding Combs"/>
    <x v="2556"/>
    <n v="304.35399999999998"/>
    <n v="6"/>
    <s v="Low"/>
  </r>
  <r>
    <n v="9796"/>
    <s v="CA-2017-125920"/>
    <x v="206"/>
    <d v="2017-05-28T00:00:00"/>
    <s v="Standard Class"/>
    <s v="SH-19975"/>
    <x v="64"/>
    <x v="1"/>
    <s v="United States"/>
    <s v="Chicago"/>
    <s v="Illinois"/>
    <n v="60610"/>
    <x v="2"/>
    <s v="OFF-BI-10003429"/>
    <s v="Office Supplies"/>
    <s v="Binders"/>
    <s v="Cardinal HOLDit! Binder Insert Strips,Extra Strips"/>
    <x v="3497"/>
    <n v="286.11399999999998"/>
    <n v="5"/>
    <s v="Low"/>
  </r>
  <r>
    <n v="9797"/>
    <s v="CA-2016-128608"/>
    <x v="1026"/>
    <d v="2016-01-17T00:00:00"/>
    <s v="Standard Class"/>
    <s v="CS-12490"/>
    <x v="703"/>
    <x v="1"/>
    <s v="United States"/>
    <s v="Toledo"/>
    <s v="Ohio"/>
    <n v="43615"/>
    <x v="3"/>
    <s v="OFF-AR-10001374"/>
    <s v="Office Supplies"/>
    <s v="Art"/>
    <s v="BIC Brite Liner Highlighters, Chisel Tip"/>
    <x v="559"/>
    <n v="282.31599999999997"/>
    <n v="4"/>
    <s v="Low"/>
  </r>
  <r>
    <n v="9798"/>
    <s v="CA-2016-128608"/>
    <x v="1026"/>
    <d v="2016-01-17T00:00:00"/>
    <s v="Standard Class"/>
    <s v="CS-12490"/>
    <x v="703"/>
    <x v="1"/>
    <s v="United States"/>
    <s v="Toledo"/>
    <s v="Ohio"/>
    <n v="43615"/>
    <x v="3"/>
    <s v="TEC-PH-10004977"/>
    <s v="Technology"/>
    <s v="Phones"/>
    <s v="GE 30524EE4"/>
    <x v="5754"/>
    <n v="271.94799999999998"/>
    <n v="3"/>
    <s v="Low"/>
  </r>
  <r>
    <n v="9799"/>
    <s v="CA-2016-128608"/>
    <x v="1026"/>
    <d v="2016-01-17T00:00:00"/>
    <s v="Standard Class"/>
    <s v="CS-12490"/>
    <x v="703"/>
    <x v="1"/>
    <s v="United States"/>
    <s v="Toledo"/>
    <s v="Ohio"/>
    <n v="43615"/>
    <x v="3"/>
    <s v="TEC-PH-10000912"/>
    <s v="Technology"/>
    <s v="Phones"/>
    <s v="Anker 24W Portable Micro USB Car Charger"/>
    <x v="5755"/>
    <n v="36.760000000000005"/>
    <n v="2"/>
    <s v="Low"/>
  </r>
  <r>
    <n v="9800"/>
    <s v="CA-2016-128608"/>
    <x v="1026"/>
    <d v="2016-01-17T00:00:00"/>
    <s v="Standard Class"/>
    <s v="CS-12490"/>
    <x v="703"/>
    <x v="1"/>
    <s v="United States"/>
    <s v="Toledo"/>
    <s v="Ohio"/>
    <n v="43615"/>
    <x v="3"/>
    <s v="TEC-AC-10000487"/>
    <s v="Technology"/>
    <s v="Accessories"/>
    <s v="SanDisk Cruzer 4 GB USB Flash Drive"/>
    <x v="5756"/>
    <n v="10.384"/>
    <n v="1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13E51-E6B4-4EAE-B63E-FD49C53CB44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9:H50" firstHeaderRow="1" firstDataRow="1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B29B8-DB53-44CD-A5DB-E495041A734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7:B100" firstHeaderRow="1" firstDataRow="1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E51F8-936B-4473-BC0D-BA2290039EB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9:E45" firstHeaderRow="1" firstDataRow="2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3FF27-44CD-4832-9D47-05E6716894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A4B98-A86E-4862-B224-47DC3DDBA13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:H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</pivotField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A8A77-19C4-486B-A857-E5ED00E854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n="Blank" h="1" x="3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DE97-C3AF-4B2B-A850-90B2FDFA2247}">
  <dimension ref="A3:H100"/>
  <sheetViews>
    <sheetView topLeftCell="B76" zoomScale="75" zoomScaleNormal="70" workbookViewId="0">
      <selection activeCell="L72" sqref="L7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5" width="12.109375" bestFit="1" customWidth="1"/>
    <col min="7" max="7" width="18.109375" bestFit="1" customWidth="1"/>
    <col min="8" max="8" width="11.88671875" bestFit="1" customWidth="1"/>
  </cols>
  <sheetData>
    <row r="3" spans="1:8" x14ac:dyDescent="0.3">
      <c r="A3" s="2" t="s">
        <v>10845</v>
      </c>
      <c r="B3" t="s">
        <v>10847</v>
      </c>
      <c r="D3" s="2" t="s">
        <v>10845</v>
      </c>
      <c r="E3" t="s">
        <v>10847</v>
      </c>
      <c r="G3" s="2" t="s">
        <v>10845</v>
      </c>
      <c r="H3" t="s">
        <v>10847</v>
      </c>
    </row>
    <row r="4" spans="1:8" x14ac:dyDescent="0.3">
      <c r="A4" s="3" t="s">
        <v>28</v>
      </c>
      <c r="B4">
        <v>728658.5756999997</v>
      </c>
      <c r="D4" s="3" t="s">
        <v>101</v>
      </c>
      <c r="E4">
        <v>492646.91320000048</v>
      </c>
      <c r="G4" s="3" t="s">
        <v>157</v>
      </c>
      <c r="H4">
        <v>164186.70000000016</v>
      </c>
    </row>
    <row r="5" spans="1:8" x14ac:dyDescent="0.3">
      <c r="A5" s="3" t="s">
        <v>42</v>
      </c>
      <c r="B5">
        <v>705422.33400000329</v>
      </c>
      <c r="D5" s="3" t="s">
        <v>144</v>
      </c>
      <c r="E5">
        <v>669518.72599999839</v>
      </c>
      <c r="G5" s="3" t="s">
        <v>74</v>
      </c>
      <c r="H5">
        <v>104618.40299999998</v>
      </c>
    </row>
    <row r="6" spans="1:8" x14ac:dyDescent="0.3">
      <c r="A6" s="3" t="s">
        <v>67</v>
      </c>
      <c r="B6">
        <v>827455.87299999653</v>
      </c>
      <c r="D6" s="3" t="s">
        <v>26</v>
      </c>
      <c r="E6">
        <v>389151.45900000038</v>
      </c>
      <c r="G6" s="3" t="s">
        <v>64</v>
      </c>
      <c r="H6">
        <v>26705.409999999956</v>
      </c>
    </row>
    <row r="7" spans="1:8" x14ac:dyDescent="0.3">
      <c r="A7" s="3" t="s">
        <v>10846</v>
      </c>
      <c r="B7">
        <v>2261536.7826999994</v>
      </c>
      <c r="D7" s="3" t="s">
        <v>40</v>
      </c>
      <c r="E7">
        <v>710219.68450000032</v>
      </c>
      <c r="G7" s="3" t="s">
        <v>71</v>
      </c>
      <c r="H7">
        <v>200028.78500000003</v>
      </c>
    </row>
    <row r="8" spans="1:8" x14ac:dyDescent="0.3">
      <c r="D8" s="3" t="s">
        <v>10846</v>
      </c>
      <c r="E8">
        <v>2261536.7826999999</v>
      </c>
      <c r="G8" s="3" t="s">
        <v>29</v>
      </c>
      <c r="H8">
        <v>113813.19869999998</v>
      </c>
    </row>
    <row r="9" spans="1:8" x14ac:dyDescent="0.3">
      <c r="G9" s="3" t="s">
        <v>32</v>
      </c>
      <c r="H9">
        <v>322822.73100000079</v>
      </c>
    </row>
    <row r="10" spans="1:8" x14ac:dyDescent="0.3">
      <c r="G10" s="3" t="s">
        <v>1215</v>
      </c>
      <c r="H10">
        <v>146248.09399999995</v>
      </c>
    </row>
    <row r="11" spans="1:8" x14ac:dyDescent="0.3">
      <c r="G11" s="3" t="s">
        <v>169</v>
      </c>
      <c r="H11">
        <v>16128.045999999997</v>
      </c>
    </row>
    <row r="12" spans="1:8" x14ac:dyDescent="0.3">
      <c r="G12" s="3" t="s">
        <v>265</v>
      </c>
      <c r="H12">
        <v>3001.9599999999996</v>
      </c>
    </row>
    <row r="13" spans="1:8" x14ac:dyDescent="0.3">
      <c r="G13" s="3" t="s">
        <v>61</v>
      </c>
      <c r="H13">
        <v>89212.018000000025</v>
      </c>
    </row>
    <row r="14" spans="1:8" x14ac:dyDescent="0.3">
      <c r="G14" s="3" t="s">
        <v>43</v>
      </c>
      <c r="H14">
        <v>12347.726000000001</v>
      </c>
    </row>
    <row r="15" spans="1:8" x14ac:dyDescent="0.3">
      <c r="G15" s="3" t="s">
        <v>680</v>
      </c>
      <c r="H15">
        <v>189238.63099999996</v>
      </c>
    </row>
    <row r="16" spans="1:8" x14ac:dyDescent="0.3">
      <c r="G16" s="3" t="s">
        <v>86</v>
      </c>
      <c r="H16">
        <v>76828.304000000018</v>
      </c>
    </row>
    <row r="17" spans="7:8" x14ac:dyDescent="0.3">
      <c r="G17" s="3" t="s">
        <v>68</v>
      </c>
      <c r="H17">
        <v>327782.44800000027</v>
      </c>
    </row>
    <row r="18" spans="7:8" x14ac:dyDescent="0.3">
      <c r="G18" s="3" t="s">
        <v>55</v>
      </c>
      <c r="H18">
        <v>219343.39200000011</v>
      </c>
    </row>
    <row r="19" spans="7:8" x14ac:dyDescent="0.3">
      <c r="G19" s="3" t="s">
        <v>575</v>
      </c>
      <c r="H19">
        <v>46420.308000000012</v>
      </c>
    </row>
    <row r="20" spans="7:8" x14ac:dyDescent="0.3">
      <c r="G20" s="3" t="s">
        <v>52</v>
      </c>
      <c r="H20">
        <v>202810.62800000011</v>
      </c>
    </row>
    <row r="21" spans="7:8" x14ac:dyDescent="0.3">
      <c r="G21" s="3" t="s">
        <v>10846</v>
      </c>
      <c r="H21">
        <v>2261536.7827000017</v>
      </c>
    </row>
    <row r="39" spans="1:8" x14ac:dyDescent="0.3">
      <c r="A39" s="2" t="s">
        <v>10847</v>
      </c>
      <c r="B39" s="2" t="s">
        <v>10851</v>
      </c>
      <c r="G39" s="2" t="s">
        <v>10845</v>
      </c>
      <c r="H39" t="s">
        <v>10847</v>
      </c>
    </row>
    <row r="40" spans="1:8" x14ac:dyDescent="0.3">
      <c r="A40" s="2" t="s">
        <v>10845</v>
      </c>
      <c r="B40" t="s">
        <v>22</v>
      </c>
      <c r="C40" t="s">
        <v>37</v>
      </c>
      <c r="D40" t="s">
        <v>98</v>
      </c>
      <c r="E40" t="s">
        <v>10846</v>
      </c>
      <c r="G40" s="3" t="s">
        <v>5259</v>
      </c>
      <c r="H40">
        <v>25043.05</v>
      </c>
    </row>
    <row r="41" spans="1:8" x14ac:dyDescent="0.3">
      <c r="A41" s="3" t="s">
        <v>101</v>
      </c>
      <c r="B41">
        <v>250210.52200000008</v>
      </c>
      <c r="C41">
        <v>152031.49679999999</v>
      </c>
      <c r="D41">
        <v>90404.894399999946</v>
      </c>
      <c r="E41">
        <v>492646.91320000001</v>
      </c>
      <c r="G41" s="3" t="s">
        <v>4965</v>
      </c>
      <c r="H41">
        <v>19052.217999999997</v>
      </c>
    </row>
    <row r="42" spans="1:8" x14ac:dyDescent="0.3">
      <c r="A42" s="3" t="s">
        <v>144</v>
      </c>
      <c r="B42">
        <v>347906.60500000068</v>
      </c>
      <c r="C42">
        <v>195897.42499999993</v>
      </c>
      <c r="D42">
        <v>125714.696</v>
      </c>
      <c r="E42">
        <v>669518.72600000061</v>
      </c>
      <c r="G42" s="3" t="s">
        <v>1560</v>
      </c>
      <c r="H42">
        <v>15117.339</v>
      </c>
    </row>
    <row r="43" spans="1:8" x14ac:dyDescent="0.3">
      <c r="A43" s="3" t="s">
        <v>26</v>
      </c>
      <c r="B43">
        <v>194702.21300000016</v>
      </c>
      <c r="C43">
        <v>120546.87450000003</v>
      </c>
      <c r="D43">
        <v>73902.371500000052</v>
      </c>
      <c r="E43">
        <v>389151.45900000026</v>
      </c>
      <c r="G43" s="3" t="s">
        <v>5742</v>
      </c>
      <c r="H43">
        <v>14595.62</v>
      </c>
    </row>
    <row r="44" spans="1:8" x14ac:dyDescent="0.3">
      <c r="A44" s="3" t="s">
        <v>40</v>
      </c>
      <c r="B44">
        <v>355241.19100000028</v>
      </c>
      <c r="C44">
        <v>220018.27849999975</v>
      </c>
      <c r="D44">
        <v>134960.21499999994</v>
      </c>
      <c r="E44">
        <v>710219.68449999997</v>
      </c>
      <c r="G44" s="3" t="s">
        <v>3833</v>
      </c>
      <c r="H44">
        <v>14473.570999999998</v>
      </c>
    </row>
    <row r="45" spans="1:8" x14ac:dyDescent="0.3">
      <c r="A45" s="3" t="s">
        <v>10846</v>
      </c>
      <c r="B45">
        <v>1148060.5310000014</v>
      </c>
      <c r="C45">
        <v>688494.07479999971</v>
      </c>
      <c r="D45">
        <v>424982.17689999996</v>
      </c>
      <c r="E45">
        <v>2261536.7827000008</v>
      </c>
      <c r="G45" s="3" t="s">
        <v>915</v>
      </c>
      <c r="H45">
        <v>14175.228999999999</v>
      </c>
    </row>
    <row r="46" spans="1:8" x14ac:dyDescent="0.3">
      <c r="G46" s="3" t="s">
        <v>1585</v>
      </c>
      <c r="H46">
        <v>14142.333999999999</v>
      </c>
    </row>
    <row r="47" spans="1:8" x14ac:dyDescent="0.3">
      <c r="A47" s="2" t="s">
        <v>10845</v>
      </c>
      <c r="B47" t="s">
        <v>10847</v>
      </c>
      <c r="G47" s="3" t="s">
        <v>2757</v>
      </c>
      <c r="H47">
        <v>12873.297999999999</v>
      </c>
    </row>
    <row r="48" spans="1:8" x14ac:dyDescent="0.3">
      <c r="A48" s="3" t="s">
        <v>10852</v>
      </c>
      <c r="B48">
        <v>479856.20809999999</v>
      </c>
      <c r="G48" s="3" t="s">
        <v>2817</v>
      </c>
      <c r="H48">
        <v>12209.438000000002</v>
      </c>
    </row>
    <row r="49" spans="1:8" x14ac:dyDescent="0.3">
      <c r="A49" s="6" t="s">
        <v>10856</v>
      </c>
      <c r="B49">
        <v>14205.706999999997</v>
      </c>
      <c r="G49" s="3" t="s">
        <v>6050</v>
      </c>
      <c r="H49">
        <v>12129.072</v>
      </c>
    </row>
    <row r="50" spans="1:8" x14ac:dyDescent="0.3">
      <c r="A50" s="6" t="s">
        <v>10857</v>
      </c>
      <c r="B50">
        <v>4519.8919999999998</v>
      </c>
      <c r="G50" s="3" t="s">
        <v>10846</v>
      </c>
      <c r="H50">
        <v>153811.16899999999</v>
      </c>
    </row>
    <row r="51" spans="1:8" x14ac:dyDescent="0.3">
      <c r="A51" s="6" t="s">
        <v>10858</v>
      </c>
      <c r="B51">
        <v>55205.797000000028</v>
      </c>
    </row>
    <row r="52" spans="1:8" x14ac:dyDescent="0.3">
      <c r="A52" s="6" t="s">
        <v>10859</v>
      </c>
      <c r="B52">
        <v>27906.854999999992</v>
      </c>
    </row>
    <row r="53" spans="1:8" x14ac:dyDescent="0.3">
      <c r="A53" s="6" t="s">
        <v>10860</v>
      </c>
      <c r="B53">
        <v>23644.303</v>
      </c>
    </row>
    <row r="54" spans="1:8" x14ac:dyDescent="0.3">
      <c r="A54" s="6" t="s">
        <v>10861</v>
      </c>
      <c r="B54">
        <v>34322.935600000019</v>
      </c>
    </row>
    <row r="55" spans="1:8" x14ac:dyDescent="0.3">
      <c r="A55" s="6" t="s">
        <v>10862</v>
      </c>
      <c r="B55">
        <v>33781.542999999998</v>
      </c>
    </row>
    <row r="56" spans="1:8" x14ac:dyDescent="0.3">
      <c r="A56" s="6" t="s">
        <v>10863</v>
      </c>
      <c r="B56">
        <v>27117.536499999995</v>
      </c>
    </row>
    <row r="57" spans="1:8" x14ac:dyDescent="0.3">
      <c r="A57" s="6" t="s">
        <v>10864</v>
      </c>
      <c r="B57">
        <v>81623.526799999978</v>
      </c>
    </row>
    <row r="58" spans="1:8" x14ac:dyDescent="0.3">
      <c r="A58" s="6" t="s">
        <v>10865</v>
      </c>
      <c r="B58">
        <v>31453.392999999989</v>
      </c>
    </row>
    <row r="59" spans="1:8" x14ac:dyDescent="0.3">
      <c r="A59" s="6" t="s">
        <v>10866</v>
      </c>
      <c r="B59">
        <v>77907.660700000008</v>
      </c>
    </row>
    <row r="60" spans="1:8" x14ac:dyDescent="0.3">
      <c r="A60" s="6" t="s">
        <v>10867</v>
      </c>
      <c r="B60">
        <v>68167.058499999999</v>
      </c>
    </row>
    <row r="61" spans="1:8" x14ac:dyDescent="0.3">
      <c r="A61" s="3" t="s">
        <v>10853</v>
      </c>
      <c r="B61">
        <v>459436.00540000014</v>
      </c>
    </row>
    <row r="62" spans="1:8" x14ac:dyDescent="0.3">
      <c r="A62" s="6" t="s">
        <v>10856</v>
      </c>
      <c r="B62">
        <v>18066.957599999994</v>
      </c>
    </row>
    <row r="63" spans="1:8" x14ac:dyDescent="0.3">
      <c r="A63" s="6" t="s">
        <v>10857</v>
      </c>
      <c r="B63">
        <v>11951.411</v>
      </c>
    </row>
    <row r="64" spans="1:8" x14ac:dyDescent="0.3">
      <c r="A64" s="6" t="s">
        <v>10858</v>
      </c>
      <c r="B64">
        <v>32339.318399999989</v>
      </c>
    </row>
    <row r="65" spans="1:2" x14ac:dyDescent="0.3">
      <c r="A65" s="6" t="s">
        <v>10859</v>
      </c>
      <c r="B65">
        <v>34154.468499999995</v>
      </c>
    </row>
    <row r="66" spans="1:2" x14ac:dyDescent="0.3">
      <c r="A66" s="6" t="s">
        <v>10860</v>
      </c>
      <c r="B66">
        <v>29959.530499999997</v>
      </c>
    </row>
    <row r="67" spans="1:2" x14ac:dyDescent="0.3">
      <c r="A67" s="6" t="s">
        <v>10861</v>
      </c>
      <c r="B67">
        <v>23599.374</v>
      </c>
    </row>
    <row r="68" spans="1:2" x14ac:dyDescent="0.3">
      <c r="A68" s="6" t="s">
        <v>10862</v>
      </c>
      <c r="B68">
        <v>28608.258999999991</v>
      </c>
    </row>
    <row r="69" spans="1:2" x14ac:dyDescent="0.3">
      <c r="A69" s="6" t="s">
        <v>10863</v>
      </c>
      <c r="B69">
        <v>36818.342199999992</v>
      </c>
    </row>
    <row r="70" spans="1:2" x14ac:dyDescent="0.3">
      <c r="A70" s="6" t="s">
        <v>10864</v>
      </c>
      <c r="B70">
        <v>63133.606000000036</v>
      </c>
    </row>
    <row r="71" spans="1:2" x14ac:dyDescent="0.3">
      <c r="A71" s="6" t="s">
        <v>10865</v>
      </c>
      <c r="B71">
        <v>31011.737500000014</v>
      </c>
    </row>
    <row r="72" spans="1:2" x14ac:dyDescent="0.3">
      <c r="A72" s="6" t="s">
        <v>10866</v>
      </c>
      <c r="B72">
        <v>75249.399500000043</v>
      </c>
    </row>
    <row r="73" spans="1:2" x14ac:dyDescent="0.3">
      <c r="A73" s="6" t="s">
        <v>10867</v>
      </c>
      <c r="B73">
        <v>74543.601200000077</v>
      </c>
    </row>
    <row r="74" spans="1:2" x14ac:dyDescent="0.3">
      <c r="A74" s="3" t="s">
        <v>10854</v>
      </c>
      <c r="B74">
        <v>600192.54999999993</v>
      </c>
    </row>
    <row r="75" spans="1:2" x14ac:dyDescent="0.3">
      <c r="A75" s="6" t="s">
        <v>10856</v>
      </c>
      <c r="B75">
        <v>18542.490999999995</v>
      </c>
    </row>
    <row r="76" spans="1:2" x14ac:dyDescent="0.3">
      <c r="A76" s="6" t="s">
        <v>10857</v>
      </c>
      <c r="B76">
        <v>22978.815000000002</v>
      </c>
    </row>
    <row r="77" spans="1:2" x14ac:dyDescent="0.3">
      <c r="A77" s="6" t="s">
        <v>10858</v>
      </c>
      <c r="B77">
        <v>51165.059000000023</v>
      </c>
    </row>
    <row r="78" spans="1:2" x14ac:dyDescent="0.3">
      <c r="A78" s="6" t="s">
        <v>10859</v>
      </c>
      <c r="B78">
        <v>38679.766999999978</v>
      </c>
    </row>
    <row r="79" spans="1:2" x14ac:dyDescent="0.3">
      <c r="A79" s="6" t="s">
        <v>10860</v>
      </c>
      <c r="B79">
        <v>56656.907999999989</v>
      </c>
    </row>
    <row r="80" spans="1:2" x14ac:dyDescent="0.3">
      <c r="A80" s="6" t="s">
        <v>10861</v>
      </c>
      <c r="B80">
        <v>39724.485999999983</v>
      </c>
    </row>
    <row r="81" spans="1:2" x14ac:dyDescent="0.3">
      <c r="A81" s="6" t="s">
        <v>10862</v>
      </c>
      <c r="B81">
        <v>38320.782999999967</v>
      </c>
    </row>
    <row r="82" spans="1:2" x14ac:dyDescent="0.3">
      <c r="A82" s="6" t="s">
        <v>10863</v>
      </c>
      <c r="B82">
        <v>30542.2003</v>
      </c>
    </row>
    <row r="83" spans="1:2" x14ac:dyDescent="0.3">
      <c r="A83" s="6" t="s">
        <v>10864</v>
      </c>
      <c r="B83">
        <v>69193.390899999984</v>
      </c>
    </row>
    <row r="84" spans="1:2" x14ac:dyDescent="0.3">
      <c r="A84" s="6" t="s">
        <v>10865</v>
      </c>
      <c r="B84">
        <v>59583.03300000001</v>
      </c>
    </row>
    <row r="85" spans="1:2" x14ac:dyDescent="0.3">
      <c r="A85" s="6" t="s">
        <v>10866</v>
      </c>
      <c r="B85">
        <v>79066.495800000004</v>
      </c>
    </row>
    <row r="86" spans="1:2" x14ac:dyDescent="0.3">
      <c r="A86" s="6" t="s">
        <v>10867</v>
      </c>
      <c r="B86">
        <v>95739.121000000014</v>
      </c>
    </row>
    <row r="87" spans="1:2" x14ac:dyDescent="0.3">
      <c r="A87" s="3" t="s">
        <v>10855</v>
      </c>
      <c r="B87">
        <v>722052.01919999998</v>
      </c>
    </row>
    <row r="88" spans="1:2" x14ac:dyDescent="0.3">
      <c r="A88" s="6" t="s">
        <v>10856</v>
      </c>
      <c r="B88">
        <v>43476.473999999987</v>
      </c>
    </row>
    <row r="89" spans="1:2" x14ac:dyDescent="0.3">
      <c r="A89" s="6" t="s">
        <v>10857</v>
      </c>
      <c r="B89">
        <v>19920.997399999997</v>
      </c>
    </row>
    <row r="90" spans="1:2" x14ac:dyDescent="0.3">
      <c r="A90" s="6" t="s">
        <v>10858</v>
      </c>
      <c r="B90">
        <v>58863.412799999984</v>
      </c>
    </row>
    <row r="91" spans="1:2" x14ac:dyDescent="0.3">
      <c r="A91" s="6" t="s">
        <v>10859</v>
      </c>
      <c r="B91">
        <v>35541.910100000008</v>
      </c>
    </row>
    <row r="92" spans="1:2" x14ac:dyDescent="0.3">
      <c r="A92" s="6" t="s">
        <v>10860</v>
      </c>
      <c r="B92">
        <v>43825.982199999991</v>
      </c>
    </row>
    <row r="93" spans="1:2" x14ac:dyDescent="0.3">
      <c r="A93" s="6" t="s">
        <v>10861</v>
      </c>
      <c r="B93">
        <v>48190.727700000003</v>
      </c>
    </row>
    <row r="94" spans="1:2" x14ac:dyDescent="0.3">
      <c r="A94" s="6" t="s">
        <v>10862</v>
      </c>
      <c r="B94">
        <v>44825.104000000007</v>
      </c>
    </row>
    <row r="95" spans="1:2" x14ac:dyDescent="0.3">
      <c r="A95" s="6" t="s">
        <v>10863</v>
      </c>
      <c r="B95">
        <v>62837.847999999984</v>
      </c>
    </row>
    <row r="96" spans="1:2" x14ac:dyDescent="0.3">
      <c r="A96" s="6" t="s">
        <v>10864</v>
      </c>
      <c r="B96">
        <v>86152.888000000035</v>
      </c>
    </row>
    <row r="97" spans="1:2" x14ac:dyDescent="0.3">
      <c r="A97" s="6" t="s">
        <v>10865</v>
      </c>
      <c r="B97">
        <v>77448.131199999974</v>
      </c>
    </row>
    <row r="98" spans="1:2" x14ac:dyDescent="0.3">
      <c r="A98" s="6" t="s">
        <v>10866</v>
      </c>
      <c r="B98">
        <v>117938.15500000001</v>
      </c>
    </row>
    <row r="99" spans="1:2" x14ac:dyDescent="0.3">
      <c r="A99" s="6" t="s">
        <v>10867</v>
      </c>
      <c r="B99">
        <v>83030.388800000001</v>
      </c>
    </row>
    <row r="100" spans="1:2" x14ac:dyDescent="0.3">
      <c r="A100" s="3" t="s">
        <v>10846</v>
      </c>
      <c r="B100">
        <v>2261536.7826999999</v>
      </c>
    </row>
  </sheetData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BE08-89CC-463F-A521-B1C035510BC2}">
  <dimension ref="A1:U9801"/>
  <sheetViews>
    <sheetView topLeftCell="N1" zoomScale="107" zoomScaleNormal="90" zoomScaleSheetLayoutView="74" workbookViewId="0">
      <selection activeCell="V4" sqref="V4"/>
    </sheetView>
  </sheetViews>
  <sheetFormatPr defaultRowHeight="14.4" x14ac:dyDescent="0.3"/>
  <cols>
    <col min="1" max="1" width="9.109375" bestFit="1" customWidth="1"/>
    <col min="2" max="2" width="15.88671875" bestFit="1" customWidth="1"/>
    <col min="3" max="3" width="12.21875" bestFit="1" customWidth="1"/>
    <col min="4" max="4" width="11.66406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1" max="11" width="17.44140625" bestFit="1" customWidth="1"/>
    <col min="12" max="12" width="12.88671875" bestFit="1" customWidth="1"/>
    <col min="14" max="14" width="16.6640625" bestFit="1" customWidth="1"/>
    <col min="15" max="15" width="13.21875" bestFit="1" customWidth="1"/>
    <col min="16" max="16" width="14.109375" bestFit="1" customWidth="1"/>
    <col min="17" max="17" width="108.88671875" bestFit="1" customWidth="1"/>
    <col min="18" max="18" width="10" bestFit="1" customWidth="1"/>
  </cols>
  <sheetData>
    <row r="1" spans="1:21" x14ac:dyDescent="0.3">
      <c r="A1" t="s">
        <v>0</v>
      </c>
      <c r="B1" t="s">
        <v>1</v>
      </c>
      <c r="C1" s="4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10848</v>
      </c>
      <c r="T1" t="s">
        <v>10849</v>
      </c>
      <c r="U1" t="s">
        <v>10850</v>
      </c>
    </row>
    <row r="2" spans="1:21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SUM(R2:R9801)</f>
        <v>2261536.7826999528</v>
      </c>
      <c r="T2">
        <f>COUNT(R2:R9801)</f>
        <v>9800</v>
      </c>
      <c r="U2" t="str">
        <f>IF(R2&gt;=500,"High","Low")</f>
        <v>Low</v>
      </c>
    </row>
    <row r="3" spans="1:21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 t="shared" ref="S3:S66" si="0">SUM(R3:R9802)</f>
        <v>2261274.8226999529</v>
      </c>
      <c r="T3">
        <f t="shared" ref="T3:T66" si="1">COUNT(R3:R9802)</f>
        <v>9799</v>
      </c>
      <c r="U3" t="str">
        <f t="shared" ref="U3:U66" si="2">IF(R3&gt;=500,"High","Low")</f>
        <v>High</v>
      </c>
    </row>
    <row r="4" spans="1:21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 t="shared" si="0"/>
        <v>2260542.8826999529</v>
      </c>
      <c r="T4">
        <f t="shared" si="1"/>
        <v>9798</v>
      </c>
      <c r="U4" t="str">
        <f t="shared" si="2"/>
        <v>Low</v>
      </c>
    </row>
    <row r="5" spans="1:21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 t="shared" si="0"/>
        <v>2260528.2626999528</v>
      </c>
      <c r="T5">
        <f t="shared" si="1"/>
        <v>9797</v>
      </c>
      <c r="U5" t="str">
        <f t="shared" si="2"/>
        <v>High</v>
      </c>
    </row>
    <row r="6" spans="1:21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 t="shared" si="0"/>
        <v>2259570.6851999532</v>
      </c>
      <c r="T6">
        <f t="shared" si="1"/>
        <v>9796</v>
      </c>
      <c r="U6" t="str">
        <f t="shared" si="2"/>
        <v>Low</v>
      </c>
    </row>
    <row r="7" spans="1:21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 t="shared" si="0"/>
        <v>2259548.3171999529</v>
      </c>
      <c r="T7">
        <f t="shared" si="1"/>
        <v>9795</v>
      </c>
      <c r="U7" t="str">
        <f t="shared" si="2"/>
        <v>Low</v>
      </c>
    </row>
    <row r="8" spans="1:21" x14ac:dyDescent="0.3">
      <c r="A8">
        <v>7</v>
      </c>
      <c r="B8" t="s">
        <v>57</v>
      </c>
      <c r="C8" s="5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 t="shared" si="0"/>
        <v>2259499.457199953</v>
      </c>
      <c r="T8">
        <f t="shared" si="1"/>
        <v>9794</v>
      </c>
      <c r="U8" t="str">
        <f t="shared" si="2"/>
        <v>Low</v>
      </c>
    </row>
    <row r="9" spans="1:21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 t="shared" si="0"/>
        <v>2259492.1771999528</v>
      </c>
      <c r="T9">
        <f t="shared" si="1"/>
        <v>9793</v>
      </c>
      <c r="U9" t="str">
        <f t="shared" si="2"/>
        <v>High</v>
      </c>
    </row>
    <row r="10" spans="1:21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 t="shared" si="0"/>
        <v>2258585.025199953</v>
      </c>
      <c r="T10">
        <f t="shared" si="1"/>
        <v>9792</v>
      </c>
      <c r="U10" t="str">
        <f t="shared" si="2"/>
        <v>Low</v>
      </c>
    </row>
    <row r="11" spans="1:21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 t="shared" si="0"/>
        <v>2258566.5211999528</v>
      </c>
      <c r="T11">
        <f t="shared" si="1"/>
        <v>9791</v>
      </c>
      <c r="U11" t="str">
        <f t="shared" si="2"/>
        <v>Low</v>
      </c>
    </row>
    <row r="12" spans="1:21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 t="shared" si="0"/>
        <v>2258451.6211999529</v>
      </c>
      <c r="T12">
        <f t="shared" si="1"/>
        <v>9790</v>
      </c>
      <c r="U12" t="str">
        <f t="shared" si="2"/>
        <v>High</v>
      </c>
    </row>
    <row r="13" spans="1:21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 t="shared" si="0"/>
        <v>2256745.4371999525</v>
      </c>
      <c r="T13">
        <f t="shared" si="1"/>
        <v>9789</v>
      </c>
      <c r="U13" t="str">
        <f t="shared" si="2"/>
        <v>High</v>
      </c>
    </row>
    <row r="14" spans="1:21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 t="shared" si="0"/>
        <v>2255834.0131999524</v>
      </c>
      <c r="T14">
        <f t="shared" si="1"/>
        <v>9788</v>
      </c>
      <c r="U14" t="str">
        <f t="shared" si="2"/>
        <v>Low</v>
      </c>
    </row>
    <row r="15" spans="1:21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 t="shared" si="0"/>
        <v>2255818.4611999523</v>
      </c>
      <c r="T15">
        <f t="shared" si="1"/>
        <v>9787</v>
      </c>
      <c r="U15" t="str">
        <f t="shared" si="2"/>
        <v>Low</v>
      </c>
    </row>
    <row r="16" spans="1:21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 t="shared" si="0"/>
        <v>2255410.485199952</v>
      </c>
      <c r="T16">
        <f t="shared" si="1"/>
        <v>9786</v>
      </c>
      <c r="U16" t="str">
        <f t="shared" si="2"/>
        <v>Low</v>
      </c>
    </row>
    <row r="17" spans="1:21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 t="shared" si="0"/>
        <v>2255341.675199952</v>
      </c>
      <c r="T17">
        <f t="shared" si="1"/>
        <v>9785</v>
      </c>
      <c r="U17" t="str">
        <f t="shared" si="2"/>
        <v>Low</v>
      </c>
    </row>
    <row r="18" spans="1:21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 t="shared" si="0"/>
        <v>2255339.1311999522</v>
      </c>
      <c r="T18">
        <f t="shared" si="1"/>
        <v>9784</v>
      </c>
      <c r="U18" t="str">
        <f t="shared" si="2"/>
        <v>High</v>
      </c>
    </row>
    <row r="19" spans="1:21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 t="shared" si="0"/>
        <v>2254673.2511999523</v>
      </c>
      <c r="T19">
        <f t="shared" si="1"/>
        <v>9783</v>
      </c>
      <c r="U19" t="str">
        <f t="shared" si="2"/>
        <v>Low</v>
      </c>
    </row>
    <row r="20" spans="1:21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 t="shared" si="0"/>
        <v>2254617.7511999523</v>
      </c>
      <c r="T20">
        <f t="shared" si="1"/>
        <v>9782</v>
      </c>
      <c r="U20" t="str">
        <f t="shared" si="2"/>
        <v>Low</v>
      </c>
    </row>
    <row r="21" spans="1:21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 t="shared" si="0"/>
        <v>2254609.1911999523</v>
      </c>
      <c r="T21">
        <f t="shared" si="1"/>
        <v>9781</v>
      </c>
      <c r="U21" t="str">
        <f t="shared" si="2"/>
        <v>Low</v>
      </c>
    </row>
    <row r="22" spans="1:21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 t="shared" si="0"/>
        <v>2254395.7111999518</v>
      </c>
      <c r="T22">
        <f t="shared" si="1"/>
        <v>9780</v>
      </c>
      <c r="U22" t="str">
        <f t="shared" si="2"/>
        <v>Low</v>
      </c>
    </row>
    <row r="23" spans="1:21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 t="shared" si="0"/>
        <v>2254372.9911999521</v>
      </c>
      <c r="T23">
        <f t="shared" si="1"/>
        <v>9779</v>
      </c>
      <c r="U23" t="str">
        <f t="shared" si="2"/>
        <v>Low</v>
      </c>
    </row>
    <row r="24" spans="1:21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 t="shared" si="0"/>
        <v>2254353.5311999517</v>
      </c>
      <c r="T24">
        <f t="shared" si="1"/>
        <v>9778</v>
      </c>
      <c r="U24" t="str">
        <f t="shared" si="2"/>
        <v>Low</v>
      </c>
    </row>
    <row r="25" spans="1:21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 t="shared" si="0"/>
        <v>2254293.1911999518</v>
      </c>
      <c r="T25">
        <f t="shared" si="1"/>
        <v>9777</v>
      </c>
      <c r="U25" t="str">
        <f t="shared" si="2"/>
        <v>Low</v>
      </c>
    </row>
    <row r="26" spans="1:21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 t="shared" si="0"/>
        <v>2254221.8191999518</v>
      </c>
      <c r="T26">
        <f t="shared" si="1"/>
        <v>9776</v>
      </c>
      <c r="U26" t="str">
        <f t="shared" si="2"/>
        <v>High</v>
      </c>
    </row>
    <row r="27" spans="1:21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 t="shared" si="0"/>
        <v>2253177.189199951</v>
      </c>
      <c r="T27">
        <f t="shared" si="1"/>
        <v>9775</v>
      </c>
      <c r="U27" t="str">
        <f t="shared" si="2"/>
        <v>Low</v>
      </c>
    </row>
    <row r="28" spans="1:21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 t="shared" si="0"/>
        <v>2253165.541199951</v>
      </c>
      <c r="T28">
        <f t="shared" si="1"/>
        <v>9774</v>
      </c>
      <c r="U28" t="str">
        <f t="shared" si="2"/>
        <v>Low</v>
      </c>
    </row>
    <row r="29" spans="1:21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 t="shared" si="0"/>
        <v>2253074.9711999511</v>
      </c>
      <c r="T29">
        <f t="shared" si="1"/>
        <v>9773</v>
      </c>
      <c r="U29" t="str">
        <f t="shared" si="2"/>
        <v>High</v>
      </c>
    </row>
    <row r="30" spans="1:21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 t="shared" si="0"/>
        <v>2249991.5411999505</v>
      </c>
      <c r="T30">
        <f t="shared" si="1"/>
        <v>9772</v>
      </c>
      <c r="U30" t="str">
        <f t="shared" si="2"/>
        <v>Low</v>
      </c>
    </row>
    <row r="31" spans="1:21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 t="shared" si="0"/>
        <v>2249981.9231999507</v>
      </c>
      <c r="T31">
        <f t="shared" si="1"/>
        <v>9771</v>
      </c>
      <c r="U31" t="str">
        <f t="shared" si="2"/>
        <v>Low</v>
      </c>
    </row>
    <row r="32" spans="1:21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 t="shared" si="0"/>
        <v>2249857.7231999505</v>
      </c>
      <c r="T32">
        <f t="shared" si="1"/>
        <v>9770</v>
      </c>
      <c r="U32" t="str">
        <f t="shared" si="2"/>
        <v>Low</v>
      </c>
    </row>
    <row r="33" spans="1:21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 t="shared" si="0"/>
        <v>2249854.4591999506</v>
      </c>
      <c r="T33">
        <f t="shared" si="1"/>
        <v>9769</v>
      </c>
      <c r="U33" t="str">
        <f t="shared" si="2"/>
        <v>Low</v>
      </c>
    </row>
    <row r="34" spans="1:21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 t="shared" si="0"/>
        <v>2249768.1551999506</v>
      </c>
      <c r="T34">
        <f t="shared" si="1"/>
        <v>9768</v>
      </c>
      <c r="U34" t="str">
        <f t="shared" si="2"/>
        <v>Low</v>
      </c>
    </row>
    <row r="35" spans="1:21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 t="shared" si="0"/>
        <v>2249761.2971999506</v>
      </c>
      <c r="T35">
        <f t="shared" si="1"/>
        <v>9767</v>
      </c>
      <c r="U35" t="str">
        <f t="shared" si="2"/>
        <v>Low</v>
      </c>
    </row>
    <row r="36" spans="1:21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 t="shared" si="0"/>
        <v>2249745.5371999508</v>
      </c>
      <c r="T36">
        <f t="shared" si="1"/>
        <v>9766</v>
      </c>
      <c r="U36" t="str">
        <f t="shared" si="2"/>
        <v>Low</v>
      </c>
    </row>
    <row r="37" spans="1:21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 t="shared" si="0"/>
        <v>2249716.0651999502</v>
      </c>
      <c r="T37">
        <f t="shared" si="1"/>
        <v>9765</v>
      </c>
      <c r="U37" t="str">
        <f t="shared" si="2"/>
        <v>High</v>
      </c>
    </row>
    <row r="38" spans="1:21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 t="shared" si="0"/>
        <v>2248618.5211999505</v>
      </c>
      <c r="T38">
        <f t="shared" si="1"/>
        <v>9764</v>
      </c>
      <c r="U38" t="str">
        <f t="shared" si="2"/>
        <v>Low</v>
      </c>
    </row>
    <row r="39" spans="1:21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 t="shared" si="0"/>
        <v>2248427.6011999501</v>
      </c>
      <c r="T39">
        <f t="shared" si="1"/>
        <v>9763</v>
      </c>
      <c r="U39" t="str">
        <f t="shared" si="2"/>
        <v>Low</v>
      </c>
    </row>
    <row r="40" spans="1:21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 t="shared" si="0"/>
        <v>2248314.2731999499</v>
      </c>
      <c r="T40">
        <f t="shared" si="1"/>
        <v>9762</v>
      </c>
      <c r="U40" t="str">
        <f t="shared" si="2"/>
        <v>High</v>
      </c>
    </row>
    <row r="41" spans="1:21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 t="shared" si="0"/>
        <v>2247781.87399995</v>
      </c>
      <c r="T41">
        <f t="shared" si="1"/>
        <v>9761</v>
      </c>
      <c r="U41" t="str">
        <f t="shared" si="2"/>
        <v>Low</v>
      </c>
    </row>
    <row r="42" spans="1:21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 t="shared" si="0"/>
        <v>2247569.8159999503</v>
      </c>
      <c r="T42">
        <f t="shared" si="1"/>
        <v>9760</v>
      </c>
      <c r="U42" t="str">
        <f t="shared" si="2"/>
        <v>Low</v>
      </c>
    </row>
    <row r="43" spans="1:21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 t="shared" si="0"/>
        <v>2247198.6479999507</v>
      </c>
      <c r="T43">
        <f t="shared" si="1"/>
        <v>9759</v>
      </c>
      <c r="U43" t="str">
        <f t="shared" si="2"/>
        <v>Low</v>
      </c>
    </row>
    <row r="44" spans="1:21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 t="shared" si="0"/>
        <v>2247051.4799999506</v>
      </c>
      <c r="T44">
        <f t="shared" si="1"/>
        <v>9758</v>
      </c>
      <c r="U44" t="str">
        <f t="shared" si="2"/>
        <v>Low</v>
      </c>
    </row>
    <row r="45" spans="1:21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 t="shared" si="0"/>
        <v>2246973.5999999507</v>
      </c>
      <c r="T45">
        <f t="shared" si="1"/>
        <v>9757</v>
      </c>
      <c r="U45" t="str">
        <f t="shared" si="2"/>
        <v>Low</v>
      </c>
    </row>
    <row r="46" spans="1:21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 t="shared" si="0"/>
        <v>2246877.9839999503</v>
      </c>
      <c r="T46">
        <f t="shared" si="1"/>
        <v>9756</v>
      </c>
      <c r="U46" t="str">
        <f t="shared" si="2"/>
        <v>Low</v>
      </c>
    </row>
    <row r="47" spans="1:21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 t="shared" si="0"/>
        <v>2246832.0039999504</v>
      </c>
      <c r="T47">
        <f t="shared" si="1"/>
        <v>9755</v>
      </c>
      <c r="U47" t="str">
        <f t="shared" si="2"/>
        <v>Low</v>
      </c>
    </row>
    <row r="48" spans="1:21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 t="shared" si="0"/>
        <v>2246814.5439999504</v>
      </c>
      <c r="T48">
        <f t="shared" si="1"/>
        <v>9754</v>
      </c>
      <c r="U48" t="str">
        <f t="shared" si="2"/>
        <v>Low</v>
      </c>
    </row>
    <row r="49" spans="1:21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 t="shared" si="0"/>
        <v>2246602.5839999509</v>
      </c>
      <c r="T49">
        <f t="shared" si="1"/>
        <v>9753</v>
      </c>
      <c r="U49" t="str">
        <f t="shared" si="2"/>
        <v>Low</v>
      </c>
    </row>
    <row r="50" spans="1:21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 t="shared" si="0"/>
        <v>2246557.5839999504</v>
      </c>
      <c r="T50">
        <f t="shared" si="1"/>
        <v>9752</v>
      </c>
      <c r="U50" t="str">
        <f t="shared" si="2"/>
        <v>Low</v>
      </c>
    </row>
    <row r="51" spans="1:21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 t="shared" si="0"/>
        <v>2246535.7839999506</v>
      </c>
      <c r="T51">
        <f t="shared" si="1"/>
        <v>9751</v>
      </c>
      <c r="U51" t="str">
        <f t="shared" si="2"/>
        <v>Low</v>
      </c>
    </row>
    <row r="52" spans="1:21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 t="shared" si="0"/>
        <v>2246497.5639999504</v>
      </c>
      <c r="T52">
        <f t="shared" si="1"/>
        <v>9750</v>
      </c>
      <c r="U52" t="str">
        <f t="shared" si="2"/>
        <v>Low</v>
      </c>
    </row>
    <row r="53" spans="1:21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 t="shared" si="0"/>
        <v>2246422.3839999503</v>
      </c>
      <c r="T53">
        <f t="shared" si="1"/>
        <v>9749</v>
      </c>
      <c r="U53" t="str">
        <f t="shared" si="2"/>
        <v>Low</v>
      </c>
    </row>
    <row r="54" spans="1:21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 t="shared" si="0"/>
        <v>2246416.2239999506</v>
      </c>
      <c r="T54">
        <f t="shared" si="1"/>
        <v>9748</v>
      </c>
      <c r="U54" t="str">
        <f t="shared" si="2"/>
        <v>Low</v>
      </c>
    </row>
    <row r="55" spans="1:21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 t="shared" si="0"/>
        <v>2246326.2339999503</v>
      </c>
      <c r="T55">
        <f t="shared" si="1"/>
        <v>9747</v>
      </c>
      <c r="U55" t="str">
        <f t="shared" si="2"/>
        <v>Low</v>
      </c>
    </row>
    <row r="56" spans="1:21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 t="shared" si="0"/>
        <v>2246310.9739999501</v>
      </c>
      <c r="T56">
        <f t="shared" si="1"/>
        <v>9746</v>
      </c>
      <c r="U56" t="str">
        <f t="shared" si="2"/>
        <v>High</v>
      </c>
    </row>
    <row r="57" spans="1:21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 t="shared" si="0"/>
        <v>2245281.0239999504</v>
      </c>
      <c r="T57">
        <f t="shared" si="1"/>
        <v>9745</v>
      </c>
      <c r="U57" t="str">
        <f t="shared" si="2"/>
        <v>Low</v>
      </c>
    </row>
    <row r="58" spans="1:21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 t="shared" si="0"/>
        <v>2245072.4639999503</v>
      </c>
      <c r="T58">
        <f t="shared" si="1"/>
        <v>9744</v>
      </c>
      <c r="U58" t="str">
        <f t="shared" si="2"/>
        <v>Low</v>
      </c>
    </row>
    <row r="59" spans="1:21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 t="shared" si="0"/>
        <v>2245040.0639999504</v>
      </c>
      <c r="T59">
        <f t="shared" si="1"/>
        <v>9743</v>
      </c>
      <c r="U59" t="str">
        <f t="shared" si="2"/>
        <v>Low</v>
      </c>
    </row>
    <row r="60" spans="1:21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 t="shared" si="0"/>
        <v>2244720.6539999503</v>
      </c>
      <c r="T60">
        <f t="shared" si="1"/>
        <v>9742</v>
      </c>
      <c r="U60" t="str">
        <f t="shared" si="2"/>
        <v>Low</v>
      </c>
    </row>
    <row r="61" spans="1:21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 t="shared" si="0"/>
        <v>2244706.0939999502</v>
      </c>
      <c r="T61">
        <f t="shared" si="1"/>
        <v>9741</v>
      </c>
      <c r="U61" t="str">
        <f t="shared" si="2"/>
        <v>Low</v>
      </c>
    </row>
    <row r="62" spans="1:21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 t="shared" si="0"/>
        <v>2244676.0939999502</v>
      </c>
      <c r="T62">
        <f t="shared" si="1"/>
        <v>9740</v>
      </c>
      <c r="U62" t="str">
        <f t="shared" si="2"/>
        <v>Low</v>
      </c>
    </row>
    <row r="63" spans="1:21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 t="shared" si="0"/>
        <v>2244627.6139999502</v>
      </c>
      <c r="T63">
        <f t="shared" si="1"/>
        <v>9739</v>
      </c>
      <c r="U63" t="str">
        <f t="shared" si="2"/>
        <v>Low</v>
      </c>
    </row>
    <row r="64" spans="1:21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 t="shared" si="0"/>
        <v>2244625.9339999501</v>
      </c>
      <c r="T64">
        <f t="shared" si="1"/>
        <v>9738</v>
      </c>
      <c r="U64" t="str">
        <f t="shared" si="2"/>
        <v>Low</v>
      </c>
    </row>
    <row r="65" spans="1:21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 t="shared" si="0"/>
        <v>2244611.9539999501</v>
      </c>
      <c r="T65">
        <f t="shared" si="1"/>
        <v>9737</v>
      </c>
      <c r="U65" t="str">
        <f t="shared" si="2"/>
        <v>Low</v>
      </c>
    </row>
    <row r="66" spans="1:21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 t="shared" si="0"/>
        <v>2244586.1299999501</v>
      </c>
      <c r="T66">
        <f t="shared" si="1"/>
        <v>9736</v>
      </c>
      <c r="U66" t="str">
        <f t="shared" si="2"/>
        <v>Low</v>
      </c>
    </row>
    <row r="67" spans="1:21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 t="shared" ref="S67:S130" si="3">SUM(R67:R9866)</f>
        <v>2244439.3999999501</v>
      </c>
      <c r="T67">
        <f t="shared" ref="T67:T130" si="4">COUNT(R67:R9866)</f>
        <v>9735</v>
      </c>
      <c r="U67" t="str">
        <f t="shared" ref="U67:U130" si="5">IF(R67&gt;=500,"High","Low")</f>
        <v>Low</v>
      </c>
    </row>
    <row r="68" spans="1:21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 t="shared" si="3"/>
        <v>2244359.6399999503</v>
      </c>
      <c r="T68">
        <f t="shared" si="4"/>
        <v>9734</v>
      </c>
      <c r="U68" t="str">
        <f t="shared" si="5"/>
        <v>Low</v>
      </c>
    </row>
    <row r="69" spans="1:21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 t="shared" si="3"/>
        <v>2244146.5249999501</v>
      </c>
      <c r="T69">
        <f t="shared" si="4"/>
        <v>9733</v>
      </c>
      <c r="U69" t="str">
        <f t="shared" si="5"/>
        <v>High</v>
      </c>
    </row>
    <row r="70" spans="1:21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 t="shared" si="3"/>
        <v>2243033.5009999503</v>
      </c>
      <c r="T70">
        <f t="shared" si="4"/>
        <v>9732</v>
      </c>
      <c r="U70" t="str">
        <f t="shared" si="5"/>
        <v>Low</v>
      </c>
    </row>
    <row r="71" spans="1:21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 t="shared" si="3"/>
        <v>2242865.5329999505</v>
      </c>
      <c r="T71">
        <f t="shared" si="4"/>
        <v>9731</v>
      </c>
      <c r="U71" t="str">
        <f t="shared" si="5"/>
        <v>Low</v>
      </c>
    </row>
    <row r="72" spans="1:21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 t="shared" si="3"/>
        <v>2242789.6529999506</v>
      </c>
      <c r="T72">
        <f t="shared" si="4"/>
        <v>9730</v>
      </c>
      <c r="U72" t="str">
        <f t="shared" si="5"/>
        <v>Low</v>
      </c>
    </row>
    <row r="73" spans="1:21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 t="shared" si="3"/>
        <v>2242785.0369999502</v>
      </c>
      <c r="T73">
        <f t="shared" si="4"/>
        <v>9729</v>
      </c>
      <c r="U73" t="str">
        <f t="shared" si="5"/>
        <v>Low</v>
      </c>
    </row>
    <row r="74" spans="1:21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 t="shared" si="3"/>
        <v>2242765.9869999504</v>
      </c>
      <c r="T74">
        <f t="shared" si="4"/>
        <v>9728</v>
      </c>
      <c r="U74" t="str">
        <f t="shared" si="5"/>
        <v>High</v>
      </c>
    </row>
    <row r="75" spans="1:21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 t="shared" si="3"/>
        <v>2241934.0509999506</v>
      </c>
      <c r="T75">
        <f t="shared" si="4"/>
        <v>9727</v>
      </c>
      <c r="U75" t="str">
        <f t="shared" si="5"/>
        <v>Low</v>
      </c>
    </row>
    <row r="76" spans="1:21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 t="shared" si="3"/>
        <v>2241837.0109999506</v>
      </c>
      <c r="T76">
        <f t="shared" si="4"/>
        <v>9726</v>
      </c>
      <c r="U76" t="str">
        <f t="shared" si="5"/>
        <v>Low</v>
      </c>
    </row>
    <row r="77" spans="1:21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 t="shared" si="3"/>
        <v>2241764.2269999506</v>
      </c>
      <c r="T77">
        <f t="shared" si="4"/>
        <v>9725</v>
      </c>
      <c r="U77" t="str">
        <f t="shared" si="5"/>
        <v>Low</v>
      </c>
    </row>
    <row r="78" spans="1:21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 t="shared" si="3"/>
        <v>2241762.9789999505</v>
      </c>
      <c r="T78">
        <f t="shared" si="4"/>
        <v>9724</v>
      </c>
      <c r="U78" t="str">
        <f t="shared" si="5"/>
        <v>Low</v>
      </c>
    </row>
    <row r="79" spans="1:21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 t="shared" si="3"/>
        <v>2241753.2709999504</v>
      </c>
      <c r="T79">
        <f t="shared" si="4"/>
        <v>9723</v>
      </c>
      <c r="U79" t="str">
        <f t="shared" si="5"/>
        <v>Low</v>
      </c>
    </row>
    <row r="80" spans="1:21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 t="shared" si="3"/>
        <v>2241726.0309999506</v>
      </c>
      <c r="T80">
        <f t="shared" si="4"/>
        <v>9722</v>
      </c>
      <c r="U80" t="str">
        <f t="shared" si="5"/>
        <v>Low</v>
      </c>
    </row>
    <row r="81" spans="1:21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 t="shared" si="3"/>
        <v>2241706.7309999503</v>
      </c>
      <c r="T81">
        <f t="shared" si="4"/>
        <v>9721</v>
      </c>
      <c r="U81" t="str">
        <f t="shared" si="5"/>
        <v>Low</v>
      </c>
    </row>
    <row r="82" spans="1:21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 t="shared" si="3"/>
        <v>2241498.5709999506</v>
      </c>
      <c r="T82">
        <f t="shared" si="4"/>
        <v>9720</v>
      </c>
      <c r="U82" t="str">
        <f t="shared" si="5"/>
        <v>Low</v>
      </c>
    </row>
    <row r="83" spans="1:21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 t="shared" si="3"/>
        <v>2241481.8309999504</v>
      </c>
      <c r="T83">
        <f t="shared" si="4"/>
        <v>9719</v>
      </c>
      <c r="U83" t="str">
        <f t="shared" si="5"/>
        <v>Low</v>
      </c>
    </row>
    <row r="84" spans="1:21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 t="shared" si="3"/>
        <v>2241466.9309999505</v>
      </c>
      <c r="T84">
        <f t="shared" si="4"/>
        <v>9718</v>
      </c>
      <c r="U84" t="str">
        <f t="shared" si="5"/>
        <v>Low</v>
      </c>
    </row>
    <row r="85" spans="1:21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 t="shared" si="3"/>
        <v>2241445.5409999504</v>
      </c>
      <c r="T85">
        <f t="shared" si="4"/>
        <v>9717</v>
      </c>
      <c r="U85" t="str">
        <f t="shared" si="5"/>
        <v>Low</v>
      </c>
    </row>
    <row r="86" spans="1:21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 t="shared" si="3"/>
        <v>2241244.5569999507</v>
      </c>
      <c r="T86">
        <f t="shared" si="4"/>
        <v>9716</v>
      </c>
      <c r="U86" t="str">
        <f t="shared" si="5"/>
        <v>Low</v>
      </c>
    </row>
    <row r="87" spans="1:21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 t="shared" si="3"/>
        <v>2241014.180999951</v>
      </c>
      <c r="T87">
        <f t="shared" si="4"/>
        <v>9715</v>
      </c>
      <c r="U87" t="str">
        <f t="shared" si="5"/>
        <v>Low</v>
      </c>
    </row>
    <row r="88" spans="1:21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 t="shared" si="3"/>
        <v>2240712.220999951</v>
      </c>
      <c r="T88">
        <f t="shared" si="4"/>
        <v>9714</v>
      </c>
      <c r="U88" t="str">
        <f t="shared" si="5"/>
        <v>Low</v>
      </c>
    </row>
    <row r="89" spans="1:21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 t="shared" si="3"/>
        <v>2240692.2309999508</v>
      </c>
      <c r="T89">
        <f t="shared" si="4"/>
        <v>9713</v>
      </c>
      <c r="U89" t="str">
        <f t="shared" si="5"/>
        <v>Low</v>
      </c>
    </row>
    <row r="90" spans="1:21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 t="shared" si="3"/>
        <v>2240686.0709999506</v>
      </c>
      <c r="T90">
        <f t="shared" si="4"/>
        <v>9712</v>
      </c>
      <c r="U90" t="str">
        <f t="shared" si="5"/>
        <v>Low</v>
      </c>
    </row>
    <row r="91" spans="1:21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 t="shared" si="3"/>
        <v>2240527.7029999509</v>
      </c>
      <c r="T91">
        <f t="shared" si="4"/>
        <v>9711</v>
      </c>
      <c r="U91" t="str">
        <f t="shared" si="5"/>
        <v>Low</v>
      </c>
    </row>
    <row r="92" spans="1:21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 t="shared" si="3"/>
        <v>2240507.6029999508</v>
      </c>
      <c r="T92">
        <f t="shared" si="4"/>
        <v>9710</v>
      </c>
      <c r="U92" t="str">
        <f t="shared" si="5"/>
        <v>Low</v>
      </c>
    </row>
    <row r="93" spans="1:21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 t="shared" si="3"/>
        <v>2240434.018999951</v>
      </c>
      <c r="T93">
        <f t="shared" si="4"/>
        <v>9709</v>
      </c>
      <c r="U93" t="str">
        <f t="shared" si="5"/>
        <v>Low</v>
      </c>
    </row>
    <row r="94" spans="1:21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 t="shared" si="3"/>
        <v>2240427.538999951</v>
      </c>
      <c r="T94">
        <f t="shared" si="4"/>
        <v>9708</v>
      </c>
      <c r="U94" t="str">
        <f t="shared" si="5"/>
        <v>Low</v>
      </c>
    </row>
    <row r="95" spans="1:21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 t="shared" si="3"/>
        <v>2240414.578999951</v>
      </c>
      <c r="T95">
        <f t="shared" si="4"/>
        <v>9707</v>
      </c>
      <c r="U95" t="str">
        <f t="shared" si="5"/>
        <v>Low</v>
      </c>
    </row>
    <row r="96" spans="1:21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 t="shared" si="3"/>
        <v>2240361.2389999512</v>
      </c>
      <c r="T96">
        <f t="shared" si="4"/>
        <v>9706</v>
      </c>
      <c r="U96" t="str">
        <f t="shared" si="5"/>
        <v>Low</v>
      </c>
    </row>
    <row r="97" spans="1:21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 t="shared" si="3"/>
        <v>2240328.2789999512</v>
      </c>
      <c r="T97">
        <f t="shared" si="4"/>
        <v>9705</v>
      </c>
      <c r="U97" t="str">
        <f t="shared" si="5"/>
        <v>Low</v>
      </c>
    </row>
    <row r="98" spans="1:21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 t="shared" si="3"/>
        <v>2240322.5969999512</v>
      </c>
      <c r="T98">
        <f t="shared" si="4"/>
        <v>9704</v>
      </c>
      <c r="U98" t="str">
        <f t="shared" si="5"/>
        <v>Low</v>
      </c>
    </row>
    <row r="99" spans="1:21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 t="shared" si="3"/>
        <v>2240226.0669999509</v>
      </c>
      <c r="T99">
        <f t="shared" si="4"/>
        <v>9703</v>
      </c>
      <c r="U99" t="str">
        <f t="shared" si="5"/>
        <v>Low</v>
      </c>
    </row>
    <row r="100" spans="1:21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 t="shared" si="3"/>
        <v>2240174.754999951</v>
      </c>
      <c r="T100">
        <f t="shared" si="4"/>
        <v>9702</v>
      </c>
      <c r="U100" t="str">
        <f t="shared" si="5"/>
        <v>Low</v>
      </c>
    </row>
    <row r="101" spans="1:21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 t="shared" si="3"/>
        <v>2240096.8749999511</v>
      </c>
      <c r="T101">
        <f t="shared" si="4"/>
        <v>9701</v>
      </c>
      <c r="U101" t="str">
        <f t="shared" si="5"/>
        <v>Low</v>
      </c>
    </row>
    <row r="102" spans="1:21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 t="shared" si="3"/>
        <v>2240032.2509999513</v>
      </c>
      <c r="T102">
        <f t="shared" si="4"/>
        <v>9700</v>
      </c>
      <c r="U102" t="str">
        <f t="shared" si="5"/>
        <v>Low</v>
      </c>
    </row>
    <row r="103" spans="1:21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 t="shared" si="3"/>
        <v>2239936.274999951</v>
      </c>
      <c r="T103">
        <f t="shared" si="4"/>
        <v>9699</v>
      </c>
      <c r="U103" t="str">
        <f t="shared" si="5"/>
        <v>Low</v>
      </c>
    </row>
    <row r="104" spans="1:21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 t="shared" si="3"/>
        <v>2239934.4869999513</v>
      </c>
      <c r="T104">
        <f t="shared" si="4"/>
        <v>9698</v>
      </c>
      <c r="U104" t="str">
        <f t="shared" si="5"/>
        <v>Low</v>
      </c>
    </row>
    <row r="105" spans="1:21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 t="shared" si="3"/>
        <v>2239910.5669999514</v>
      </c>
      <c r="T105">
        <f t="shared" si="4"/>
        <v>9697</v>
      </c>
      <c r="U105" t="str">
        <f t="shared" si="5"/>
        <v>Low</v>
      </c>
    </row>
    <row r="106" spans="1:21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 t="shared" si="3"/>
        <v>2239671.6709999512</v>
      </c>
      <c r="T106">
        <f t="shared" si="4"/>
        <v>9696</v>
      </c>
      <c r="U106" t="str">
        <f t="shared" si="5"/>
        <v>Low</v>
      </c>
    </row>
    <row r="107" spans="1:21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 t="shared" si="3"/>
        <v>2239569.3109999513</v>
      </c>
      <c r="T107">
        <f t="shared" si="4"/>
        <v>9695</v>
      </c>
      <c r="U107" t="str">
        <f t="shared" si="5"/>
        <v>Low</v>
      </c>
    </row>
    <row r="108" spans="1:21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 t="shared" si="3"/>
        <v>2239532.4289999511</v>
      </c>
      <c r="T108">
        <f t="shared" si="4"/>
        <v>9694</v>
      </c>
      <c r="U108" t="str">
        <f t="shared" si="5"/>
        <v>Low</v>
      </c>
    </row>
    <row r="109" spans="1:21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 t="shared" si="3"/>
        <v>2239458.3169999514</v>
      </c>
      <c r="T109">
        <f t="shared" si="4"/>
        <v>9693</v>
      </c>
      <c r="U109" t="str">
        <f t="shared" si="5"/>
        <v>Low</v>
      </c>
    </row>
    <row r="110" spans="1:21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 t="shared" si="3"/>
        <v>2239430.3249999513</v>
      </c>
      <c r="T110">
        <f t="shared" si="4"/>
        <v>9692</v>
      </c>
      <c r="U110" t="str">
        <f t="shared" si="5"/>
        <v>Low</v>
      </c>
    </row>
    <row r="111" spans="1:21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 t="shared" si="3"/>
        <v>2239427.0209999513</v>
      </c>
      <c r="T111">
        <f t="shared" si="4"/>
        <v>9691</v>
      </c>
      <c r="U111" t="str">
        <f t="shared" si="5"/>
        <v>Low</v>
      </c>
    </row>
    <row r="112" spans="1:21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 t="shared" si="3"/>
        <v>2239087.0609999513</v>
      </c>
      <c r="T112">
        <f t="shared" si="4"/>
        <v>9690</v>
      </c>
      <c r="U112" t="str">
        <f t="shared" si="5"/>
        <v>Low</v>
      </c>
    </row>
    <row r="113" spans="1:21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 t="shared" si="3"/>
        <v>2239045.1009999514</v>
      </c>
      <c r="T113">
        <f t="shared" si="4"/>
        <v>9689</v>
      </c>
      <c r="U113" t="str">
        <f t="shared" si="5"/>
        <v>Low</v>
      </c>
    </row>
    <row r="114" spans="1:21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 t="shared" si="3"/>
        <v>2238969.1409999514</v>
      </c>
      <c r="T114">
        <f t="shared" si="4"/>
        <v>9688</v>
      </c>
      <c r="U114" t="str">
        <f t="shared" si="5"/>
        <v>Low</v>
      </c>
    </row>
    <row r="115" spans="1:21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 t="shared" si="3"/>
        <v>2238941.9009999512</v>
      </c>
      <c r="T115">
        <f t="shared" si="4"/>
        <v>9687</v>
      </c>
      <c r="U115" t="str">
        <f t="shared" si="5"/>
        <v>Low</v>
      </c>
    </row>
    <row r="116" spans="1:21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 t="shared" si="3"/>
        <v>2238901.8049999513</v>
      </c>
      <c r="T116">
        <f t="shared" si="4"/>
        <v>9686</v>
      </c>
      <c r="U116" t="str">
        <f t="shared" si="5"/>
        <v>Low</v>
      </c>
    </row>
    <row r="117" spans="1:21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 t="shared" si="3"/>
        <v>2238897.0849999511</v>
      </c>
      <c r="T117">
        <f t="shared" si="4"/>
        <v>9685</v>
      </c>
      <c r="U117" t="str">
        <f t="shared" si="5"/>
        <v>Low</v>
      </c>
    </row>
    <row r="118" spans="1:21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 t="shared" si="3"/>
        <v>2238873.1089999513</v>
      </c>
      <c r="T118">
        <f t="shared" si="4"/>
        <v>9684</v>
      </c>
      <c r="U118" t="str">
        <f t="shared" si="5"/>
        <v>Low</v>
      </c>
    </row>
    <row r="119" spans="1:21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 t="shared" si="3"/>
        <v>2238742.6449999511</v>
      </c>
      <c r="T119">
        <f t="shared" si="4"/>
        <v>9683</v>
      </c>
      <c r="U119" t="str">
        <f t="shared" si="5"/>
        <v>High</v>
      </c>
    </row>
    <row r="120" spans="1:21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 t="shared" si="3"/>
        <v>2237955.1149999513</v>
      </c>
      <c r="T120">
        <f t="shared" si="4"/>
        <v>9682</v>
      </c>
      <c r="U120" t="str">
        <f t="shared" si="5"/>
        <v>Low</v>
      </c>
    </row>
    <row r="121" spans="1:21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 t="shared" si="3"/>
        <v>2237797.3209999511</v>
      </c>
      <c r="T121">
        <f t="shared" si="4"/>
        <v>9681</v>
      </c>
      <c r="U121" t="str">
        <f t="shared" si="5"/>
        <v>Low</v>
      </c>
    </row>
    <row r="122" spans="1:21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 t="shared" si="3"/>
        <v>2237750.2809999511</v>
      </c>
      <c r="T122">
        <f t="shared" si="4"/>
        <v>9680</v>
      </c>
      <c r="U122" t="str">
        <f t="shared" si="5"/>
        <v>Low</v>
      </c>
    </row>
    <row r="123" spans="1:21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 t="shared" si="3"/>
        <v>2237719.4409999512</v>
      </c>
      <c r="T123">
        <f t="shared" si="4"/>
        <v>9679</v>
      </c>
      <c r="U123" t="str">
        <f t="shared" si="5"/>
        <v>Low</v>
      </c>
    </row>
    <row r="124" spans="1:21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 t="shared" si="3"/>
        <v>2237492.8809999512</v>
      </c>
      <c r="T124">
        <f t="shared" si="4"/>
        <v>9678</v>
      </c>
      <c r="U124" t="str">
        <f t="shared" si="5"/>
        <v>Low</v>
      </c>
    </row>
    <row r="125" spans="1:21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 t="shared" si="3"/>
        <v>2237377.8609999511</v>
      </c>
      <c r="T125">
        <f t="shared" si="4"/>
        <v>9677</v>
      </c>
      <c r="U125" t="str">
        <f t="shared" si="5"/>
        <v>Low</v>
      </c>
    </row>
    <row r="126" spans="1:21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 t="shared" si="3"/>
        <v>2237309.8209999511</v>
      </c>
      <c r="T126">
        <f t="shared" si="4"/>
        <v>9676</v>
      </c>
      <c r="U126" t="str">
        <f t="shared" si="5"/>
        <v>High</v>
      </c>
    </row>
    <row r="127" spans="1:21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 t="shared" si="3"/>
        <v>2236709.2629999514</v>
      </c>
      <c r="T127">
        <f t="shared" si="4"/>
        <v>9675</v>
      </c>
      <c r="U127" t="str">
        <f t="shared" si="5"/>
        <v>High</v>
      </c>
    </row>
    <row r="128" spans="1:21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 t="shared" si="3"/>
        <v>2236091.5629999521</v>
      </c>
      <c r="T128">
        <f t="shared" si="4"/>
        <v>9674</v>
      </c>
      <c r="U128" t="str">
        <f t="shared" si="5"/>
        <v>Low</v>
      </c>
    </row>
    <row r="129" spans="1:21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 t="shared" si="3"/>
        <v>2236089.1749999519</v>
      </c>
      <c r="T129">
        <f t="shared" si="4"/>
        <v>9673</v>
      </c>
      <c r="U129" t="str">
        <f t="shared" si="5"/>
        <v>Low</v>
      </c>
    </row>
    <row r="130" spans="1:21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 t="shared" si="3"/>
        <v>2235845.1829999518</v>
      </c>
      <c r="T130">
        <f t="shared" si="4"/>
        <v>9672</v>
      </c>
      <c r="U130" t="str">
        <f t="shared" si="5"/>
        <v>Low</v>
      </c>
    </row>
    <row r="131" spans="1:21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 t="shared" ref="S131:S194" si="6">SUM(R131:R9930)</f>
        <v>2235763.7589999516</v>
      </c>
      <c r="T131">
        <f t="shared" ref="T131:T194" si="7">COUNT(R131:R9930)</f>
        <v>9671</v>
      </c>
      <c r="U131" t="str">
        <f t="shared" ref="U131:U194" si="8">IF(R131&gt;=500,"High","Low")</f>
        <v>Low</v>
      </c>
    </row>
    <row r="132" spans="1:21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 t="shared" si="6"/>
        <v>2235525.1989999516</v>
      </c>
      <c r="T132">
        <f t="shared" si="7"/>
        <v>9670</v>
      </c>
      <c r="U132" t="str">
        <f t="shared" si="8"/>
        <v>Low</v>
      </c>
    </row>
    <row r="133" spans="1:21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 t="shared" si="6"/>
        <v>2235465.2289999519</v>
      </c>
      <c r="T133">
        <f t="shared" si="7"/>
        <v>9669</v>
      </c>
      <c r="U133" t="str">
        <f t="shared" si="8"/>
        <v>Low</v>
      </c>
    </row>
    <row r="134" spans="1:21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 t="shared" si="6"/>
        <v>2235386.9249999519</v>
      </c>
      <c r="T134">
        <f t="shared" si="7"/>
        <v>9668</v>
      </c>
      <c r="U134" t="str">
        <f t="shared" si="8"/>
        <v>Low</v>
      </c>
    </row>
    <row r="135" spans="1:21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 t="shared" si="6"/>
        <v>2235365.4689999516</v>
      </c>
      <c r="T135">
        <f t="shared" si="7"/>
        <v>9667</v>
      </c>
      <c r="U135" t="str">
        <f t="shared" si="8"/>
        <v>Low</v>
      </c>
    </row>
    <row r="136" spans="1:21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 t="shared" si="6"/>
        <v>2235345.4289999516</v>
      </c>
      <c r="T136">
        <f t="shared" si="7"/>
        <v>9666</v>
      </c>
      <c r="U136" t="str">
        <f t="shared" si="8"/>
        <v>Low</v>
      </c>
    </row>
    <row r="137" spans="1:21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 t="shared" si="6"/>
        <v>2235309.9889999516</v>
      </c>
      <c r="T137">
        <f t="shared" si="7"/>
        <v>9665</v>
      </c>
      <c r="U137" t="str">
        <f t="shared" si="8"/>
        <v>Low</v>
      </c>
    </row>
    <row r="138" spans="1:21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 t="shared" si="6"/>
        <v>2235298.4689999516</v>
      </c>
      <c r="T138">
        <f t="shared" si="7"/>
        <v>9664</v>
      </c>
      <c r="U138" t="str">
        <f t="shared" si="8"/>
        <v>Low</v>
      </c>
    </row>
    <row r="139" spans="1:21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 t="shared" si="6"/>
        <v>2235294.4489999516</v>
      </c>
      <c r="T139">
        <f t="shared" si="7"/>
        <v>9663</v>
      </c>
      <c r="U139" t="str">
        <f t="shared" si="8"/>
        <v>Low</v>
      </c>
    </row>
    <row r="140" spans="1:21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 t="shared" si="6"/>
        <v>2235218.2729999516</v>
      </c>
      <c r="T140">
        <f t="shared" si="7"/>
        <v>9662</v>
      </c>
      <c r="U140" t="str">
        <f t="shared" si="8"/>
        <v>Low</v>
      </c>
    </row>
    <row r="141" spans="1:21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 t="shared" si="6"/>
        <v>2235152.3929999517</v>
      </c>
      <c r="T141">
        <f t="shared" si="7"/>
        <v>9661</v>
      </c>
      <c r="U141" t="str">
        <f t="shared" si="8"/>
        <v>Low</v>
      </c>
    </row>
    <row r="142" spans="1:21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 t="shared" si="6"/>
        <v>2235109.2729999516</v>
      </c>
      <c r="T142">
        <f t="shared" si="7"/>
        <v>9660</v>
      </c>
      <c r="U142" t="str">
        <f t="shared" si="8"/>
        <v>Low</v>
      </c>
    </row>
    <row r="143" spans="1:21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 t="shared" si="6"/>
        <v>2235026.4729999518</v>
      </c>
      <c r="T143">
        <f t="shared" si="7"/>
        <v>9659</v>
      </c>
      <c r="U143" t="str">
        <f t="shared" si="8"/>
        <v>Low</v>
      </c>
    </row>
    <row r="144" spans="1:21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 t="shared" si="6"/>
        <v>2235017.652999952</v>
      </c>
      <c r="T144">
        <f t="shared" si="7"/>
        <v>9658</v>
      </c>
      <c r="U144" t="str">
        <f t="shared" si="8"/>
        <v>Low</v>
      </c>
    </row>
    <row r="145" spans="1:21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 t="shared" si="6"/>
        <v>2235006.7929999516</v>
      </c>
      <c r="T145">
        <f t="shared" si="7"/>
        <v>9657</v>
      </c>
      <c r="U145" t="str">
        <f t="shared" si="8"/>
        <v>Low</v>
      </c>
    </row>
    <row r="146" spans="1:21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 t="shared" si="6"/>
        <v>2234863.0929999519</v>
      </c>
      <c r="T146">
        <f t="shared" si="7"/>
        <v>9656</v>
      </c>
      <c r="U146" t="str">
        <f t="shared" si="8"/>
        <v>High</v>
      </c>
    </row>
    <row r="147" spans="1:21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 t="shared" si="6"/>
        <v>2234023.6629999517</v>
      </c>
      <c r="T147">
        <f t="shared" si="7"/>
        <v>9655</v>
      </c>
      <c r="U147" t="str">
        <f t="shared" si="8"/>
        <v>High</v>
      </c>
    </row>
    <row r="148" spans="1:21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 t="shared" si="6"/>
        <v>2233351.7329999516</v>
      </c>
      <c r="T148">
        <f t="shared" si="7"/>
        <v>9654</v>
      </c>
      <c r="U148" t="str">
        <f t="shared" si="8"/>
        <v>Low</v>
      </c>
    </row>
    <row r="149" spans="1:21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 t="shared" si="6"/>
        <v>2233257.8449999518</v>
      </c>
      <c r="T149">
        <f t="shared" si="7"/>
        <v>9653</v>
      </c>
      <c r="U149" t="str">
        <f t="shared" si="8"/>
        <v>Low</v>
      </c>
    </row>
    <row r="150" spans="1:21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 t="shared" si="6"/>
        <v>2232873.3949999516</v>
      </c>
      <c r="T150">
        <f t="shared" si="7"/>
        <v>9652</v>
      </c>
      <c r="U150" t="str">
        <f t="shared" si="8"/>
        <v>Low</v>
      </c>
    </row>
    <row r="151" spans="1:21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6"/>
        <v>2232723.4249999519</v>
      </c>
      <c r="T151">
        <f t="shared" si="7"/>
        <v>9651</v>
      </c>
      <c r="U151" t="str">
        <f t="shared" si="8"/>
        <v>High</v>
      </c>
    </row>
    <row r="152" spans="1:21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 t="shared" si="6"/>
        <v>2230771.5849999525</v>
      </c>
      <c r="T152">
        <f t="shared" si="7"/>
        <v>9650</v>
      </c>
      <c r="U152" t="str">
        <f t="shared" si="8"/>
        <v>Low</v>
      </c>
    </row>
    <row r="153" spans="1:21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 t="shared" si="6"/>
        <v>2230600.0349999527</v>
      </c>
      <c r="T153">
        <f t="shared" si="7"/>
        <v>9649</v>
      </c>
      <c r="U153" t="str">
        <f t="shared" si="8"/>
        <v>Low</v>
      </c>
    </row>
    <row r="154" spans="1:21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 t="shared" si="6"/>
        <v>2230442.1149999527</v>
      </c>
      <c r="T154">
        <f t="shared" si="7"/>
        <v>9648</v>
      </c>
      <c r="U154" t="str">
        <f t="shared" si="8"/>
        <v>Low</v>
      </c>
    </row>
    <row r="155" spans="1:21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 t="shared" si="6"/>
        <v>2230238.9309999524</v>
      </c>
      <c r="T155">
        <f t="shared" si="7"/>
        <v>9647</v>
      </c>
      <c r="U155" t="str">
        <f t="shared" si="8"/>
        <v>Low</v>
      </c>
    </row>
    <row r="156" spans="1:21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 t="shared" si="6"/>
        <v>2230180.5509999525</v>
      </c>
      <c r="T156">
        <f t="shared" si="7"/>
        <v>9646</v>
      </c>
      <c r="U156" t="str">
        <f t="shared" si="8"/>
        <v>Low</v>
      </c>
    </row>
    <row r="157" spans="1:21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 t="shared" si="6"/>
        <v>2230075.0309999525</v>
      </c>
      <c r="T157">
        <f t="shared" si="7"/>
        <v>9645</v>
      </c>
      <c r="U157" t="str">
        <f t="shared" si="8"/>
        <v>Low</v>
      </c>
    </row>
    <row r="158" spans="1:21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 t="shared" si="6"/>
        <v>2229994.1509999526</v>
      </c>
      <c r="T158">
        <f t="shared" si="7"/>
        <v>9644</v>
      </c>
      <c r="U158" t="str">
        <f t="shared" si="8"/>
        <v>Low</v>
      </c>
    </row>
    <row r="159" spans="1:21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 t="shared" si="6"/>
        <v>2229987.5209999527</v>
      </c>
      <c r="T159">
        <f t="shared" si="7"/>
        <v>9643</v>
      </c>
      <c r="U159" t="str">
        <f t="shared" si="8"/>
        <v>Low</v>
      </c>
    </row>
    <row r="160" spans="1:21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 t="shared" si="6"/>
        <v>2229529.9529999527</v>
      </c>
      <c r="T160">
        <f t="shared" si="7"/>
        <v>9642</v>
      </c>
      <c r="U160" t="str">
        <f t="shared" si="8"/>
        <v>Low</v>
      </c>
    </row>
    <row r="161" spans="1:21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 t="shared" si="6"/>
        <v>2229515.3329999526</v>
      </c>
      <c r="T161">
        <f t="shared" si="7"/>
        <v>9641</v>
      </c>
      <c r="U161" t="str">
        <f t="shared" si="8"/>
        <v>High</v>
      </c>
    </row>
    <row r="162" spans="1:21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 t="shared" si="6"/>
        <v>2228570.4029999543</v>
      </c>
      <c r="T162">
        <f t="shared" si="7"/>
        <v>9640</v>
      </c>
      <c r="U162" t="str">
        <f t="shared" si="8"/>
        <v>Low</v>
      </c>
    </row>
    <row r="163" spans="1:21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 t="shared" si="6"/>
        <v>2228564.4229999543</v>
      </c>
      <c r="T163">
        <f t="shared" si="7"/>
        <v>9639</v>
      </c>
      <c r="U163" t="str">
        <f t="shared" si="8"/>
        <v>Low</v>
      </c>
    </row>
    <row r="164" spans="1:21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 t="shared" si="6"/>
        <v>2228510.0389999542</v>
      </c>
      <c r="T164">
        <f t="shared" si="7"/>
        <v>9638</v>
      </c>
      <c r="U164" t="str">
        <f t="shared" si="8"/>
        <v>Low</v>
      </c>
    </row>
    <row r="165" spans="1:21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 t="shared" si="6"/>
        <v>2228481.6389999543</v>
      </c>
      <c r="T165">
        <f t="shared" si="7"/>
        <v>9637</v>
      </c>
      <c r="U165" t="str">
        <f t="shared" si="8"/>
        <v>Low</v>
      </c>
    </row>
    <row r="166" spans="1:21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 t="shared" si="6"/>
        <v>2228453.9589999542</v>
      </c>
      <c r="T166">
        <f t="shared" si="7"/>
        <v>9636</v>
      </c>
      <c r="U166" t="str">
        <f t="shared" si="8"/>
        <v>Low</v>
      </c>
    </row>
    <row r="167" spans="1:21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 t="shared" si="6"/>
        <v>2228444.0229999544</v>
      </c>
      <c r="T167">
        <f t="shared" si="7"/>
        <v>9635</v>
      </c>
      <c r="U167" t="str">
        <f t="shared" si="8"/>
        <v>High</v>
      </c>
    </row>
    <row r="168" spans="1:21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 t="shared" si="6"/>
        <v>2220284.0709999534</v>
      </c>
      <c r="T168">
        <f t="shared" si="7"/>
        <v>9634</v>
      </c>
      <c r="U168" t="str">
        <f t="shared" si="8"/>
        <v>Low</v>
      </c>
    </row>
    <row r="169" spans="1:21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 t="shared" si="6"/>
        <v>2220008.1429999536</v>
      </c>
      <c r="T169">
        <f t="shared" si="7"/>
        <v>9633</v>
      </c>
      <c r="U169" t="str">
        <f t="shared" si="8"/>
        <v>High</v>
      </c>
    </row>
    <row r="170" spans="1:21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 t="shared" si="6"/>
        <v>2218268.0829999535</v>
      </c>
      <c r="T170">
        <f t="shared" si="7"/>
        <v>9632</v>
      </c>
      <c r="U170" t="str">
        <f t="shared" si="8"/>
        <v>Low</v>
      </c>
    </row>
    <row r="171" spans="1:21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 t="shared" si="6"/>
        <v>2218236.0189999533</v>
      </c>
      <c r="T171">
        <f t="shared" si="7"/>
        <v>9631</v>
      </c>
      <c r="U171" t="str">
        <f t="shared" si="8"/>
        <v>Low</v>
      </c>
    </row>
    <row r="172" spans="1:21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 t="shared" si="6"/>
        <v>2218058.0389999533</v>
      </c>
      <c r="T172">
        <f t="shared" si="7"/>
        <v>9630</v>
      </c>
      <c r="U172" t="str">
        <f t="shared" si="8"/>
        <v>Low</v>
      </c>
    </row>
    <row r="173" spans="1:21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 t="shared" si="6"/>
        <v>2217914.0629999535</v>
      </c>
      <c r="T173">
        <f t="shared" si="7"/>
        <v>9629</v>
      </c>
      <c r="U173" t="str">
        <f t="shared" si="8"/>
        <v>Low</v>
      </c>
    </row>
    <row r="174" spans="1:21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 t="shared" si="6"/>
        <v>2217893.1229999536</v>
      </c>
      <c r="T174">
        <f t="shared" si="7"/>
        <v>9628</v>
      </c>
      <c r="U174" t="str">
        <f t="shared" si="8"/>
        <v>Low</v>
      </c>
    </row>
    <row r="175" spans="1:21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 t="shared" si="6"/>
        <v>2217782.1629999536</v>
      </c>
      <c r="T175">
        <f t="shared" si="7"/>
        <v>9627</v>
      </c>
      <c r="U175" t="str">
        <f t="shared" si="8"/>
        <v>Low</v>
      </c>
    </row>
    <row r="176" spans="1:21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 t="shared" si="6"/>
        <v>2217442.0189999533</v>
      </c>
      <c r="T176">
        <f t="shared" si="7"/>
        <v>9626</v>
      </c>
      <c r="U176" t="str">
        <f t="shared" si="8"/>
        <v>Low</v>
      </c>
    </row>
    <row r="177" spans="1:21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 t="shared" si="6"/>
        <v>2217389.5709999534</v>
      </c>
      <c r="T177">
        <f t="shared" si="7"/>
        <v>9625</v>
      </c>
      <c r="U177" t="str">
        <f t="shared" si="8"/>
        <v>Low</v>
      </c>
    </row>
    <row r="178" spans="1:21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 t="shared" si="6"/>
        <v>2217369.4109999533</v>
      </c>
      <c r="T178">
        <f t="shared" si="7"/>
        <v>9624</v>
      </c>
      <c r="U178" t="str">
        <f t="shared" si="8"/>
        <v>Low</v>
      </c>
    </row>
    <row r="179" spans="1:21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 t="shared" si="6"/>
        <v>2217272.1469999533</v>
      </c>
      <c r="T179">
        <f t="shared" si="7"/>
        <v>9623</v>
      </c>
      <c r="U179" t="str">
        <f t="shared" si="8"/>
        <v>Low</v>
      </c>
    </row>
    <row r="180" spans="1:21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 t="shared" si="6"/>
        <v>2216875.3449999536</v>
      </c>
      <c r="T180">
        <f t="shared" si="7"/>
        <v>9622</v>
      </c>
      <c r="U180" t="str">
        <f t="shared" si="8"/>
        <v>Low</v>
      </c>
    </row>
    <row r="181" spans="1:21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 t="shared" si="6"/>
        <v>2216859.4649999533</v>
      </c>
      <c r="T181">
        <f t="shared" si="7"/>
        <v>9621</v>
      </c>
      <c r="U181" t="str">
        <f t="shared" si="8"/>
        <v>Low</v>
      </c>
    </row>
    <row r="182" spans="1:21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 t="shared" si="6"/>
        <v>2216856.1849999535</v>
      </c>
      <c r="T182">
        <f t="shared" si="7"/>
        <v>9620</v>
      </c>
      <c r="U182" t="str">
        <f t="shared" si="8"/>
        <v>Low</v>
      </c>
    </row>
    <row r="183" spans="1:21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 t="shared" si="6"/>
        <v>2216831.3689999534</v>
      </c>
      <c r="T183">
        <f t="shared" si="7"/>
        <v>9619</v>
      </c>
      <c r="U183" t="str">
        <f t="shared" si="8"/>
        <v>Low</v>
      </c>
    </row>
    <row r="184" spans="1:21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 t="shared" si="6"/>
        <v>2216422.6249999534</v>
      </c>
      <c r="T184">
        <f t="shared" si="7"/>
        <v>9618</v>
      </c>
      <c r="U184" t="str">
        <f t="shared" si="8"/>
        <v>High</v>
      </c>
    </row>
    <row r="185" spans="1:21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 t="shared" si="6"/>
        <v>2215918.6649999535</v>
      </c>
      <c r="T185">
        <f t="shared" si="7"/>
        <v>9617</v>
      </c>
      <c r="U185" t="str">
        <f t="shared" si="8"/>
        <v>Low</v>
      </c>
    </row>
    <row r="186" spans="1:21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 t="shared" si="6"/>
        <v>2215768.7149999528</v>
      </c>
      <c r="T186">
        <f t="shared" si="7"/>
        <v>9616</v>
      </c>
      <c r="U186" t="str">
        <f t="shared" si="8"/>
        <v>Low</v>
      </c>
    </row>
    <row r="187" spans="1:21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 t="shared" si="6"/>
        <v>2215739.7149999528</v>
      </c>
      <c r="T187">
        <f t="shared" si="7"/>
        <v>9615</v>
      </c>
      <c r="U187" t="str">
        <f t="shared" si="8"/>
        <v>Low</v>
      </c>
    </row>
    <row r="188" spans="1:21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 t="shared" si="6"/>
        <v>2215732.5549999527</v>
      </c>
      <c r="T188">
        <f t="shared" si="7"/>
        <v>9614</v>
      </c>
      <c r="U188" t="str">
        <f t="shared" si="8"/>
        <v>Low</v>
      </c>
    </row>
    <row r="189" spans="1:21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 t="shared" si="6"/>
        <v>2215555.7549999529</v>
      </c>
      <c r="T189">
        <f t="shared" si="7"/>
        <v>9613</v>
      </c>
      <c r="U189" t="str">
        <f t="shared" si="8"/>
        <v>Low</v>
      </c>
    </row>
    <row r="190" spans="1:21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 t="shared" si="6"/>
        <v>2215518.5309999529</v>
      </c>
      <c r="T190">
        <f t="shared" si="7"/>
        <v>9612</v>
      </c>
      <c r="U190" t="str">
        <f t="shared" si="8"/>
        <v>Low</v>
      </c>
    </row>
    <row r="191" spans="1:21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 t="shared" si="6"/>
        <v>2215498.5149999531</v>
      </c>
      <c r="T191">
        <f t="shared" si="7"/>
        <v>9611</v>
      </c>
      <c r="U191" t="str">
        <f t="shared" si="8"/>
        <v>High</v>
      </c>
    </row>
    <row r="192" spans="1:21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 t="shared" si="6"/>
        <v>2214599.3789999536</v>
      </c>
      <c r="T192">
        <f t="shared" si="7"/>
        <v>9610</v>
      </c>
      <c r="U192" t="str">
        <f t="shared" si="8"/>
        <v>Low</v>
      </c>
    </row>
    <row r="193" spans="1:21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 t="shared" si="6"/>
        <v>2214527.6189999534</v>
      </c>
      <c r="T193">
        <f t="shared" si="7"/>
        <v>9609</v>
      </c>
      <c r="U193" t="str">
        <f t="shared" si="8"/>
        <v>Low</v>
      </c>
    </row>
    <row r="194" spans="1:21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 t="shared" si="6"/>
        <v>2214475.7789999535</v>
      </c>
      <c r="T194">
        <f t="shared" si="7"/>
        <v>9608</v>
      </c>
      <c r="U194" t="str">
        <f t="shared" si="8"/>
        <v>High</v>
      </c>
    </row>
    <row r="195" spans="1:21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 t="shared" ref="S195:S258" si="9">SUM(R195:R9994)</f>
        <v>2213849.4269999536</v>
      </c>
      <c r="T195">
        <f t="shared" ref="T195:T258" si="10">COUNT(R195:R9994)</f>
        <v>9607</v>
      </c>
      <c r="U195" t="str">
        <f t="shared" ref="U195:U258" si="11">IF(R195&gt;=500,"High","Low")</f>
        <v>Low</v>
      </c>
    </row>
    <row r="196" spans="1:21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 t="shared" si="9"/>
        <v>2213829.5269999537</v>
      </c>
      <c r="T196">
        <f t="shared" si="10"/>
        <v>9606</v>
      </c>
      <c r="U196" t="str">
        <f t="shared" si="11"/>
        <v>Low</v>
      </c>
    </row>
    <row r="197" spans="1:21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 t="shared" si="9"/>
        <v>2213815.2469999539</v>
      </c>
      <c r="T197">
        <f t="shared" si="10"/>
        <v>9605</v>
      </c>
      <c r="U197" t="str">
        <f t="shared" si="11"/>
        <v>Low</v>
      </c>
    </row>
    <row r="198" spans="1:21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 t="shared" si="9"/>
        <v>2213807.8389999536</v>
      </c>
      <c r="T198">
        <f t="shared" si="10"/>
        <v>9604</v>
      </c>
      <c r="U198" t="str">
        <f t="shared" si="11"/>
        <v>Low</v>
      </c>
    </row>
    <row r="199" spans="1:21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 t="shared" si="9"/>
        <v>2213801.7909999536</v>
      </c>
      <c r="T199">
        <f t="shared" si="10"/>
        <v>9603</v>
      </c>
      <c r="U199" t="str">
        <f t="shared" si="11"/>
        <v>Low</v>
      </c>
    </row>
    <row r="200" spans="1:21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 t="shared" si="9"/>
        <v>2213755.5309999539</v>
      </c>
      <c r="T200">
        <f t="shared" si="10"/>
        <v>9602</v>
      </c>
      <c r="U200" t="str">
        <f t="shared" si="11"/>
        <v>Low</v>
      </c>
    </row>
    <row r="201" spans="1:21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 t="shared" si="9"/>
        <v>2213752.5849999539</v>
      </c>
      <c r="T201">
        <f t="shared" si="10"/>
        <v>9601</v>
      </c>
      <c r="U201" t="str">
        <f t="shared" si="11"/>
        <v>Low</v>
      </c>
    </row>
    <row r="202" spans="1:21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 t="shared" si="9"/>
        <v>2213736.5289999535</v>
      </c>
      <c r="T202">
        <f t="shared" si="10"/>
        <v>9600</v>
      </c>
      <c r="U202" t="str">
        <f t="shared" si="11"/>
        <v>Low</v>
      </c>
    </row>
    <row r="203" spans="1:21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 t="shared" si="9"/>
        <v>2213714.7849999536</v>
      </c>
      <c r="T203">
        <f t="shared" si="10"/>
        <v>9599</v>
      </c>
      <c r="U203" t="str">
        <f t="shared" si="11"/>
        <v>Low</v>
      </c>
    </row>
    <row r="204" spans="1:21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 t="shared" si="9"/>
        <v>2213496.0349999536</v>
      </c>
      <c r="T204">
        <f t="shared" si="10"/>
        <v>9598</v>
      </c>
      <c r="U204" t="str">
        <f t="shared" si="11"/>
        <v>Low</v>
      </c>
    </row>
    <row r="205" spans="1:21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 t="shared" si="9"/>
        <v>2213493.4349999535</v>
      </c>
      <c r="T205">
        <f t="shared" si="10"/>
        <v>9597</v>
      </c>
      <c r="U205" t="str">
        <f t="shared" si="11"/>
        <v>Low</v>
      </c>
    </row>
    <row r="206" spans="1:21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 t="shared" si="9"/>
        <v>2213427.1509999535</v>
      </c>
      <c r="T206">
        <f t="shared" si="10"/>
        <v>9596</v>
      </c>
      <c r="U206" t="str">
        <f t="shared" si="11"/>
        <v>Low</v>
      </c>
    </row>
    <row r="207" spans="1:21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 t="shared" si="9"/>
        <v>2213391.9829999534</v>
      </c>
      <c r="T207">
        <f t="shared" si="10"/>
        <v>9595</v>
      </c>
      <c r="U207" t="str">
        <f t="shared" si="11"/>
        <v>Low</v>
      </c>
    </row>
    <row r="208" spans="1:21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 t="shared" si="9"/>
        <v>2212947.2149999542</v>
      </c>
      <c r="T208">
        <f t="shared" si="10"/>
        <v>9594</v>
      </c>
      <c r="U208" t="str">
        <f t="shared" si="11"/>
        <v>Low</v>
      </c>
    </row>
    <row r="209" spans="1:21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 t="shared" si="9"/>
        <v>2212863.2949999543</v>
      </c>
      <c r="T209">
        <f t="shared" si="10"/>
        <v>9593</v>
      </c>
      <c r="U209" t="str">
        <f t="shared" si="11"/>
        <v>Low</v>
      </c>
    </row>
    <row r="210" spans="1:21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 t="shared" si="9"/>
        <v>2212731.3149999538</v>
      </c>
      <c r="T210">
        <f t="shared" si="10"/>
        <v>9592</v>
      </c>
      <c r="U210" t="str">
        <f t="shared" si="11"/>
        <v>Low</v>
      </c>
    </row>
    <row r="211" spans="1:21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 t="shared" si="9"/>
        <v>2212715.3949999539</v>
      </c>
      <c r="T211">
        <f t="shared" si="10"/>
        <v>9591</v>
      </c>
      <c r="U211" t="str">
        <f t="shared" si="11"/>
        <v>Low</v>
      </c>
    </row>
    <row r="212" spans="1:21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 t="shared" si="9"/>
        <v>2212663.1049999539</v>
      </c>
      <c r="T212">
        <f t="shared" si="10"/>
        <v>9590</v>
      </c>
      <c r="U212" t="str">
        <f t="shared" si="11"/>
        <v>Low</v>
      </c>
    </row>
    <row r="213" spans="1:21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 t="shared" si="9"/>
        <v>2212571.1149999541</v>
      </c>
      <c r="T213">
        <f t="shared" si="10"/>
        <v>9589</v>
      </c>
      <c r="U213" t="str">
        <f t="shared" si="11"/>
        <v>Low</v>
      </c>
    </row>
    <row r="214" spans="1:21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 t="shared" si="9"/>
        <v>2212550.3149999538</v>
      </c>
      <c r="T214">
        <f t="shared" si="10"/>
        <v>9588</v>
      </c>
      <c r="U214" t="str">
        <f t="shared" si="11"/>
        <v>Low</v>
      </c>
    </row>
    <row r="215" spans="1:21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 t="shared" si="9"/>
        <v>2212526.6349999541</v>
      </c>
      <c r="T215">
        <f t="shared" si="10"/>
        <v>9587</v>
      </c>
      <c r="U215" t="str">
        <f t="shared" si="11"/>
        <v>Low</v>
      </c>
    </row>
    <row r="216" spans="1:21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 t="shared" si="9"/>
        <v>2212074.184999954</v>
      </c>
      <c r="T216">
        <f t="shared" si="10"/>
        <v>9586</v>
      </c>
      <c r="U216" t="str">
        <f t="shared" si="11"/>
        <v>Low</v>
      </c>
    </row>
    <row r="217" spans="1:21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 t="shared" si="9"/>
        <v>2212011.2029999546</v>
      </c>
      <c r="T217">
        <f t="shared" si="10"/>
        <v>9585</v>
      </c>
      <c r="U217" t="str">
        <f t="shared" si="11"/>
        <v>High</v>
      </c>
    </row>
    <row r="218" spans="1:21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 t="shared" si="9"/>
        <v>2210823.2029999546</v>
      </c>
      <c r="T218">
        <f t="shared" si="10"/>
        <v>9584</v>
      </c>
      <c r="U218" t="str">
        <f t="shared" si="11"/>
        <v>Low</v>
      </c>
    </row>
    <row r="219" spans="1:21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 t="shared" si="9"/>
        <v>2210733.6189999548</v>
      </c>
      <c r="T219">
        <f t="shared" si="10"/>
        <v>9583</v>
      </c>
      <c r="U219" t="str">
        <f t="shared" si="11"/>
        <v>Low</v>
      </c>
    </row>
    <row r="220" spans="1:21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 t="shared" si="9"/>
        <v>2210640.5589999547</v>
      </c>
      <c r="T220">
        <f t="shared" si="10"/>
        <v>9582</v>
      </c>
      <c r="U220" t="str">
        <f t="shared" si="11"/>
        <v>Low</v>
      </c>
    </row>
    <row r="221" spans="1:21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 t="shared" si="9"/>
        <v>2210338.182999955</v>
      </c>
      <c r="T221">
        <f t="shared" si="10"/>
        <v>9581</v>
      </c>
      <c r="U221" t="str">
        <f t="shared" si="11"/>
        <v>Low</v>
      </c>
    </row>
    <row r="222" spans="1:21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 t="shared" si="9"/>
        <v>2210332.5989999548</v>
      </c>
      <c r="T222">
        <f t="shared" si="10"/>
        <v>9580</v>
      </c>
      <c r="U222" t="str">
        <f t="shared" si="11"/>
        <v>Low</v>
      </c>
    </row>
    <row r="223" spans="1:21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 t="shared" si="9"/>
        <v>2210309.8949999548</v>
      </c>
      <c r="T223">
        <f t="shared" si="10"/>
        <v>9579</v>
      </c>
      <c r="U223" t="str">
        <f t="shared" si="11"/>
        <v>Low</v>
      </c>
    </row>
    <row r="224" spans="1:21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 t="shared" si="9"/>
        <v>2210290.1189999548</v>
      </c>
      <c r="T224">
        <f t="shared" si="10"/>
        <v>9578</v>
      </c>
      <c r="U224" t="str">
        <f t="shared" si="11"/>
        <v>Low</v>
      </c>
    </row>
    <row r="225" spans="1:21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 t="shared" si="9"/>
        <v>2210217.4149999549</v>
      </c>
      <c r="T225">
        <f t="shared" si="10"/>
        <v>9577</v>
      </c>
      <c r="U225" t="str">
        <f t="shared" si="11"/>
        <v>Low</v>
      </c>
    </row>
    <row r="226" spans="1:21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 t="shared" si="9"/>
        <v>2209737.426999954</v>
      </c>
      <c r="T226">
        <f t="shared" si="10"/>
        <v>9576</v>
      </c>
      <c r="U226" t="str">
        <f t="shared" si="11"/>
        <v>Low</v>
      </c>
    </row>
    <row r="227" spans="1:21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 t="shared" si="9"/>
        <v>2209710.258999954</v>
      </c>
      <c r="T227">
        <f t="shared" si="10"/>
        <v>9575</v>
      </c>
      <c r="U227" t="str">
        <f t="shared" si="11"/>
        <v>Low</v>
      </c>
    </row>
    <row r="228" spans="1:21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 t="shared" si="9"/>
        <v>2209708.0589999543</v>
      </c>
      <c r="T228">
        <f t="shared" si="10"/>
        <v>9574</v>
      </c>
      <c r="U228" t="str">
        <f t="shared" si="11"/>
        <v>High</v>
      </c>
    </row>
    <row r="229" spans="1:21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 t="shared" si="9"/>
        <v>2209085.6089999545</v>
      </c>
      <c r="T229">
        <f t="shared" si="10"/>
        <v>9573</v>
      </c>
      <c r="U229" t="str">
        <f t="shared" si="11"/>
        <v>Low</v>
      </c>
    </row>
    <row r="230" spans="1:21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 t="shared" si="9"/>
        <v>2209063.6289999546</v>
      </c>
      <c r="T230">
        <f t="shared" si="10"/>
        <v>9572</v>
      </c>
      <c r="U230" t="str">
        <f t="shared" si="11"/>
        <v>Low</v>
      </c>
    </row>
    <row r="231" spans="1:21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 t="shared" si="9"/>
        <v>2208902.0609999546</v>
      </c>
      <c r="T231">
        <f t="shared" si="10"/>
        <v>9571</v>
      </c>
      <c r="U231" t="str">
        <f t="shared" si="11"/>
        <v>Low</v>
      </c>
    </row>
    <row r="232" spans="1:21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 t="shared" si="9"/>
        <v>2208512.3649999551</v>
      </c>
      <c r="T232">
        <f t="shared" si="10"/>
        <v>9570</v>
      </c>
      <c r="U232" t="str">
        <f t="shared" si="11"/>
        <v>Low</v>
      </c>
    </row>
    <row r="233" spans="1:21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 t="shared" si="9"/>
        <v>2208493.716999955</v>
      </c>
      <c r="T233">
        <f t="shared" si="10"/>
        <v>9569</v>
      </c>
      <c r="U233" t="str">
        <f t="shared" si="11"/>
        <v>Low</v>
      </c>
    </row>
    <row r="234" spans="1:21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 t="shared" si="9"/>
        <v>2208259.8569999551</v>
      </c>
      <c r="T234">
        <f t="shared" si="10"/>
        <v>9568</v>
      </c>
      <c r="U234" t="str">
        <f t="shared" si="11"/>
        <v>High</v>
      </c>
    </row>
    <row r="235" spans="1:21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 t="shared" si="9"/>
        <v>2207639.242499955</v>
      </c>
      <c r="T235">
        <f t="shared" si="10"/>
        <v>9567</v>
      </c>
      <c r="U235" t="str">
        <f t="shared" si="11"/>
        <v>Low</v>
      </c>
    </row>
    <row r="236" spans="1:21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 t="shared" si="9"/>
        <v>2207633.9144999553</v>
      </c>
      <c r="T236">
        <f t="shared" si="10"/>
        <v>9566</v>
      </c>
      <c r="U236" t="str">
        <f t="shared" si="11"/>
        <v>Low</v>
      </c>
    </row>
    <row r="237" spans="1:21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 t="shared" si="9"/>
        <v>2207375.8424999546</v>
      </c>
      <c r="T237">
        <f t="shared" si="10"/>
        <v>9565</v>
      </c>
      <c r="U237" t="str">
        <f t="shared" si="11"/>
        <v>High</v>
      </c>
    </row>
    <row r="238" spans="1:21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 t="shared" si="9"/>
        <v>2206757.8664999548</v>
      </c>
      <c r="T238">
        <f t="shared" si="10"/>
        <v>9564</v>
      </c>
      <c r="U238" t="str">
        <f t="shared" si="11"/>
        <v>Low</v>
      </c>
    </row>
    <row r="239" spans="1:21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 t="shared" si="9"/>
        <v>2206747.3064999548</v>
      </c>
      <c r="T239">
        <f t="shared" si="10"/>
        <v>9563</v>
      </c>
      <c r="U239" t="str">
        <f t="shared" si="11"/>
        <v>Low</v>
      </c>
    </row>
    <row r="240" spans="1:21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 t="shared" si="9"/>
        <v>2206721.3864999549</v>
      </c>
      <c r="T240">
        <f t="shared" si="10"/>
        <v>9562</v>
      </c>
      <c r="U240" t="str">
        <f t="shared" si="11"/>
        <v>Low</v>
      </c>
    </row>
    <row r="241" spans="1:21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 t="shared" si="9"/>
        <v>2206301.7064999547</v>
      </c>
      <c r="T241">
        <f t="shared" si="10"/>
        <v>9561</v>
      </c>
      <c r="U241" t="str">
        <f t="shared" si="11"/>
        <v>Low</v>
      </c>
    </row>
    <row r="242" spans="1:21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 t="shared" si="9"/>
        <v>2206290.0184999551</v>
      </c>
      <c r="T242">
        <f t="shared" si="10"/>
        <v>9560</v>
      </c>
      <c r="U242" t="str">
        <f t="shared" si="11"/>
        <v>Low</v>
      </c>
    </row>
    <row r="243" spans="1:21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 t="shared" si="9"/>
        <v>2206258.0344999554</v>
      </c>
      <c r="T243">
        <f t="shared" si="10"/>
        <v>9559</v>
      </c>
      <c r="U243" t="str">
        <f t="shared" si="11"/>
        <v>Low</v>
      </c>
    </row>
    <row r="244" spans="1:21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 t="shared" si="9"/>
        <v>2206080.8094999553</v>
      </c>
      <c r="T244">
        <f t="shared" si="10"/>
        <v>9558</v>
      </c>
      <c r="U244" t="str">
        <f t="shared" si="11"/>
        <v>Low</v>
      </c>
    </row>
    <row r="245" spans="1:21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 t="shared" si="9"/>
        <v>2206076.7654999555</v>
      </c>
      <c r="T245">
        <f t="shared" si="10"/>
        <v>9557</v>
      </c>
      <c r="U245" t="str">
        <f t="shared" si="11"/>
        <v>Low</v>
      </c>
    </row>
    <row r="246" spans="1:21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 t="shared" si="9"/>
        <v>2206069.3574999552</v>
      </c>
      <c r="T246">
        <f t="shared" si="10"/>
        <v>9556</v>
      </c>
      <c r="U246" t="str">
        <f t="shared" si="11"/>
        <v>High</v>
      </c>
    </row>
    <row r="247" spans="1:21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 t="shared" si="9"/>
        <v>2204067.4974999558</v>
      </c>
      <c r="T247">
        <f t="shared" si="10"/>
        <v>9555</v>
      </c>
      <c r="U247" t="str">
        <f t="shared" si="11"/>
        <v>Low</v>
      </c>
    </row>
    <row r="248" spans="1:21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 t="shared" si="9"/>
        <v>2203900.7774999556</v>
      </c>
      <c r="T248">
        <f t="shared" si="10"/>
        <v>9554</v>
      </c>
      <c r="U248" t="str">
        <f t="shared" si="11"/>
        <v>Low</v>
      </c>
    </row>
    <row r="249" spans="1:21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 t="shared" si="9"/>
        <v>2203852.8974999553</v>
      </c>
      <c r="T249">
        <f t="shared" si="10"/>
        <v>9553</v>
      </c>
      <c r="U249" t="str">
        <f t="shared" si="11"/>
        <v>High</v>
      </c>
    </row>
    <row r="250" spans="1:21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 t="shared" si="9"/>
        <v>2202349.6474999553</v>
      </c>
      <c r="T250">
        <f t="shared" si="10"/>
        <v>9552</v>
      </c>
      <c r="U250" t="str">
        <f t="shared" si="11"/>
        <v>Low</v>
      </c>
    </row>
    <row r="251" spans="1:21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 t="shared" si="9"/>
        <v>2202323.7274999553</v>
      </c>
      <c r="T251">
        <f t="shared" si="10"/>
        <v>9551</v>
      </c>
      <c r="U251" t="str">
        <f t="shared" si="11"/>
        <v>Low</v>
      </c>
    </row>
    <row r="252" spans="1:21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 t="shared" si="9"/>
        <v>2202002.1594999554</v>
      </c>
      <c r="T252">
        <f t="shared" si="10"/>
        <v>9550</v>
      </c>
      <c r="U252" t="str">
        <f t="shared" si="11"/>
        <v>Low</v>
      </c>
    </row>
    <row r="253" spans="1:21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 t="shared" si="9"/>
        <v>2201994.549499955</v>
      </c>
      <c r="T253">
        <f t="shared" si="10"/>
        <v>9549</v>
      </c>
      <c r="U253" t="str">
        <f t="shared" si="11"/>
        <v>High</v>
      </c>
    </row>
    <row r="254" spans="1:21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 t="shared" si="9"/>
        <v>2198647.1794999549</v>
      </c>
      <c r="T254">
        <f t="shared" si="10"/>
        <v>9548</v>
      </c>
      <c r="U254" t="str">
        <f t="shared" si="11"/>
        <v>Low</v>
      </c>
    </row>
    <row r="255" spans="1:21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 t="shared" si="9"/>
        <v>2198566.5994999548</v>
      </c>
      <c r="T255">
        <f t="shared" si="10"/>
        <v>9547</v>
      </c>
      <c r="U255" t="str">
        <f t="shared" si="11"/>
        <v>Low</v>
      </c>
    </row>
    <row r="256" spans="1:21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 t="shared" si="9"/>
        <v>2198204.6794999549</v>
      </c>
      <c r="T256">
        <f t="shared" si="10"/>
        <v>9546</v>
      </c>
      <c r="U256" t="str">
        <f t="shared" si="11"/>
        <v>Low</v>
      </c>
    </row>
    <row r="257" spans="1:21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 t="shared" si="9"/>
        <v>2198192.5474999552</v>
      </c>
      <c r="T257">
        <f t="shared" si="10"/>
        <v>9545</v>
      </c>
      <c r="U257" t="str">
        <f t="shared" si="11"/>
        <v>Low</v>
      </c>
    </row>
    <row r="258" spans="1:21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 t="shared" si="9"/>
        <v>2198110.1794999549</v>
      </c>
      <c r="T258">
        <f t="shared" si="10"/>
        <v>9544</v>
      </c>
      <c r="U258" t="str">
        <f t="shared" si="11"/>
        <v>Low</v>
      </c>
    </row>
    <row r="259" spans="1:21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 t="shared" ref="S259:S322" si="12">SUM(R259:R10058)</f>
        <v>2198056.259499955</v>
      </c>
      <c r="T259">
        <f t="shared" ref="T259:T322" si="13">COUNT(R259:R10058)</f>
        <v>9543</v>
      </c>
      <c r="U259" t="str">
        <f t="shared" ref="U259:U322" si="14">IF(R259&gt;=500,"High","Low")</f>
        <v>High</v>
      </c>
    </row>
    <row r="260" spans="1:21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 t="shared" si="12"/>
        <v>2197408.3554999549</v>
      </c>
      <c r="T260">
        <f t="shared" si="13"/>
        <v>9542</v>
      </c>
      <c r="U260" t="str">
        <f t="shared" si="14"/>
        <v>Low</v>
      </c>
    </row>
    <row r="261" spans="1:21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 t="shared" si="12"/>
        <v>2197387.9854999548</v>
      </c>
      <c r="T261">
        <f t="shared" si="13"/>
        <v>9541</v>
      </c>
      <c r="U261" t="str">
        <f t="shared" si="14"/>
        <v>Low</v>
      </c>
    </row>
    <row r="262" spans="1:21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 t="shared" si="12"/>
        <v>2197166.4354999545</v>
      </c>
      <c r="T262">
        <f t="shared" si="13"/>
        <v>9540</v>
      </c>
      <c r="U262" t="str">
        <f t="shared" si="14"/>
        <v>Low</v>
      </c>
    </row>
    <row r="263" spans="1:21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 t="shared" si="12"/>
        <v>2197148.9154999545</v>
      </c>
      <c r="T263">
        <f t="shared" si="13"/>
        <v>9539</v>
      </c>
      <c r="U263" t="str">
        <f t="shared" si="14"/>
        <v>Low</v>
      </c>
    </row>
    <row r="264" spans="1:21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 t="shared" si="12"/>
        <v>2197147.2914999546</v>
      </c>
      <c r="T264">
        <f t="shared" si="13"/>
        <v>9538</v>
      </c>
      <c r="U264" t="str">
        <f t="shared" si="14"/>
        <v>High</v>
      </c>
    </row>
    <row r="265" spans="1:21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 t="shared" si="12"/>
        <v>2194087.3094999543</v>
      </c>
      <c r="T265">
        <f t="shared" si="13"/>
        <v>9537</v>
      </c>
      <c r="U265" t="str">
        <f t="shared" si="14"/>
        <v>High</v>
      </c>
    </row>
    <row r="266" spans="1:21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 t="shared" si="12"/>
        <v>2191567.3514999538</v>
      </c>
      <c r="T266">
        <f t="shared" si="13"/>
        <v>9536</v>
      </c>
      <c r="U266" t="str">
        <f t="shared" si="14"/>
        <v>Low</v>
      </c>
    </row>
    <row r="267" spans="1:21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 t="shared" si="12"/>
        <v>2191239.1274999538</v>
      </c>
      <c r="T267">
        <f t="shared" si="13"/>
        <v>9535</v>
      </c>
      <c r="U267" t="str">
        <f t="shared" si="14"/>
        <v>Low</v>
      </c>
    </row>
    <row r="268" spans="1:21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 t="shared" si="12"/>
        <v>2191159.2274999539</v>
      </c>
      <c r="T268">
        <f t="shared" si="13"/>
        <v>9534</v>
      </c>
      <c r="U268" t="str">
        <f t="shared" si="14"/>
        <v>Low</v>
      </c>
    </row>
    <row r="269" spans="1:21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 t="shared" si="12"/>
        <v>2191145.2114999541</v>
      </c>
      <c r="T269">
        <f t="shared" si="13"/>
        <v>9533</v>
      </c>
      <c r="U269" t="str">
        <f t="shared" si="14"/>
        <v>Low</v>
      </c>
    </row>
    <row r="270" spans="1:21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 t="shared" si="12"/>
        <v>2191137.6514999545</v>
      </c>
      <c r="T270">
        <f t="shared" si="13"/>
        <v>9532</v>
      </c>
      <c r="U270" t="str">
        <f t="shared" si="14"/>
        <v>Low</v>
      </c>
    </row>
    <row r="271" spans="1:21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 t="shared" si="12"/>
        <v>2191100.443499954</v>
      </c>
      <c r="T271">
        <f t="shared" si="13"/>
        <v>9531</v>
      </c>
      <c r="U271" t="str">
        <f t="shared" si="14"/>
        <v>Low</v>
      </c>
    </row>
    <row r="272" spans="1:21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 t="shared" si="12"/>
        <v>2191042.8674999545</v>
      </c>
      <c r="T272">
        <f t="shared" si="13"/>
        <v>9530</v>
      </c>
      <c r="U272" t="str">
        <f t="shared" si="14"/>
        <v>High</v>
      </c>
    </row>
    <row r="273" spans="1:21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 t="shared" si="12"/>
        <v>2190317.0274999547</v>
      </c>
      <c r="T273">
        <f t="shared" si="13"/>
        <v>9529</v>
      </c>
      <c r="U273" t="str">
        <f t="shared" si="14"/>
        <v>Low</v>
      </c>
    </row>
    <row r="274" spans="1:21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 t="shared" si="12"/>
        <v>2190107.0974999545</v>
      </c>
      <c r="T274">
        <f t="shared" si="13"/>
        <v>9528</v>
      </c>
      <c r="U274" t="str">
        <f t="shared" si="14"/>
        <v>Low</v>
      </c>
    </row>
    <row r="275" spans="1:21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 t="shared" si="12"/>
        <v>2190101.8174999547</v>
      </c>
      <c r="T275">
        <f t="shared" si="13"/>
        <v>9527</v>
      </c>
      <c r="U275" t="str">
        <f t="shared" si="14"/>
        <v>Low</v>
      </c>
    </row>
    <row r="276" spans="1:21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 t="shared" si="12"/>
        <v>2190090.8974999548</v>
      </c>
      <c r="T276">
        <f t="shared" si="13"/>
        <v>9526</v>
      </c>
      <c r="U276" t="str">
        <f t="shared" si="14"/>
        <v>Low</v>
      </c>
    </row>
    <row r="277" spans="1:21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 t="shared" si="12"/>
        <v>2190082.0774999545</v>
      </c>
      <c r="T277">
        <f t="shared" si="13"/>
        <v>9525</v>
      </c>
      <c r="U277" t="str">
        <f t="shared" si="14"/>
        <v>Low</v>
      </c>
    </row>
    <row r="278" spans="1:21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 t="shared" si="12"/>
        <v>2190076.0974999545</v>
      </c>
      <c r="T278">
        <f t="shared" si="13"/>
        <v>9524</v>
      </c>
      <c r="U278" t="str">
        <f t="shared" si="14"/>
        <v>Low</v>
      </c>
    </row>
    <row r="279" spans="1:21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 t="shared" si="12"/>
        <v>2190064.4494999545</v>
      </c>
      <c r="T279">
        <f t="shared" si="13"/>
        <v>9523</v>
      </c>
      <c r="U279" t="str">
        <f t="shared" si="14"/>
        <v>Low</v>
      </c>
    </row>
    <row r="280" spans="1:21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 t="shared" si="12"/>
        <v>2190046.2734999545</v>
      </c>
      <c r="T280">
        <f t="shared" si="13"/>
        <v>9522</v>
      </c>
      <c r="U280" t="str">
        <f t="shared" si="14"/>
        <v>Low</v>
      </c>
    </row>
    <row r="281" spans="1:21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 t="shared" si="12"/>
        <v>2189986.5614999547</v>
      </c>
      <c r="T281">
        <f t="shared" si="13"/>
        <v>9521</v>
      </c>
      <c r="U281" t="str">
        <f t="shared" si="14"/>
        <v>Low</v>
      </c>
    </row>
    <row r="282" spans="1:21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 t="shared" si="12"/>
        <v>2189961.7214999548</v>
      </c>
      <c r="T282">
        <f t="shared" si="13"/>
        <v>9520</v>
      </c>
      <c r="U282" t="str">
        <f t="shared" si="14"/>
        <v>Low</v>
      </c>
    </row>
    <row r="283" spans="1:21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 t="shared" si="12"/>
        <v>2189959.6414999547</v>
      </c>
      <c r="T283">
        <f t="shared" si="13"/>
        <v>9519</v>
      </c>
      <c r="U283" t="str">
        <f t="shared" si="14"/>
        <v>High</v>
      </c>
    </row>
    <row r="284" spans="1:21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 t="shared" si="12"/>
        <v>2188845.2414999548</v>
      </c>
      <c r="T284">
        <f t="shared" si="13"/>
        <v>9518</v>
      </c>
      <c r="U284" t="str">
        <f t="shared" si="14"/>
        <v>High</v>
      </c>
    </row>
    <row r="285" spans="1:21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 t="shared" si="12"/>
        <v>2187806.401499955</v>
      </c>
      <c r="T285">
        <f t="shared" si="13"/>
        <v>9517</v>
      </c>
      <c r="U285" t="str">
        <f t="shared" si="14"/>
        <v>Low</v>
      </c>
    </row>
    <row r="286" spans="1:21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 t="shared" si="12"/>
        <v>2187664.6414999547</v>
      </c>
      <c r="T286">
        <f t="shared" si="13"/>
        <v>9516</v>
      </c>
      <c r="U286" t="str">
        <f t="shared" si="14"/>
        <v>Low</v>
      </c>
    </row>
    <row r="287" spans="1:21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 t="shared" si="12"/>
        <v>2187424.8414999549</v>
      </c>
      <c r="T287">
        <f t="shared" si="13"/>
        <v>9515</v>
      </c>
      <c r="U287" t="str">
        <f t="shared" si="14"/>
        <v>Low</v>
      </c>
    </row>
    <row r="288" spans="1:21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 t="shared" si="12"/>
        <v>2187393.7374999551</v>
      </c>
      <c r="T288">
        <f t="shared" si="13"/>
        <v>9514</v>
      </c>
      <c r="U288" t="str">
        <f t="shared" si="14"/>
        <v>Low</v>
      </c>
    </row>
    <row r="289" spans="1:21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 t="shared" si="12"/>
        <v>2187139.6794999549</v>
      </c>
      <c r="T289">
        <f t="shared" si="13"/>
        <v>9513</v>
      </c>
      <c r="U289" t="str">
        <f t="shared" si="14"/>
        <v>Low</v>
      </c>
    </row>
    <row r="290" spans="1:21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 t="shared" si="12"/>
        <v>2186945.151499955</v>
      </c>
      <c r="T290">
        <f t="shared" si="13"/>
        <v>9512</v>
      </c>
      <c r="U290" t="str">
        <f t="shared" si="14"/>
        <v>High</v>
      </c>
    </row>
    <row r="291" spans="1:21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 t="shared" si="12"/>
        <v>2185983.671499955</v>
      </c>
      <c r="T291">
        <f t="shared" si="13"/>
        <v>9511</v>
      </c>
      <c r="U291" t="str">
        <f t="shared" si="14"/>
        <v>Low</v>
      </c>
    </row>
    <row r="292" spans="1:21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 t="shared" si="12"/>
        <v>2185964.5754999551</v>
      </c>
      <c r="T292">
        <f t="shared" si="13"/>
        <v>9510</v>
      </c>
      <c r="U292" t="str">
        <f t="shared" si="14"/>
        <v>Low</v>
      </c>
    </row>
    <row r="293" spans="1:21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 t="shared" si="12"/>
        <v>2185946.0794999553</v>
      </c>
      <c r="T293">
        <f t="shared" si="13"/>
        <v>9509</v>
      </c>
      <c r="U293" t="str">
        <f t="shared" si="14"/>
        <v>Low</v>
      </c>
    </row>
    <row r="294" spans="1:21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 t="shared" si="12"/>
        <v>2185690.0954999551</v>
      </c>
      <c r="T294">
        <f t="shared" si="13"/>
        <v>9508</v>
      </c>
      <c r="U294" t="str">
        <f t="shared" si="14"/>
        <v>Low</v>
      </c>
    </row>
    <row r="295" spans="1:21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 t="shared" si="12"/>
        <v>2185603.1254999549</v>
      </c>
      <c r="T295">
        <f t="shared" si="13"/>
        <v>9507</v>
      </c>
      <c r="U295" t="str">
        <f t="shared" si="14"/>
        <v>Low</v>
      </c>
    </row>
    <row r="296" spans="1:21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 t="shared" si="12"/>
        <v>2185302.7094999552</v>
      </c>
      <c r="T296">
        <f t="shared" si="13"/>
        <v>9506</v>
      </c>
      <c r="U296" t="str">
        <f t="shared" si="14"/>
        <v>Low</v>
      </c>
    </row>
    <row r="297" spans="1:21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 t="shared" si="12"/>
        <v>2185072.3574999552</v>
      </c>
      <c r="T297">
        <f t="shared" si="13"/>
        <v>9505</v>
      </c>
      <c r="U297" t="str">
        <f t="shared" si="14"/>
        <v>Low</v>
      </c>
    </row>
    <row r="298" spans="1:21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 t="shared" si="12"/>
        <v>2184854.0054999553</v>
      </c>
      <c r="T298">
        <f t="shared" si="13"/>
        <v>9504</v>
      </c>
      <c r="U298" t="str">
        <f t="shared" si="14"/>
        <v>Low</v>
      </c>
    </row>
    <row r="299" spans="1:21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 t="shared" si="12"/>
        <v>2184775.4054999552</v>
      </c>
      <c r="T299">
        <f t="shared" si="13"/>
        <v>9503</v>
      </c>
      <c r="U299" t="str">
        <f t="shared" si="14"/>
        <v>Low</v>
      </c>
    </row>
    <row r="300" spans="1:21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 t="shared" si="12"/>
        <v>2184747.853499955</v>
      </c>
      <c r="T300">
        <f t="shared" si="13"/>
        <v>9502</v>
      </c>
      <c r="U300" t="str">
        <f t="shared" si="14"/>
        <v>Low</v>
      </c>
    </row>
    <row r="301" spans="1:21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 t="shared" si="12"/>
        <v>2184715.4534999551</v>
      </c>
      <c r="T301">
        <f t="shared" si="13"/>
        <v>9501</v>
      </c>
      <c r="U301" t="str">
        <f t="shared" si="14"/>
        <v>High</v>
      </c>
    </row>
    <row r="302" spans="1:21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 t="shared" si="12"/>
        <v>2183632.9734999556</v>
      </c>
      <c r="T302">
        <f t="shared" si="13"/>
        <v>9500</v>
      </c>
      <c r="U302" t="str">
        <f t="shared" si="14"/>
        <v>Low</v>
      </c>
    </row>
    <row r="303" spans="1:21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 t="shared" si="12"/>
        <v>2183576.0634999555</v>
      </c>
      <c r="T303">
        <f t="shared" si="13"/>
        <v>9499</v>
      </c>
      <c r="U303" t="str">
        <f t="shared" si="14"/>
        <v>Low</v>
      </c>
    </row>
    <row r="304" spans="1:21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 t="shared" si="12"/>
        <v>2183498.4634999554</v>
      </c>
      <c r="T304">
        <f t="shared" si="13"/>
        <v>9498</v>
      </c>
      <c r="U304" t="str">
        <f t="shared" si="14"/>
        <v>Low</v>
      </c>
    </row>
    <row r="305" spans="1:21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 t="shared" si="12"/>
        <v>2183484.1834999551</v>
      </c>
      <c r="T305">
        <f t="shared" si="13"/>
        <v>9497</v>
      </c>
      <c r="U305" t="str">
        <f t="shared" si="14"/>
        <v>Low</v>
      </c>
    </row>
    <row r="306" spans="1:21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 t="shared" si="12"/>
        <v>2183265.1084999554</v>
      </c>
      <c r="T306">
        <f t="shared" si="13"/>
        <v>9496</v>
      </c>
      <c r="U306" t="str">
        <f t="shared" si="14"/>
        <v>Low</v>
      </c>
    </row>
    <row r="307" spans="1:21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 t="shared" si="12"/>
        <v>2183238.3084999551</v>
      </c>
      <c r="T307">
        <f t="shared" si="13"/>
        <v>9495</v>
      </c>
      <c r="U307" t="str">
        <f t="shared" si="14"/>
        <v>Low</v>
      </c>
    </row>
    <row r="308" spans="1:21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 t="shared" si="12"/>
        <v>2183228.4684999553</v>
      </c>
      <c r="T308">
        <f t="shared" si="13"/>
        <v>9494</v>
      </c>
      <c r="U308" t="str">
        <f t="shared" si="14"/>
        <v>Low</v>
      </c>
    </row>
    <row r="309" spans="1:21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 t="shared" si="12"/>
        <v>2183182.9884999553</v>
      </c>
      <c r="T309">
        <f t="shared" si="13"/>
        <v>9493</v>
      </c>
      <c r="U309" t="str">
        <f t="shared" si="14"/>
        <v>Low</v>
      </c>
    </row>
    <row r="310" spans="1:21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 t="shared" si="12"/>
        <v>2182893.7884999551</v>
      </c>
      <c r="T310">
        <f t="shared" si="13"/>
        <v>9492</v>
      </c>
      <c r="U310" t="str">
        <f t="shared" si="14"/>
        <v>Low</v>
      </c>
    </row>
    <row r="311" spans="1:21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 t="shared" si="12"/>
        <v>2182888.8984999554</v>
      </c>
      <c r="T311">
        <f t="shared" si="13"/>
        <v>9491</v>
      </c>
      <c r="U311" t="str">
        <f t="shared" si="14"/>
        <v>Low</v>
      </c>
    </row>
    <row r="312" spans="1:21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 t="shared" si="12"/>
        <v>2182873.762499955</v>
      </c>
      <c r="T312">
        <f t="shared" si="13"/>
        <v>9490</v>
      </c>
      <c r="U312" t="str">
        <f t="shared" si="14"/>
        <v>Low</v>
      </c>
    </row>
    <row r="313" spans="1:21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 t="shared" si="12"/>
        <v>2182406.9944999553</v>
      </c>
      <c r="T313">
        <f t="shared" si="13"/>
        <v>9489</v>
      </c>
      <c r="U313" t="str">
        <f t="shared" si="14"/>
        <v>Low</v>
      </c>
    </row>
    <row r="314" spans="1:21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 t="shared" si="12"/>
        <v>2182391.7624999555</v>
      </c>
      <c r="T314">
        <f t="shared" si="13"/>
        <v>9488</v>
      </c>
      <c r="U314" t="str">
        <f t="shared" si="14"/>
        <v>Low</v>
      </c>
    </row>
    <row r="315" spans="1:21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 t="shared" si="12"/>
        <v>2182385.4984999555</v>
      </c>
      <c r="T315">
        <f t="shared" si="13"/>
        <v>9487</v>
      </c>
      <c r="U315" t="str">
        <f t="shared" si="14"/>
        <v>Low</v>
      </c>
    </row>
    <row r="316" spans="1:21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 t="shared" si="12"/>
        <v>2182297.9584999555</v>
      </c>
      <c r="T316">
        <f t="shared" si="13"/>
        <v>9486</v>
      </c>
      <c r="U316" t="str">
        <f t="shared" si="14"/>
        <v>Low</v>
      </c>
    </row>
    <row r="317" spans="1:21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 t="shared" si="12"/>
        <v>2182119.5744999554</v>
      </c>
      <c r="T317">
        <f t="shared" si="13"/>
        <v>9485</v>
      </c>
      <c r="U317" t="str">
        <f t="shared" si="14"/>
        <v>Low</v>
      </c>
    </row>
    <row r="318" spans="1:21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 t="shared" si="12"/>
        <v>2182104.0224999553</v>
      </c>
      <c r="T318">
        <f t="shared" si="13"/>
        <v>9484</v>
      </c>
      <c r="U318" t="str">
        <f t="shared" si="14"/>
        <v>Low</v>
      </c>
    </row>
    <row r="319" spans="1:21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 t="shared" si="12"/>
        <v>2182004.8864999553</v>
      </c>
      <c r="T319">
        <f t="shared" si="13"/>
        <v>9483</v>
      </c>
      <c r="U319" t="str">
        <f t="shared" si="14"/>
        <v>Low</v>
      </c>
    </row>
    <row r="320" spans="1:21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 t="shared" si="12"/>
        <v>2181869.0044999556</v>
      </c>
      <c r="T320">
        <f t="shared" si="13"/>
        <v>9482</v>
      </c>
      <c r="U320" t="str">
        <f t="shared" si="14"/>
        <v>High</v>
      </c>
    </row>
    <row r="321" spans="1:21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 t="shared" si="12"/>
        <v>2177877.0244999547</v>
      </c>
      <c r="T321">
        <f t="shared" si="13"/>
        <v>9481</v>
      </c>
      <c r="U321" t="str">
        <f t="shared" si="14"/>
        <v>Low</v>
      </c>
    </row>
    <row r="322" spans="1:21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 t="shared" si="12"/>
        <v>2177601.0844999556</v>
      </c>
      <c r="T322">
        <f t="shared" si="13"/>
        <v>9480</v>
      </c>
      <c r="U322" t="str">
        <f t="shared" si="14"/>
        <v>Low</v>
      </c>
    </row>
    <row r="323" spans="1:21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 t="shared" ref="S323:S386" si="15">SUM(R323:R10122)</f>
        <v>2177241.0844999552</v>
      </c>
      <c r="T323">
        <f t="shared" ref="T323:T386" si="16">COUNT(R323:R10122)</f>
        <v>9479</v>
      </c>
      <c r="U323" t="str">
        <f t="shared" ref="U323:U386" si="17">IF(R323&gt;=500,"High","Low")</f>
        <v>Low</v>
      </c>
    </row>
    <row r="324" spans="1:21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 t="shared" si="15"/>
        <v>2177197.5144999553</v>
      </c>
      <c r="T324">
        <f t="shared" si="16"/>
        <v>9478</v>
      </c>
      <c r="U324" t="str">
        <f t="shared" si="17"/>
        <v>Low</v>
      </c>
    </row>
    <row r="325" spans="1:21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 t="shared" si="15"/>
        <v>2177190.3544999557</v>
      </c>
      <c r="T325">
        <f t="shared" si="16"/>
        <v>9477</v>
      </c>
      <c r="U325" t="str">
        <f t="shared" si="17"/>
        <v>Low</v>
      </c>
    </row>
    <row r="326" spans="1:21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 t="shared" si="15"/>
        <v>2176938.8344999552</v>
      </c>
      <c r="T326">
        <f t="shared" si="16"/>
        <v>9476</v>
      </c>
      <c r="U326" t="str">
        <f t="shared" si="17"/>
        <v>Low</v>
      </c>
    </row>
    <row r="327" spans="1:21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 t="shared" si="15"/>
        <v>2176838.8444999554</v>
      </c>
      <c r="T327">
        <f t="shared" si="16"/>
        <v>9475</v>
      </c>
      <c r="U327" t="str">
        <f t="shared" si="17"/>
        <v>Low</v>
      </c>
    </row>
    <row r="328" spans="1:21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 t="shared" si="15"/>
        <v>2176822.8524999553</v>
      </c>
      <c r="T328">
        <f t="shared" si="16"/>
        <v>9474</v>
      </c>
      <c r="U328" t="str">
        <f t="shared" si="17"/>
        <v>Low</v>
      </c>
    </row>
    <row r="329" spans="1:21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 t="shared" si="15"/>
        <v>2176531.9544999553</v>
      </c>
      <c r="T329">
        <f t="shared" si="16"/>
        <v>9473</v>
      </c>
      <c r="U329" t="str">
        <f t="shared" si="17"/>
        <v>Low</v>
      </c>
    </row>
    <row r="330" spans="1:21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 t="shared" si="15"/>
        <v>2176477.7304999554</v>
      </c>
      <c r="T330">
        <f t="shared" si="16"/>
        <v>9472</v>
      </c>
      <c r="U330" t="str">
        <f t="shared" si="17"/>
        <v>High</v>
      </c>
    </row>
    <row r="331" spans="1:21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 t="shared" si="15"/>
        <v>2175690.9864999559</v>
      </c>
      <c r="T331">
        <f t="shared" si="16"/>
        <v>9471</v>
      </c>
      <c r="U331" t="str">
        <f t="shared" si="17"/>
        <v>Low</v>
      </c>
    </row>
    <row r="332" spans="1:21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 t="shared" si="15"/>
        <v>2175590.7464999561</v>
      </c>
      <c r="T332">
        <f t="shared" si="16"/>
        <v>9470</v>
      </c>
      <c r="U332" t="str">
        <f t="shared" si="17"/>
        <v>Low</v>
      </c>
    </row>
    <row r="333" spans="1:21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 t="shared" si="15"/>
        <v>2175552.9824999562</v>
      </c>
      <c r="T333">
        <f t="shared" si="16"/>
        <v>9469</v>
      </c>
      <c r="U333" t="str">
        <f t="shared" si="17"/>
        <v>Low</v>
      </c>
    </row>
    <row r="334" spans="1:21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 t="shared" si="15"/>
        <v>2175470.1824999563</v>
      </c>
      <c r="T334">
        <f t="shared" si="16"/>
        <v>9468</v>
      </c>
      <c r="U334" t="str">
        <f t="shared" si="17"/>
        <v>Low</v>
      </c>
    </row>
    <row r="335" spans="1:21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 t="shared" si="15"/>
        <v>2175449.4584999564</v>
      </c>
      <c r="T335">
        <f t="shared" si="16"/>
        <v>9467</v>
      </c>
      <c r="U335" t="str">
        <f t="shared" si="17"/>
        <v>Low</v>
      </c>
    </row>
    <row r="336" spans="1:21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 t="shared" si="15"/>
        <v>2175444.5624999562</v>
      </c>
      <c r="T336">
        <f t="shared" si="16"/>
        <v>9466</v>
      </c>
      <c r="U336" t="str">
        <f t="shared" si="17"/>
        <v>Low</v>
      </c>
    </row>
    <row r="337" spans="1:21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 t="shared" si="15"/>
        <v>2175439.8104999564</v>
      </c>
      <c r="T337">
        <f t="shared" si="16"/>
        <v>9465</v>
      </c>
      <c r="U337" t="str">
        <f t="shared" si="17"/>
        <v>High</v>
      </c>
    </row>
    <row r="338" spans="1:21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 t="shared" si="15"/>
        <v>2174479.8264999553</v>
      </c>
      <c r="T338">
        <f t="shared" si="16"/>
        <v>9464</v>
      </c>
      <c r="U338" t="str">
        <f t="shared" si="17"/>
        <v>Low</v>
      </c>
    </row>
    <row r="339" spans="1:21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 t="shared" si="15"/>
        <v>2174465.4584999555</v>
      </c>
      <c r="T339">
        <f t="shared" si="16"/>
        <v>9463</v>
      </c>
      <c r="U339" t="str">
        <f t="shared" si="17"/>
        <v>Low</v>
      </c>
    </row>
    <row r="340" spans="1:21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 t="shared" si="15"/>
        <v>2174457.7464999552</v>
      </c>
      <c r="T340">
        <f t="shared" si="16"/>
        <v>9462</v>
      </c>
      <c r="U340" t="str">
        <f t="shared" si="17"/>
        <v>High</v>
      </c>
    </row>
    <row r="341" spans="1:21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 t="shared" si="15"/>
        <v>2173759.3944999552</v>
      </c>
      <c r="T341">
        <f t="shared" si="16"/>
        <v>9461</v>
      </c>
      <c r="U341" t="str">
        <f t="shared" si="17"/>
        <v>Low</v>
      </c>
    </row>
    <row r="342" spans="1:21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 t="shared" si="15"/>
        <v>2173754.4344999553</v>
      </c>
      <c r="T342">
        <f t="shared" si="16"/>
        <v>9460</v>
      </c>
      <c r="U342" t="str">
        <f t="shared" si="17"/>
        <v>Low</v>
      </c>
    </row>
    <row r="343" spans="1:21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 t="shared" si="15"/>
        <v>2173736.5784999551</v>
      </c>
      <c r="T343">
        <f t="shared" si="16"/>
        <v>9459</v>
      </c>
      <c r="U343" t="str">
        <f t="shared" si="17"/>
        <v>High</v>
      </c>
    </row>
    <row r="344" spans="1:21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 t="shared" si="15"/>
        <v>2173226.6084999549</v>
      </c>
      <c r="T344">
        <f t="shared" si="16"/>
        <v>9458</v>
      </c>
      <c r="U344" t="str">
        <f t="shared" si="17"/>
        <v>Low</v>
      </c>
    </row>
    <row r="345" spans="1:21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 t="shared" si="15"/>
        <v>2173195.6164999553</v>
      </c>
      <c r="T345">
        <f t="shared" si="16"/>
        <v>9457</v>
      </c>
      <c r="U345" t="str">
        <f t="shared" si="17"/>
        <v>Low</v>
      </c>
    </row>
    <row r="346" spans="1:21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 t="shared" si="15"/>
        <v>2173123.688499955</v>
      </c>
      <c r="T346">
        <f t="shared" si="16"/>
        <v>9456</v>
      </c>
      <c r="U346" t="str">
        <f t="shared" si="17"/>
        <v>Low</v>
      </c>
    </row>
    <row r="347" spans="1:21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 t="shared" si="15"/>
        <v>2173034.8884999552</v>
      </c>
      <c r="T347">
        <f t="shared" si="16"/>
        <v>9455</v>
      </c>
      <c r="U347" t="str">
        <f t="shared" si="17"/>
        <v>Low</v>
      </c>
    </row>
    <row r="348" spans="1:21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 t="shared" si="15"/>
        <v>2172986.9124999549</v>
      </c>
      <c r="T348">
        <f t="shared" si="16"/>
        <v>9454</v>
      </c>
      <c r="U348" t="str">
        <f t="shared" si="17"/>
        <v>Low</v>
      </c>
    </row>
    <row r="349" spans="1:21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 t="shared" si="15"/>
        <v>2172979.3524999549</v>
      </c>
      <c r="T349">
        <f t="shared" si="16"/>
        <v>9453</v>
      </c>
      <c r="U349" t="str">
        <f t="shared" si="17"/>
        <v>Low</v>
      </c>
    </row>
    <row r="350" spans="1:21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 t="shared" si="15"/>
        <v>2172954.7924999553</v>
      </c>
      <c r="T350">
        <f t="shared" si="16"/>
        <v>9452</v>
      </c>
      <c r="U350" t="str">
        <f t="shared" si="17"/>
        <v>Low</v>
      </c>
    </row>
    <row r="351" spans="1:21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 t="shared" si="15"/>
        <v>2172941.8324999548</v>
      </c>
      <c r="T351">
        <f t="shared" si="16"/>
        <v>9451</v>
      </c>
      <c r="U351" t="str">
        <f t="shared" si="17"/>
        <v>Low</v>
      </c>
    </row>
    <row r="352" spans="1:21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 t="shared" si="15"/>
        <v>2172935.0424999553</v>
      </c>
      <c r="T352">
        <f t="shared" si="16"/>
        <v>9450</v>
      </c>
      <c r="U352" t="str">
        <f t="shared" si="17"/>
        <v>Low</v>
      </c>
    </row>
    <row r="353" spans="1:21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 t="shared" si="15"/>
        <v>2172910.4824999552</v>
      </c>
      <c r="T353">
        <f t="shared" si="16"/>
        <v>9449</v>
      </c>
      <c r="U353" t="str">
        <f t="shared" si="17"/>
        <v>Low</v>
      </c>
    </row>
    <row r="354" spans="1:21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 t="shared" si="15"/>
        <v>2172907.4344999553</v>
      </c>
      <c r="T354">
        <f t="shared" si="16"/>
        <v>9448</v>
      </c>
      <c r="U354" t="str">
        <f t="shared" si="17"/>
        <v>Low</v>
      </c>
    </row>
    <row r="355" spans="1:21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 t="shared" si="15"/>
        <v>2172858.3144999552</v>
      </c>
      <c r="T355">
        <f t="shared" si="16"/>
        <v>9447</v>
      </c>
      <c r="U355" t="str">
        <f t="shared" si="17"/>
        <v>High</v>
      </c>
    </row>
    <row r="356" spans="1:21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 t="shared" si="15"/>
        <v>2168503.146499956</v>
      </c>
      <c r="T356">
        <f t="shared" si="16"/>
        <v>9446</v>
      </c>
      <c r="U356" t="str">
        <f t="shared" si="17"/>
        <v>Low</v>
      </c>
    </row>
    <row r="357" spans="1:21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 t="shared" si="15"/>
        <v>2168114.4424999561</v>
      </c>
      <c r="T357">
        <f t="shared" si="16"/>
        <v>9445</v>
      </c>
      <c r="U357" t="str">
        <f t="shared" si="17"/>
        <v>Low</v>
      </c>
    </row>
    <row r="358" spans="1:21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 t="shared" si="15"/>
        <v>2168106.1824999559</v>
      </c>
      <c r="T358">
        <f t="shared" si="16"/>
        <v>9444</v>
      </c>
      <c r="U358" t="str">
        <f t="shared" si="17"/>
        <v>Low</v>
      </c>
    </row>
    <row r="359" spans="1:21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 t="shared" si="15"/>
        <v>2168089.1424999558</v>
      </c>
      <c r="T359">
        <f t="shared" si="16"/>
        <v>9443</v>
      </c>
      <c r="U359" t="str">
        <f t="shared" si="17"/>
        <v>Low</v>
      </c>
    </row>
    <row r="360" spans="1:21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 t="shared" si="15"/>
        <v>2168054.7424999559</v>
      </c>
      <c r="T360">
        <f t="shared" si="16"/>
        <v>9442</v>
      </c>
      <c r="U360" t="str">
        <f t="shared" si="17"/>
        <v>Low</v>
      </c>
    </row>
    <row r="361" spans="1:21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 t="shared" si="15"/>
        <v>2168018.5024999557</v>
      </c>
      <c r="T361">
        <f t="shared" si="16"/>
        <v>9441</v>
      </c>
      <c r="U361" t="str">
        <f t="shared" si="17"/>
        <v>High</v>
      </c>
    </row>
    <row r="362" spans="1:21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 t="shared" si="15"/>
        <v>2167370.6624999559</v>
      </c>
      <c r="T362">
        <f t="shared" si="16"/>
        <v>9440</v>
      </c>
      <c r="U362" t="str">
        <f t="shared" si="17"/>
        <v>Low</v>
      </c>
    </row>
    <row r="363" spans="1:21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 t="shared" si="15"/>
        <v>2167349.9624999561</v>
      </c>
      <c r="T363">
        <f t="shared" si="16"/>
        <v>9439</v>
      </c>
      <c r="U363" t="str">
        <f t="shared" si="17"/>
        <v>Low</v>
      </c>
    </row>
    <row r="364" spans="1:21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 t="shared" si="15"/>
        <v>2167329.2624999559</v>
      </c>
      <c r="T364">
        <f t="shared" si="16"/>
        <v>9438</v>
      </c>
      <c r="U364" t="str">
        <f t="shared" si="17"/>
        <v>Low</v>
      </c>
    </row>
    <row r="365" spans="1:21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 t="shared" si="15"/>
        <v>2166840.6164999558</v>
      </c>
      <c r="T365">
        <f t="shared" si="16"/>
        <v>9437</v>
      </c>
      <c r="U365" t="str">
        <f t="shared" si="17"/>
        <v>Low</v>
      </c>
    </row>
    <row r="366" spans="1:21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 t="shared" si="15"/>
        <v>2166835.0564999562</v>
      </c>
      <c r="T366">
        <f t="shared" si="16"/>
        <v>9436</v>
      </c>
      <c r="U366" t="str">
        <f t="shared" si="17"/>
        <v>Low</v>
      </c>
    </row>
    <row r="367" spans="1:21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 t="shared" si="15"/>
        <v>2166787.9364999561</v>
      </c>
      <c r="T367">
        <f t="shared" si="16"/>
        <v>9435</v>
      </c>
      <c r="U367" t="str">
        <f t="shared" si="17"/>
        <v>Low</v>
      </c>
    </row>
    <row r="368" spans="1:21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 t="shared" si="15"/>
        <v>2166575.9764999561</v>
      </c>
      <c r="T368">
        <f t="shared" si="16"/>
        <v>9434</v>
      </c>
      <c r="U368" t="str">
        <f t="shared" si="17"/>
        <v>Low</v>
      </c>
    </row>
    <row r="369" spans="1:21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 t="shared" si="15"/>
        <v>2166552.7764999559</v>
      </c>
      <c r="T369">
        <f t="shared" si="16"/>
        <v>9433</v>
      </c>
      <c r="U369" t="str">
        <f t="shared" si="17"/>
        <v>Low</v>
      </c>
    </row>
    <row r="370" spans="1:21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 t="shared" si="15"/>
        <v>2166545.4164999556</v>
      </c>
      <c r="T370">
        <f t="shared" si="16"/>
        <v>9432</v>
      </c>
      <c r="U370" t="str">
        <f t="shared" si="17"/>
        <v>Low</v>
      </c>
    </row>
    <row r="371" spans="1:21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 t="shared" si="15"/>
        <v>2166440.6264999551</v>
      </c>
      <c r="T371">
        <f t="shared" si="16"/>
        <v>9431</v>
      </c>
      <c r="U371" t="str">
        <f t="shared" si="17"/>
        <v>High</v>
      </c>
    </row>
    <row r="372" spans="1:21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 t="shared" si="15"/>
        <v>2165396.7064999556</v>
      </c>
      <c r="T372">
        <f t="shared" si="16"/>
        <v>9430</v>
      </c>
      <c r="U372" t="str">
        <f t="shared" si="17"/>
        <v>Low</v>
      </c>
    </row>
    <row r="373" spans="1:21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 t="shared" si="15"/>
        <v>2165370.7864999557</v>
      </c>
      <c r="T373">
        <f t="shared" si="16"/>
        <v>9429</v>
      </c>
      <c r="U373" t="str">
        <f t="shared" si="17"/>
        <v>Low</v>
      </c>
    </row>
    <row r="374" spans="1:21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 t="shared" si="15"/>
        <v>2165317.3624999556</v>
      </c>
      <c r="T374">
        <f t="shared" si="16"/>
        <v>9428</v>
      </c>
      <c r="U374" t="str">
        <f t="shared" si="17"/>
        <v>Low</v>
      </c>
    </row>
    <row r="375" spans="1:21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 t="shared" si="15"/>
        <v>2165309.2024999554</v>
      </c>
      <c r="T375">
        <f t="shared" si="16"/>
        <v>9427</v>
      </c>
      <c r="U375" t="str">
        <f t="shared" si="17"/>
        <v>High</v>
      </c>
    </row>
    <row r="376" spans="1:21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 t="shared" si="15"/>
        <v>2164285.2664999557</v>
      </c>
      <c r="T376">
        <f t="shared" si="16"/>
        <v>9426</v>
      </c>
      <c r="U376" t="str">
        <f t="shared" si="17"/>
        <v>Low</v>
      </c>
    </row>
    <row r="377" spans="1:21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 t="shared" si="15"/>
        <v>2164276.0264999554</v>
      </c>
      <c r="T377">
        <f t="shared" si="16"/>
        <v>9425</v>
      </c>
      <c r="U377" t="str">
        <f t="shared" si="17"/>
        <v>Low</v>
      </c>
    </row>
    <row r="378" spans="1:21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 t="shared" si="15"/>
        <v>2163796.9864999554</v>
      </c>
      <c r="T378">
        <f t="shared" si="16"/>
        <v>9424</v>
      </c>
      <c r="U378" t="str">
        <f t="shared" si="17"/>
        <v>Low</v>
      </c>
    </row>
    <row r="379" spans="1:21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 t="shared" si="15"/>
        <v>2163697.8504999559</v>
      </c>
      <c r="T379">
        <f t="shared" si="16"/>
        <v>9423</v>
      </c>
      <c r="U379" t="str">
        <f t="shared" si="17"/>
        <v>High</v>
      </c>
    </row>
    <row r="380" spans="1:21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 t="shared" si="15"/>
        <v>2162209.4264999558</v>
      </c>
      <c r="T380">
        <f t="shared" si="16"/>
        <v>9422</v>
      </c>
      <c r="U380" t="str">
        <f t="shared" si="17"/>
        <v>Low</v>
      </c>
    </row>
    <row r="381" spans="1:21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 t="shared" si="15"/>
        <v>2162200.7744999556</v>
      </c>
      <c r="T381">
        <f t="shared" si="16"/>
        <v>9421</v>
      </c>
      <c r="U381" t="str">
        <f t="shared" si="17"/>
        <v>Low</v>
      </c>
    </row>
    <row r="382" spans="1:21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 t="shared" si="15"/>
        <v>2162176.9424999557</v>
      </c>
      <c r="T382">
        <f t="shared" si="16"/>
        <v>9420</v>
      </c>
      <c r="U382" t="str">
        <f t="shared" si="17"/>
        <v>Low</v>
      </c>
    </row>
    <row r="383" spans="1:21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 t="shared" si="15"/>
        <v>2162164.7664999557</v>
      </c>
      <c r="T383">
        <f t="shared" si="16"/>
        <v>9419</v>
      </c>
      <c r="U383" t="str">
        <f t="shared" si="17"/>
        <v>Low</v>
      </c>
    </row>
    <row r="384" spans="1:21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 t="shared" si="15"/>
        <v>2162113.8064999562</v>
      </c>
      <c r="T384">
        <f t="shared" si="16"/>
        <v>9418</v>
      </c>
      <c r="U384" t="str">
        <f t="shared" si="17"/>
        <v>Low</v>
      </c>
    </row>
    <row r="385" spans="1:21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 t="shared" si="15"/>
        <v>2162064.2704999559</v>
      </c>
      <c r="T385">
        <f t="shared" si="16"/>
        <v>9417</v>
      </c>
      <c r="U385" t="str">
        <f t="shared" si="17"/>
        <v>Low</v>
      </c>
    </row>
    <row r="386" spans="1:21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 t="shared" si="15"/>
        <v>2162022.370499956</v>
      </c>
      <c r="T386">
        <f t="shared" si="16"/>
        <v>9416</v>
      </c>
      <c r="U386" t="str">
        <f t="shared" si="17"/>
        <v>Low</v>
      </c>
    </row>
    <row r="387" spans="1:21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 t="shared" ref="S387:S450" si="18">SUM(R387:R10186)</f>
        <v>2161646.9129999564</v>
      </c>
      <c r="T387">
        <f t="shared" ref="T387:T450" si="19">COUNT(R387:R10186)</f>
        <v>9415</v>
      </c>
      <c r="U387" t="str">
        <f t="shared" ref="U387:U450" si="20">IF(R387&gt;=500,"High","Low")</f>
        <v>Low</v>
      </c>
    </row>
    <row r="388" spans="1:21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 t="shared" si="18"/>
        <v>2161562.9369999557</v>
      </c>
      <c r="T388">
        <f t="shared" si="19"/>
        <v>9414</v>
      </c>
      <c r="U388" t="str">
        <f t="shared" si="20"/>
        <v>Low</v>
      </c>
    </row>
    <row r="389" spans="1:21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 t="shared" si="18"/>
        <v>2161080.5969999558</v>
      </c>
      <c r="T389">
        <f t="shared" si="19"/>
        <v>9413</v>
      </c>
      <c r="U389" t="str">
        <f t="shared" si="20"/>
        <v>Low</v>
      </c>
    </row>
    <row r="390" spans="1:21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 t="shared" si="18"/>
        <v>2161077.6369999559</v>
      </c>
      <c r="T390">
        <f t="shared" si="19"/>
        <v>9412</v>
      </c>
      <c r="U390" t="str">
        <f t="shared" si="20"/>
        <v>Low</v>
      </c>
    </row>
    <row r="391" spans="1:21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 t="shared" si="18"/>
        <v>2161075.012999956</v>
      </c>
      <c r="T391">
        <f t="shared" si="19"/>
        <v>9411</v>
      </c>
      <c r="U391" t="str">
        <f t="shared" si="20"/>
        <v>Low</v>
      </c>
    </row>
    <row r="392" spans="1:21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 t="shared" si="18"/>
        <v>2161051.6529999557</v>
      </c>
      <c r="T392">
        <f t="shared" si="19"/>
        <v>9410</v>
      </c>
      <c r="U392" t="str">
        <f t="shared" si="20"/>
        <v>Low</v>
      </c>
    </row>
    <row r="393" spans="1:21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 t="shared" si="18"/>
        <v>2161011.6729999557</v>
      </c>
      <c r="T393">
        <f t="shared" si="19"/>
        <v>9409</v>
      </c>
      <c r="U393" t="str">
        <f t="shared" si="20"/>
        <v>Low</v>
      </c>
    </row>
    <row r="394" spans="1:21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 t="shared" si="18"/>
        <v>2160765.2889999556</v>
      </c>
      <c r="T394">
        <f t="shared" si="19"/>
        <v>9408</v>
      </c>
      <c r="U394" t="str">
        <f t="shared" si="20"/>
        <v>High</v>
      </c>
    </row>
    <row r="395" spans="1:21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 t="shared" si="18"/>
        <v>2158965.318999955</v>
      </c>
      <c r="T395">
        <f t="shared" si="19"/>
        <v>9407</v>
      </c>
      <c r="U395" t="str">
        <f t="shared" si="20"/>
        <v>Low</v>
      </c>
    </row>
    <row r="396" spans="1:21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 t="shared" si="18"/>
        <v>2158952.8569999551</v>
      </c>
      <c r="T396">
        <f t="shared" si="19"/>
        <v>9406</v>
      </c>
      <c r="U396" t="str">
        <f t="shared" si="20"/>
        <v>Low</v>
      </c>
    </row>
    <row r="397" spans="1:21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 t="shared" si="18"/>
        <v>2158877.0649999552</v>
      </c>
      <c r="T397">
        <f t="shared" si="19"/>
        <v>9405</v>
      </c>
      <c r="U397" t="str">
        <f t="shared" si="20"/>
        <v>Low</v>
      </c>
    </row>
    <row r="398" spans="1:21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 t="shared" si="18"/>
        <v>2158827.1049999553</v>
      </c>
      <c r="T398">
        <f t="shared" si="19"/>
        <v>9404</v>
      </c>
      <c r="U398" t="str">
        <f t="shared" si="20"/>
        <v>Low</v>
      </c>
    </row>
    <row r="399" spans="1:21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 t="shared" si="18"/>
        <v>2158814.1449999553</v>
      </c>
      <c r="T399">
        <f t="shared" si="19"/>
        <v>9403</v>
      </c>
      <c r="U399" t="str">
        <f t="shared" si="20"/>
        <v>Low</v>
      </c>
    </row>
    <row r="400" spans="1:21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 t="shared" si="18"/>
        <v>2158744.0249999547</v>
      </c>
      <c r="T400">
        <f t="shared" si="19"/>
        <v>9402</v>
      </c>
      <c r="U400" t="str">
        <f t="shared" si="20"/>
        <v>Low</v>
      </c>
    </row>
    <row r="401" spans="1:21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 t="shared" si="18"/>
        <v>2158708.0729999547</v>
      </c>
      <c r="T401">
        <f t="shared" si="19"/>
        <v>9401</v>
      </c>
      <c r="U401" t="str">
        <f t="shared" si="20"/>
        <v>High</v>
      </c>
    </row>
    <row r="402" spans="1:21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 t="shared" si="18"/>
        <v>2156311.807399956</v>
      </c>
      <c r="T402">
        <f t="shared" si="19"/>
        <v>9400</v>
      </c>
      <c r="U402" t="str">
        <f t="shared" si="20"/>
        <v>Low</v>
      </c>
    </row>
    <row r="403" spans="1:21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 t="shared" si="18"/>
        <v>2156180.6713999561</v>
      </c>
      <c r="T403">
        <f t="shared" si="19"/>
        <v>9399</v>
      </c>
      <c r="U403" t="str">
        <f t="shared" si="20"/>
        <v>Low</v>
      </c>
    </row>
    <row r="404" spans="1:21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 t="shared" si="18"/>
        <v>2156123.0873999558</v>
      </c>
      <c r="T404">
        <f t="shared" si="19"/>
        <v>9398</v>
      </c>
      <c r="U404" t="str">
        <f t="shared" si="20"/>
        <v>Low</v>
      </c>
    </row>
    <row r="405" spans="1:21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 t="shared" si="18"/>
        <v>2156113.5193999559</v>
      </c>
      <c r="T405">
        <f t="shared" si="19"/>
        <v>9397</v>
      </c>
      <c r="U405" t="str">
        <f t="shared" si="20"/>
        <v>Low</v>
      </c>
    </row>
    <row r="406" spans="1:21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 t="shared" si="18"/>
        <v>2156074.4473999557</v>
      </c>
      <c r="T406">
        <f t="shared" si="19"/>
        <v>9396</v>
      </c>
      <c r="U406" t="str">
        <f t="shared" si="20"/>
        <v>Low</v>
      </c>
    </row>
    <row r="407" spans="1:21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 t="shared" si="18"/>
        <v>2156038.537399956</v>
      </c>
      <c r="T407">
        <f t="shared" si="19"/>
        <v>9395</v>
      </c>
      <c r="U407" t="str">
        <f t="shared" si="20"/>
        <v>Low</v>
      </c>
    </row>
    <row r="408" spans="1:21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 t="shared" si="18"/>
        <v>2155858.5873999558</v>
      </c>
      <c r="T408">
        <f t="shared" si="19"/>
        <v>9394</v>
      </c>
      <c r="U408" t="str">
        <f t="shared" si="20"/>
        <v>High</v>
      </c>
    </row>
    <row r="409" spans="1:21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 t="shared" si="18"/>
        <v>2154658.611399956</v>
      </c>
      <c r="T409">
        <f t="shared" si="19"/>
        <v>9393</v>
      </c>
      <c r="U409" t="str">
        <f t="shared" si="20"/>
        <v>Low</v>
      </c>
    </row>
    <row r="410" spans="1:21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 t="shared" si="18"/>
        <v>2154631.4613999561</v>
      </c>
      <c r="T410">
        <f t="shared" si="19"/>
        <v>9392</v>
      </c>
      <c r="U410" t="str">
        <f t="shared" si="20"/>
        <v>High</v>
      </c>
    </row>
    <row r="411" spans="1:21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 t="shared" si="18"/>
        <v>2153627.4373999555</v>
      </c>
      <c r="T411">
        <f t="shared" si="19"/>
        <v>9391</v>
      </c>
      <c r="U411" t="str">
        <f t="shared" si="20"/>
        <v>Low</v>
      </c>
    </row>
    <row r="412" spans="1:21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 t="shared" si="18"/>
        <v>2153617.7573999553</v>
      </c>
      <c r="T412">
        <f t="shared" si="19"/>
        <v>9390</v>
      </c>
      <c r="U412" t="str">
        <f t="shared" si="20"/>
        <v>Low</v>
      </c>
    </row>
    <row r="413" spans="1:21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 t="shared" si="18"/>
        <v>2153589.4073999557</v>
      </c>
      <c r="T413">
        <f t="shared" si="19"/>
        <v>9389</v>
      </c>
      <c r="U413" t="str">
        <f t="shared" si="20"/>
        <v>Low</v>
      </c>
    </row>
    <row r="414" spans="1:21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 t="shared" si="18"/>
        <v>2153533.4273999552</v>
      </c>
      <c r="T414">
        <f t="shared" si="19"/>
        <v>9388</v>
      </c>
      <c r="U414" t="str">
        <f t="shared" si="20"/>
        <v>High</v>
      </c>
    </row>
    <row r="415" spans="1:21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 t="shared" si="18"/>
        <v>2152196.5983999558</v>
      </c>
      <c r="T415">
        <f t="shared" si="19"/>
        <v>9387</v>
      </c>
      <c r="U415" t="str">
        <f t="shared" si="20"/>
        <v>Low</v>
      </c>
    </row>
    <row r="416" spans="1:21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 t="shared" si="18"/>
        <v>2152083.0303999558</v>
      </c>
      <c r="T416">
        <f t="shared" si="19"/>
        <v>9386</v>
      </c>
      <c r="U416" t="str">
        <f t="shared" si="20"/>
        <v>Low</v>
      </c>
    </row>
    <row r="417" spans="1:21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 t="shared" si="18"/>
        <v>2151943.1703999555</v>
      </c>
      <c r="T417">
        <f t="shared" si="19"/>
        <v>9385</v>
      </c>
      <c r="U417" t="str">
        <f t="shared" si="20"/>
        <v>Low</v>
      </c>
    </row>
    <row r="418" spans="1:21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 t="shared" si="18"/>
        <v>2151636.0343999555</v>
      </c>
      <c r="T418">
        <f t="shared" si="19"/>
        <v>9384</v>
      </c>
      <c r="U418" t="str">
        <f t="shared" si="20"/>
        <v>Low</v>
      </c>
    </row>
    <row r="419" spans="1:21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 t="shared" si="18"/>
        <v>2151540.1143999556</v>
      </c>
      <c r="T419">
        <f t="shared" si="19"/>
        <v>9383</v>
      </c>
      <c r="U419" t="str">
        <f t="shared" si="20"/>
        <v>Low</v>
      </c>
    </row>
    <row r="420" spans="1:21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 t="shared" si="18"/>
        <v>2151156.3143999553</v>
      </c>
      <c r="T420">
        <f t="shared" si="19"/>
        <v>9382</v>
      </c>
      <c r="U420" t="str">
        <f t="shared" si="20"/>
        <v>Low</v>
      </c>
    </row>
    <row r="421" spans="1:21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 t="shared" si="18"/>
        <v>2151150.5343999551</v>
      </c>
      <c r="T421">
        <f t="shared" si="19"/>
        <v>9381</v>
      </c>
      <c r="U421" t="str">
        <f t="shared" si="20"/>
        <v>Low</v>
      </c>
    </row>
    <row r="422" spans="1:21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 t="shared" si="18"/>
        <v>2151141.2143999552</v>
      </c>
      <c r="T422">
        <f t="shared" si="19"/>
        <v>9380</v>
      </c>
      <c r="U422" t="str">
        <f t="shared" si="20"/>
        <v>Low</v>
      </c>
    </row>
    <row r="423" spans="1:21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 t="shared" si="18"/>
        <v>2151125.9643999552</v>
      </c>
      <c r="T423">
        <f t="shared" si="19"/>
        <v>9379</v>
      </c>
      <c r="U423" t="str">
        <f t="shared" si="20"/>
        <v>Low</v>
      </c>
    </row>
    <row r="424" spans="1:21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 t="shared" si="18"/>
        <v>2150929.2123999554</v>
      </c>
      <c r="T424">
        <f t="shared" si="19"/>
        <v>9378</v>
      </c>
      <c r="U424" t="str">
        <f t="shared" si="20"/>
        <v>Low</v>
      </c>
    </row>
    <row r="425" spans="1:21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 t="shared" si="18"/>
        <v>2150872.6523999553</v>
      </c>
      <c r="T425">
        <f t="shared" si="19"/>
        <v>9377</v>
      </c>
      <c r="U425" t="str">
        <f t="shared" si="20"/>
        <v>Low</v>
      </c>
    </row>
    <row r="426" spans="1:21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 t="shared" si="18"/>
        <v>2150839.9523999551</v>
      </c>
      <c r="T426">
        <f t="shared" si="19"/>
        <v>9376</v>
      </c>
      <c r="U426" t="str">
        <f t="shared" si="20"/>
        <v>High</v>
      </c>
    </row>
    <row r="427" spans="1:21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 t="shared" si="18"/>
        <v>2149973.5523999548</v>
      </c>
      <c r="T427">
        <f t="shared" si="19"/>
        <v>9375</v>
      </c>
      <c r="U427" t="str">
        <f t="shared" si="20"/>
        <v>Low</v>
      </c>
    </row>
    <row r="428" spans="1:21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 t="shared" si="18"/>
        <v>2149945.1523999549</v>
      </c>
      <c r="T428">
        <f t="shared" si="19"/>
        <v>9374</v>
      </c>
      <c r="U428" t="str">
        <f t="shared" si="20"/>
        <v>Low</v>
      </c>
    </row>
    <row r="429" spans="1:21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 t="shared" si="18"/>
        <v>2149657.2323999549</v>
      </c>
      <c r="T429">
        <f t="shared" si="19"/>
        <v>9373</v>
      </c>
      <c r="U429" t="str">
        <f t="shared" si="20"/>
        <v>Low</v>
      </c>
    </row>
    <row r="430" spans="1:21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 t="shared" si="18"/>
        <v>2149587.2423999547</v>
      </c>
      <c r="T430">
        <f t="shared" si="19"/>
        <v>9372</v>
      </c>
      <c r="U430" t="str">
        <f t="shared" si="20"/>
        <v>Low</v>
      </c>
    </row>
    <row r="431" spans="1:21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 t="shared" si="18"/>
        <v>2149580.5703999549</v>
      </c>
      <c r="T431">
        <f t="shared" si="19"/>
        <v>9371</v>
      </c>
      <c r="U431" t="str">
        <f t="shared" si="20"/>
        <v>Low</v>
      </c>
    </row>
    <row r="432" spans="1:21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 t="shared" si="18"/>
        <v>2149390.9823999549</v>
      </c>
      <c r="T432">
        <f t="shared" si="19"/>
        <v>9370</v>
      </c>
      <c r="U432" t="str">
        <f t="shared" si="20"/>
        <v>Low</v>
      </c>
    </row>
    <row r="433" spans="1:21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 t="shared" si="18"/>
        <v>2148982.238399955</v>
      </c>
      <c r="T433">
        <f t="shared" si="19"/>
        <v>9369</v>
      </c>
      <c r="U433" t="str">
        <f t="shared" si="20"/>
        <v>Low</v>
      </c>
    </row>
    <row r="434" spans="1:21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 t="shared" si="18"/>
        <v>2148690.278399955</v>
      </c>
      <c r="T434">
        <f t="shared" si="19"/>
        <v>9368</v>
      </c>
      <c r="U434" t="str">
        <f t="shared" si="20"/>
        <v>Low</v>
      </c>
    </row>
    <row r="435" spans="1:21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 t="shared" si="18"/>
        <v>2148685.5103999549</v>
      </c>
      <c r="T435">
        <f t="shared" si="19"/>
        <v>9367</v>
      </c>
      <c r="U435" t="str">
        <f t="shared" si="20"/>
        <v>High</v>
      </c>
    </row>
    <row r="436" spans="1:21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 t="shared" si="18"/>
        <v>2147971.2103999555</v>
      </c>
      <c r="T436">
        <f t="shared" si="19"/>
        <v>9366</v>
      </c>
      <c r="U436" t="str">
        <f t="shared" si="20"/>
        <v>Low</v>
      </c>
    </row>
    <row r="437" spans="1:21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 t="shared" si="18"/>
        <v>2147966.3983999556</v>
      </c>
      <c r="T437">
        <f t="shared" si="19"/>
        <v>9365</v>
      </c>
      <c r="U437" t="str">
        <f t="shared" si="20"/>
        <v>Low</v>
      </c>
    </row>
    <row r="438" spans="1:21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 t="shared" si="18"/>
        <v>2147718.5983999558</v>
      </c>
      <c r="T438">
        <f t="shared" si="19"/>
        <v>9364</v>
      </c>
      <c r="U438" t="str">
        <f t="shared" si="20"/>
        <v>High</v>
      </c>
    </row>
    <row r="439" spans="1:21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 t="shared" si="18"/>
        <v>2146710.6193999555</v>
      </c>
      <c r="T439">
        <f t="shared" si="19"/>
        <v>9363</v>
      </c>
      <c r="U439" t="str">
        <f t="shared" si="20"/>
        <v>Low</v>
      </c>
    </row>
    <row r="440" spans="1:21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 t="shared" si="18"/>
        <v>2146397.1313999556</v>
      </c>
      <c r="T440">
        <f t="shared" si="19"/>
        <v>9362</v>
      </c>
      <c r="U440" t="str">
        <f t="shared" si="20"/>
        <v>Low</v>
      </c>
    </row>
    <row r="441" spans="1:21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 t="shared" si="18"/>
        <v>2146365.2593999556</v>
      </c>
      <c r="T441">
        <f t="shared" si="19"/>
        <v>9361</v>
      </c>
      <c r="U441" t="str">
        <f t="shared" si="20"/>
        <v>Low</v>
      </c>
    </row>
    <row r="442" spans="1:21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 t="shared" si="18"/>
        <v>2146157.4133999553</v>
      </c>
      <c r="T442">
        <f t="shared" si="19"/>
        <v>9360</v>
      </c>
      <c r="U442" t="str">
        <f t="shared" si="20"/>
        <v>Low</v>
      </c>
    </row>
    <row r="443" spans="1:21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 t="shared" si="18"/>
        <v>2146145.1933999555</v>
      </c>
      <c r="T443">
        <f t="shared" si="19"/>
        <v>9359</v>
      </c>
      <c r="U443" t="str">
        <f t="shared" si="20"/>
        <v>Low</v>
      </c>
    </row>
    <row r="444" spans="1:21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 t="shared" si="18"/>
        <v>2145950.2533999546</v>
      </c>
      <c r="T444">
        <f t="shared" si="19"/>
        <v>9358</v>
      </c>
      <c r="U444" t="str">
        <f t="shared" si="20"/>
        <v>Low</v>
      </c>
    </row>
    <row r="445" spans="1:21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 t="shared" si="18"/>
        <v>2145879.3033999549</v>
      </c>
      <c r="T445">
        <f t="shared" si="19"/>
        <v>9357</v>
      </c>
      <c r="U445" t="str">
        <f t="shared" si="20"/>
        <v>Low</v>
      </c>
    </row>
    <row r="446" spans="1:21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 t="shared" si="18"/>
        <v>2145787.9433999551</v>
      </c>
      <c r="T446">
        <f t="shared" si="19"/>
        <v>9356</v>
      </c>
      <c r="U446" t="str">
        <f t="shared" si="20"/>
        <v>Low</v>
      </c>
    </row>
    <row r="447" spans="1:21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 t="shared" si="18"/>
        <v>2145545.0033999551</v>
      </c>
      <c r="T447">
        <f t="shared" si="19"/>
        <v>9355</v>
      </c>
      <c r="U447" t="str">
        <f t="shared" si="20"/>
        <v>Low</v>
      </c>
    </row>
    <row r="448" spans="1:21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 t="shared" si="18"/>
        <v>2145522.9533999548</v>
      </c>
      <c r="T448">
        <f t="shared" si="19"/>
        <v>9354</v>
      </c>
      <c r="U448" t="str">
        <f t="shared" si="20"/>
        <v>Low</v>
      </c>
    </row>
    <row r="449" spans="1:21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 t="shared" si="18"/>
        <v>2145520.0433999551</v>
      </c>
      <c r="T449">
        <f t="shared" si="19"/>
        <v>9353</v>
      </c>
      <c r="U449" t="str">
        <f t="shared" si="20"/>
        <v>Low</v>
      </c>
    </row>
    <row r="450" spans="1:21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 t="shared" si="18"/>
        <v>2145460.5233999551</v>
      </c>
      <c r="T450">
        <f t="shared" si="19"/>
        <v>9352</v>
      </c>
      <c r="U450" t="str">
        <f t="shared" si="20"/>
        <v>Low</v>
      </c>
    </row>
    <row r="451" spans="1:21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 t="shared" ref="S451:S514" si="21">SUM(R451:R10250)</f>
        <v>2145298.5833999552</v>
      </c>
      <c r="T451">
        <f t="shared" ref="T451:T514" si="22">COUNT(R451:R10250)</f>
        <v>9351</v>
      </c>
      <c r="U451" t="str">
        <f t="shared" ref="U451:U514" si="23">IF(R451&gt;=500,"High","Low")</f>
        <v>Low</v>
      </c>
    </row>
    <row r="452" spans="1:21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 t="shared" si="21"/>
        <v>2145034.7033999548</v>
      </c>
      <c r="T452">
        <f t="shared" si="22"/>
        <v>9350</v>
      </c>
      <c r="U452" t="str">
        <f t="shared" si="23"/>
        <v>Low</v>
      </c>
    </row>
    <row r="453" spans="1:21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 t="shared" si="21"/>
        <v>2145004.2233999548</v>
      </c>
      <c r="T453">
        <f t="shared" si="22"/>
        <v>9349</v>
      </c>
      <c r="U453" t="str">
        <f t="shared" si="23"/>
        <v>Low</v>
      </c>
    </row>
    <row r="454" spans="1:21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 t="shared" si="21"/>
        <v>2144994.3833999545</v>
      </c>
      <c r="T454">
        <f t="shared" si="22"/>
        <v>9348</v>
      </c>
      <c r="U454" t="str">
        <f t="shared" si="23"/>
        <v>Low</v>
      </c>
    </row>
    <row r="455" spans="1:21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 t="shared" si="21"/>
        <v>2144959.2633999549</v>
      </c>
      <c r="T455">
        <f t="shared" si="22"/>
        <v>9347</v>
      </c>
      <c r="U455" t="str">
        <f t="shared" si="23"/>
        <v>Low</v>
      </c>
    </row>
    <row r="456" spans="1:21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 t="shared" si="21"/>
        <v>2144674.8993999544</v>
      </c>
      <c r="T456">
        <f t="shared" si="22"/>
        <v>9346</v>
      </c>
      <c r="U456" t="str">
        <f t="shared" si="23"/>
        <v>High</v>
      </c>
    </row>
    <row r="457" spans="1:21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 t="shared" si="21"/>
        <v>2144009.4913999545</v>
      </c>
      <c r="T457">
        <f t="shared" si="22"/>
        <v>9345</v>
      </c>
      <c r="U457" t="str">
        <f t="shared" si="23"/>
        <v>Low</v>
      </c>
    </row>
    <row r="458" spans="1:21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 t="shared" si="21"/>
        <v>2143945.6113999547</v>
      </c>
      <c r="T458">
        <f t="shared" si="22"/>
        <v>9344</v>
      </c>
      <c r="U458" t="str">
        <f t="shared" si="23"/>
        <v>Low</v>
      </c>
    </row>
    <row r="459" spans="1:21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 t="shared" si="21"/>
        <v>2143816.0433999547</v>
      </c>
      <c r="T459">
        <f t="shared" si="22"/>
        <v>9343</v>
      </c>
      <c r="U459" t="str">
        <f t="shared" si="23"/>
        <v>High</v>
      </c>
    </row>
    <row r="460" spans="1:21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 t="shared" si="21"/>
        <v>2143068.4853999545</v>
      </c>
      <c r="T460">
        <f t="shared" si="22"/>
        <v>9342</v>
      </c>
      <c r="U460" t="str">
        <f t="shared" si="23"/>
        <v>Low</v>
      </c>
    </row>
    <row r="461" spans="1:21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 t="shared" si="21"/>
        <v>2143059.5573999546</v>
      </c>
      <c r="T461">
        <f t="shared" si="22"/>
        <v>9341</v>
      </c>
      <c r="U461" t="str">
        <f t="shared" si="23"/>
        <v>Low</v>
      </c>
    </row>
    <row r="462" spans="1:21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 t="shared" si="21"/>
        <v>2142955.6373999547</v>
      </c>
      <c r="T462">
        <f t="shared" si="22"/>
        <v>9340</v>
      </c>
      <c r="U462" t="str">
        <f t="shared" si="23"/>
        <v>High</v>
      </c>
    </row>
    <row r="463" spans="1:21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 t="shared" si="21"/>
        <v>2142055.7273999546</v>
      </c>
      <c r="T463">
        <f t="shared" si="22"/>
        <v>9339</v>
      </c>
      <c r="U463" t="str">
        <f t="shared" si="23"/>
        <v>Low</v>
      </c>
    </row>
    <row r="464" spans="1:21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 t="shared" si="21"/>
        <v>2142004.4153999547</v>
      </c>
      <c r="T464">
        <f t="shared" si="22"/>
        <v>9338</v>
      </c>
      <c r="U464" t="str">
        <f t="shared" si="23"/>
        <v>Low</v>
      </c>
    </row>
    <row r="465" spans="1:21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 t="shared" si="21"/>
        <v>2141980.8553999546</v>
      </c>
      <c r="T465">
        <f t="shared" si="22"/>
        <v>9337</v>
      </c>
      <c r="U465" t="str">
        <f t="shared" si="23"/>
        <v>High</v>
      </c>
    </row>
    <row r="466" spans="1:21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 t="shared" si="21"/>
        <v>2140708.2253999547</v>
      </c>
      <c r="T466">
        <f t="shared" si="22"/>
        <v>9336</v>
      </c>
      <c r="U466" t="str">
        <f t="shared" si="23"/>
        <v>Low</v>
      </c>
    </row>
    <row r="467" spans="1:21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 t="shared" si="21"/>
        <v>2140679.7403999548</v>
      </c>
      <c r="T467">
        <f t="shared" si="22"/>
        <v>9335</v>
      </c>
      <c r="U467" t="str">
        <f t="shared" si="23"/>
        <v>Low</v>
      </c>
    </row>
    <row r="468" spans="1:21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 t="shared" si="21"/>
        <v>2140494.3643999547</v>
      </c>
      <c r="T468">
        <f t="shared" si="22"/>
        <v>9334</v>
      </c>
      <c r="U468" t="str">
        <f t="shared" si="23"/>
        <v>Low</v>
      </c>
    </row>
    <row r="469" spans="1:21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 t="shared" si="21"/>
        <v>2140416.0923999548</v>
      </c>
      <c r="T469">
        <f t="shared" si="22"/>
        <v>9333</v>
      </c>
      <c r="U469" t="str">
        <f t="shared" si="23"/>
        <v>Low</v>
      </c>
    </row>
    <row r="470" spans="1:21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 t="shared" si="21"/>
        <v>2140161.3483999548</v>
      </c>
      <c r="T470">
        <f t="shared" si="22"/>
        <v>9332</v>
      </c>
      <c r="U470" t="str">
        <f t="shared" si="23"/>
        <v>Low</v>
      </c>
    </row>
    <row r="471" spans="1:21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 t="shared" si="21"/>
        <v>2139956.0155999549</v>
      </c>
      <c r="T471">
        <f t="shared" si="22"/>
        <v>9331</v>
      </c>
      <c r="U471" t="str">
        <f t="shared" si="23"/>
        <v>Low</v>
      </c>
    </row>
    <row r="472" spans="1:21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 t="shared" si="21"/>
        <v>2139951.2275999547</v>
      </c>
      <c r="T472">
        <f t="shared" si="22"/>
        <v>9330</v>
      </c>
      <c r="U472" t="str">
        <f t="shared" si="23"/>
        <v>Low</v>
      </c>
    </row>
    <row r="473" spans="1:21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 t="shared" si="21"/>
        <v>2139895.7475999547</v>
      </c>
      <c r="T473">
        <f t="shared" si="22"/>
        <v>9329</v>
      </c>
      <c r="U473" t="str">
        <f t="shared" si="23"/>
        <v>Low</v>
      </c>
    </row>
    <row r="474" spans="1:21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 t="shared" si="21"/>
        <v>2139554.8275999548</v>
      </c>
      <c r="T474">
        <f t="shared" si="22"/>
        <v>9328</v>
      </c>
      <c r="U474" t="str">
        <f t="shared" si="23"/>
        <v>Low</v>
      </c>
    </row>
    <row r="475" spans="1:21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 t="shared" si="21"/>
        <v>2139332.1615999546</v>
      </c>
      <c r="T475">
        <f t="shared" si="22"/>
        <v>9327</v>
      </c>
      <c r="U475" t="str">
        <f t="shared" si="23"/>
        <v>High</v>
      </c>
    </row>
    <row r="476" spans="1:21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 t="shared" si="21"/>
        <v>2138628.1935999547</v>
      </c>
      <c r="T476">
        <f t="shared" si="22"/>
        <v>9326</v>
      </c>
      <c r="U476" t="str">
        <f t="shared" si="23"/>
        <v>Low</v>
      </c>
    </row>
    <row r="477" spans="1:21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 t="shared" si="21"/>
        <v>2138535.6735999547</v>
      </c>
      <c r="T477">
        <f t="shared" si="22"/>
        <v>9325</v>
      </c>
      <c r="U477" t="str">
        <f t="shared" si="23"/>
        <v>Low</v>
      </c>
    </row>
    <row r="478" spans="1:21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 t="shared" si="21"/>
        <v>2138473.0235999548</v>
      </c>
      <c r="T478">
        <f t="shared" si="22"/>
        <v>9324</v>
      </c>
      <c r="U478" t="str">
        <f t="shared" si="23"/>
        <v>Low</v>
      </c>
    </row>
    <row r="479" spans="1:21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 t="shared" si="21"/>
        <v>2138378.1735999547</v>
      </c>
      <c r="T479">
        <f t="shared" si="22"/>
        <v>9323</v>
      </c>
      <c r="U479" t="str">
        <f t="shared" si="23"/>
        <v>Low</v>
      </c>
    </row>
    <row r="480" spans="1:21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 t="shared" si="21"/>
        <v>2138282.4135999545</v>
      </c>
      <c r="T480">
        <f t="shared" si="22"/>
        <v>9322</v>
      </c>
      <c r="U480" t="str">
        <f t="shared" si="23"/>
        <v>Low</v>
      </c>
    </row>
    <row r="481" spans="1:21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 t="shared" si="21"/>
        <v>2138242.2135999547</v>
      </c>
      <c r="T481">
        <f t="shared" si="22"/>
        <v>9321</v>
      </c>
      <c r="U481" t="str">
        <f t="shared" si="23"/>
        <v>Low</v>
      </c>
    </row>
    <row r="482" spans="1:21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 t="shared" si="21"/>
        <v>2138227.5135999545</v>
      </c>
      <c r="T482">
        <f t="shared" si="22"/>
        <v>9320</v>
      </c>
      <c r="U482" t="str">
        <f t="shared" si="23"/>
        <v>High</v>
      </c>
    </row>
    <row r="483" spans="1:21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 t="shared" si="21"/>
        <v>2137523.2635999541</v>
      </c>
      <c r="T483">
        <f t="shared" si="22"/>
        <v>9319</v>
      </c>
      <c r="U483" t="str">
        <f t="shared" si="23"/>
        <v>Low</v>
      </c>
    </row>
    <row r="484" spans="1:21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 t="shared" si="21"/>
        <v>2137514.1735999542</v>
      </c>
      <c r="T484">
        <f t="shared" si="22"/>
        <v>9318</v>
      </c>
      <c r="U484" t="str">
        <f t="shared" si="23"/>
        <v>Low</v>
      </c>
    </row>
    <row r="485" spans="1:21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 t="shared" si="21"/>
        <v>2137508.2135999543</v>
      </c>
      <c r="T485">
        <f t="shared" si="22"/>
        <v>9317</v>
      </c>
      <c r="U485" t="str">
        <f t="shared" si="23"/>
        <v>Low</v>
      </c>
    </row>
    <row r="486" spans="1:21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 t="shared" si="21"/>
        <v>2137348.2335999543</v>
      </c>
      <c r="T486">
        <f t="shared" si="22"/>
        <v>9316</v>
      </c>
      <c r="U486" t="str">
        <f t="shared" si="23"/>
        <v>Low</v>
      </c>
    </row>
    <row r="487" spans="1:21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 t="shared" si="21"/>
        <v>2137318.6335999537</v>
      </c>
      <c r="T487">
        <f t="shared" si="22"/>
        <v>9315</v>
      </c>
      <c r="U487" t="str">
        <f t="shared" si="23"/>
        <v>High</v>
      </c>
    </row>
    <row r="488" spans="1:21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 t="shared" si="21"/>
        <v>2136804.4685999537</v>
      </c>
      <c r="T488">
        <f t="shared" si="22"/>
        <v>9314</v>
      </c>
      <c r="U488" t="str">
        <f t="shared" si="23"/>
        <v>Low</v>
      </c>
    </row>
    <row r="489" spans="1:21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 t="shared" si="21"/>
        <v>2136524.5085999537</v>
      </c>
      <c r="T489">
        <f t="shared" si="22"/>
        <v>9313</v>
      </c>
      <c r="U489" t="str">
        <f t="shared" si="23"/>
        <v>High</v>
      </c>
    </row>
    <row r="490" spans="1:21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 t="shared" si="21"/>
        <v>2133788.5565999537</v>
      </c>
      <c r="T490">
        <f t="shared" si="22"/>
        <v>9312</v>
      </c>
      <c r="U490" t="str">
        <f t="shared" si="23"/>
        <v>Low</v>
      </c>
    </row>
    <row r="491" spans="1:21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 t="shared" si="21"/>
        <v>2133780.5645999536</v>
      </c>
      <c r="T491">
        <f t="shared" si="22"/>
        <v>9311</v>
      </c>
      <c r="U491" t="str">
        <f t="shared" si="23"/>
        <v>Low</v>
      </c>
    </row>
    <row r="492" spans="1:21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 t="shared" si="21"/>
        <v>2133716.5805999534</v>
      </c>
      <c r="T492">
        <f t="shared" si="22"/>
        <v>9310</v>
      </c>
      <c r="U492" t="str">
        <f t="shared" si="23"/>
        <v>Low</v>
      </c>
    </row>
    <row r="493" spans="1:21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 t="shared" si="21"/>
        <v>2133646.2125999536</v>
      </c>
      <c r="T493">
        <f t="shared" si="22"/>
        <v>9309</v>
      </c>
      <c r="U493" t="str">
        <f t="shared" si="23"/>
        <v>Low</v>
      </c>
    </row>
    <row r="494" spans="1:21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 t="shared" si="21"/>
        <v>2133197.0625999537</v>
      </c>
      <c r="T494">
        <f t="shared" si="22"/>
        <v>9308</v>
      </c>
      <c r="U494" t="str">
        <f t="shared" si="23"/>
        <v>Low</v>
      </c>
    </row>
    <row r="495" spans="1:21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 t="shared" si="21"/>
        <v>2133185.9925999539</v>
      </c>
      <c r="T495">
        <f t="shared" si="22"/>
        <v>9307</v>
      </c>
      <c r="U495" t="str">
        <f t="shared" si="23"/>
        <v>Low</v>
      </c>
    </row>
    <row r="496" spans="1:21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 t="shared" si="21"/>
        <v>2133092.0125999539</v>
      </c>
      <c r="T496">
        <f t="shared" si="22"/>
        <v>9306</v>
      </c>
      <c r="U496" t="str">
        <f t="shared" si="23"/>
        <v>Low</v>
      </c>
    </row>
    <row r="497" spans="1:21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 t="shared" si="21"/>
        <v>2132902.1305999537</v>
      </c>
      <c r="T497">
        <f t="shared" si="22"/>
        <v>9305</v>
      </c>
      <c r="U497" t="str">
        <f t="shared" si="23"/>
        <v>Low</v>
      </c>
    </row>
    <row r="498" spans="1:21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 t="shared" si="21"/>
        <v>2132796.7105999538</v>
      </c>
      <c r="T498">
        <f t="shared" si="22"/>
        <v>9304</v>
      </c>
      <c r="U498" t="str">
        <f t="shared" si="23"/>
        <v>Low</v>
      </c>
    </row>
    <row r="499" spans="1:21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 t="shared" si="21"/>
        <v>2132677.0945999534</v>
      </c>
      <c r="T499">
        <f t="shared" si="22"/>
        <v>9303</v>
      </c>
      <c r="U499" t="str">
        <f t="shared" si="23"/>
        <v>Low</v>
      </c>
    </row>
    <row r="500" spans="1:21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 t="shared" si="21"/>
        <v>2132421.3345999536</v>
      </c>
      <c r="T500">
        <f t="shared" si="22"/>
        <v>9302</v>
      </c>
      <c r="U500" t="str">
        <f t="shared" si="23"/>
        <v>Low</v>
      </c>
    </row>
    <row r="501" spans="1:21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 t="shared" si="21"/>
        <v>2132179.7665999536</v>
      </c>
      <c r="T501">
        <f t="shared" si="22"/>
        <v>9301</v>
      </c>
      <c r="U501" t="str">
        <f t="shared" si="23"/>
        <v>Low</v>
      </c>
    </row>
    <row r="502" spans="1:21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 t="shared" si="21"/>
        <v>2132110.4665999534</v>
      </c>
      <c r="T502">
        <f t="shared" si="22"/>
        <v>9300</v>
      </c>
      <c r="U502" t="str">
        <f t="shared" si="23"/>
        <v>Low</v>
      </c>
    </row>
    <row r="503" spans="1:21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 t="shared" si="21"/>
        <v>2132087.8465999532</v>
      </c>
      <c r="T503">
        <f t="shared" si="22"/>
        <v>9299</v>
      </c>
      <c r="U503" t="str">
        <f t="shared" si="23"/>
        <v>Low</v>
      </c>
    </row>
    <row r="504" spans="1:21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 t="shared" si="21"/>
        <v>2132072.8945999532</v>
      </c>
      <c r="T504">
        <f t="shared" si="22"/>
        <v>9298</v>
      </c>
      <c r="U504" t="str">
        <f t="shared" si="23"/>
        <v>High</v>
      </c>
    </row>
    <row r="505" spans="1:21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 t="shared" si="21"/>
        <v>2131271.3265999532</v>
      </c>
      <c r="T505">
        <f t="shared" si="22"/>
        <v>9297</v>
      </c>
      <c r="U505" t="str">
        <f t="shared" si="23"/>
        <v>Low</v>
      </c>
    </row>
    <row r="506" spans="1:21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 t="shared" si="21"/>
        <v>2131268.9505999535</v>
      </c>
      <c r="T506">
        <f t="shared" si="22"/>
        <v>9296</v>
      </c>
      <c r="U506" t="str">
        <f t="shared" si="23"/>
        <v>Low</v>
      </c>
    </row>
    <row r="507" spans="1:21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 t="shared" si="21"/>
        <v>2131236.1585999532</v>
      </c>
      <c r="T507">
        <f t="shared" si="22"/>
        <v>9295</v>
      </c>
      <c r="U507" t="str">
        <f t="shared" si="23"/>
        <v>Low</v>
      </c>
    </row>
    <row r="508" spans="1:21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 t="shared" si="21"/>
        <v>2131220.2385999532</v>
      </c>
      <c r="T508">
        <f t="shared" si="22"/>
        <v>9294</v>
      </c>
      <c r="U508" t="str">
        <f t="shared" si="23"/>
        <v>Low</v>
      </c>
    </row>
    <row r="509" spans="1:21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 t="shared" si="21"/>
        <v>2131217.4985999535</v>
      </c>
      <c r="T509">
        <f t="shared" si="22"/>
        <v>9293</v>
      </c>
      <c r="U509" t="str">
        <f t="shared" si="23"/>
        <v>Low</v>
      </c>
    </row>
    <row r="510" spans="1:21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 t="shared" si="21"/>
        <v>2131209.1585999532</v>
      </c>
      <c r="T510">
        <f t="shared" si="22"/>
        <v>9292</v>
      </c>
      <c r="U510" t="str">
        <f t="shared" si="23"/>
        <v>Low</v>
      </c>
    </row>
    <row r="511" spans="1:21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 t="shared" si="21"/>
        <v>2131162.4185999534</v>
      </c>
      <c r="T511">
        <f t="shared" si="22"/>
        <v>9291</v>
      </c>
      <c r="U511" t="str">
        <f t="shared" si="23"/>
        <v>High</v>
      </c>
    </row>
    <row r="512" spans="1:21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 t="shared" si="21"/>
        <v>2124807.4685999523</v>
      </c>
      <c r="T512">
        <f t="shared" si="22"/>
        <v>9290</v>
      </c>
      <c r="U512" t="str">
        <f t="shared" si="23"/>
        <v>Low</v>
      </c>
    </row>
    <row r="513" spans="1:21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 t="shared" si="21"/>
        <v>2124681.1685999525</v>
      </c>
      <c r="T513">
        <f t="shared" si="22"/>
        <v>9289</v>
      </c>
      <c r="U513" t="str">
        <f t="shared" si="23"/>
        <v>Low</v>
      </c>
    </row>
    <row r="514" spans="1:21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 t="shared" si="21"/>
        <v>2124643.1285999524</v>
      </c>
      <c r="T514">
        <f t="shared" si="22"/>
        <v>9288</v>
      </c>
      <c r="U514" t="str">
        <f t="shared" si="23"/>
        <v>Low</v>
      </c>
    </row>
    <row r="515" spans="1:21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 t="shared" ref="S515:S578" si="24">SUM(R515:R10314)</f>
        <v>2124635.9765999522</v>
      </c>
      <c r="T515">
        <f t="shared" ref="T515:T578" si="25">COUNT(R515:R10314)</f>
        <v>9287</v>
      </c>
      <c r="U515" t="str">
        <f t="shared" ref="U515:U578" si="26">IF(R515&gt;=500,"High","Low")</f>
        <v>Low</v>
      </c>
    </row>
    <row r="516" spans="1:21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 t="shared" si="24"/>
        <v>2124629.3465999523</v>
      </c>
      <c r="T516">
        <f t="shared" si="25"/>
        <v>9286</v>
      </c>
      <c r="U516" t="str">
        <f t="shared" si="26"/>
        <v>Low</v>
      </c>
    </row>
    <row r="517" spans="1:21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 t="shared" si="24"/>
        <v>2124623.4665999524</v>
      </c>
      <c r="T517">
        <f t="shared" si="25"/>
        <v>9285</v>
      </c>
      <c r="U517" t="str">
        <f t="shared" si="26"/>
        <v>High</v>
      </c>
    </row>
    <row r="518" spans="1:21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 t="shared" si="24"/>
        <v>2121623.5165999532</v>
      </c>
      <c r="T518">
        <f t="shared" si="25"/>
        <v>9284</v>
      </c>
      <c r="U518" t="str">
        <f t="shared" si="26"/>
        <v>Low</v>
      </c>
    </row>
    <row r="519" spans="1:21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 t="shared" si="24"/>
        <v>2121572.066599953</v>
      </c>
      <c r="T519">
        <f t="shared" si="25"/>
        <v>9283</v>
      </c>
      <c r="U519" t="str">
        <f t="shared" si="26"/>
        <v>Low</v>
      </c>
    </row>
    <row r="520" spans="1:21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 t="shared" si="24"/>
        <v>2121560.106599953</v>
      </c>
      <c r="T520">
        <f t="shared" si="25"/>
        <v>9282</v>
      </c>
      <c r="U520" t="str">
        <f t="shared" si="26"/>
        <v>High</v>
      </c>
    </row>
    <row r="521" spans="1:21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 t="shared" si="24"/>
        <v>2120434.0865999525</v>
      </c>
      <c r="T521">
        <f t="shared" si="25"/>
        <v>9281</v>
      </c>
      <c r="U521" t="str">
        <f t="shared" si="26"/>
        <v>Low</v>
      </c>
    </row>
    <row r="522" spans="1:21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 t="shared" si="24"/>
        <v>2120415.6945999525</v>
      </c>
      <c r="T522">
        <f t="shared" si="25"/>
        <v>9280</v>
      </c>
      <c r="U522" t="str">
        <f t="shared" si="26"/>
        <v>Low</v>
      </c>
    </row>
    <row r="523" spans="1:21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 t="shared" si="24"/>
        <v>2120286.1265999526</v>
      </c>
      <c r="T523">
        <f t="shared" si="25"/>
        <v>9279</v>
      </c>
      <c r="U523" t="str">
        <f t="shared" si="26"/>
        <v>Low</v>
      </c>
    </row>
    <row r="524" spans="1:21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 t="shared" si="24"/>
        <v>2120272.0145999528</v>
      </c>
      <c r="T524">
        <f t="shared" si="25"/>
        <v>9278</v>
      </c>
      <c r="U524" t="str">
        <f t="shared" si="26"/>
        <v>Low</v>
      </c>
    </row>
    <row r="525" spans="1:21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 t="shared" si="24"/>
        <v>2120061.0345999524</v>
      </c>
      <c r="T525">
        <f t="shared" si="25"/>
        <v>9277</v>
      </c>
      <c r="U525" t="str">
        <f t="shared" si="26"/>
        <v>Low</v>
      </c>
    </row>
    <row r="526" spans="1:21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 t="shared" si="24"/>
        <v>2120005.8585999524</v>
      </c>
      <c r="T526">
        <f t="shared" si="25"/>
        <v>9276</v>
      </c>
      <c r="U526" t="str">
        <f t="shared" si="26"/>
        <v>Low</v>
      </c>
    </row>
    <row r="527" spans="1:21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 t="shared" si="24"/>
        <v>2119939.5985999526</v>
      </c>
      <c r="T527">
        <f t="shared" si="25"/>
        <v>9275</v>
      </c>
      <c r="U527" t="str">
        <f t="shared" si="26"/>
        <v>Low</v>
      </c>
    </row>
    <row r="528" spans="1:21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 t="shared" si="24"/>
        <v>2119917.3985999525</v>
      </c>
      <c r="T528">
        <f t="shared" si="25"/>
        <v>9274</v>
      </c>
      <c r="U528" t="str">
        <f t="shared" si="26"/>
        <v>High</v>
      </c>
    </row>
    <row r="529" spans="1:21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 t="shared" si="24"/>
        <v>2119233.4465999529</v>
      </c>
      <c r="T529">
        <f t="shared" si="25"/>
        <v>9273</v>
      </c>
      <c r="U529" t="str">
        <f t="shared" si="26"/>
        <v>Low</v>
      </c>
    </row>
    <row r="530" spans="1:21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 t="shared" si="24"/>
        <v>2119187.7505999529</v>
      </c>
      <c r="T530">
        <f t="shared" si="25"/>
        <v>9272</v>
      </c>
      <c r="U530" t="str">
        <f t="shared" si="26"/>
        <v>Low</v>
      </c>
    </row>
    <row r="531" spans="1:21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 t="shared" si="24"/>
        <v>2119151.4145999528</v>
      </c>
      <c r="T531">
        <f t="shared" si="25"/>
        <v>9271</v>
      </c>
      <c r="U531" t="str">
        <f t="shared" si="26"/>
        <v>High</v>
      </c>
    </row>
    <row r="532" spans="1:21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 t="shared" si="24"/>
        <v>2118485.1665999522</v>
      </c>
      <c r="T532">
        <f t="shared" si="25"/>
        <v>9270</v>
      </c>
      <c r="U532" t="str">
        <f t="shared" si="26"/>
        <v>Low</v>
      </c>
    </row>
    <row r="533" spans="1:21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 t="shared" si="24"/>
        <v>2118432.654599952</v>
      </c>
      <c r="T533">
        <f t="shared" si="25"/>
        <v>9269</v>
      </c>
      <c r="U533" t="str">
        <f t="shared" si="26"/>
        <v>Low</v>
      </c>
    </row>
    <row r="534" spans="1:21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 t="shared" si="24"/>
        <v>2118241.9345999518</v>
      </c>
      <c r="T534">
        <f t="shared" si="25"/>
        <v>9268</v>
      </c>
      <c r="U534" t="str">
        <f t="shared" si="26"/>
        <v>Low</v>
      </c>
    </row>
    <row r="535" spans="1:21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 t="shared" si="24"/>
        <v>2118193.9945999519</v>
      </c>
      <c r="T535">
        <f t="shared" si="25"/>
        <v>9267</v>
      </c>
      <c r="U535" t="str">
        <f t="shared" si="26"/>
        <v>High</v>
      </c>
    </row>
    <row r="536" spans="1:21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 t="shared" si="24"/>
        <v>2117214.0445999517</v>
      </c>
      <c r="T536">
        <f t="shared" si="25"/>
        <v>9266</v>
      </c>
      <c r="U536" t="str">
        <f t="shared" si="26"/>
        <v>Low</v>
      </c>
    </row>
    <row r="537" spans="1:21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 t="shared" si="24"/>
        <v>2117191.2945999517</v>
      </c>
      <c r="T537">
        <f t="shared" si="25"/>
        <v>9265</v>
      </c>
      <c r="U537" t="str">
        <f t="shared" si="26"/>
        <v>Low</v>
      </c>
    </row>
    <row r="538" spans="1:21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 t="shared" si="24"/>
        <v>2117174.526599952</v>
      </c>
      <c r="T538">
        <f t="shared" si="25"/>
        <v>9264</v>
      </c>
      <c r="U538" t="str">
        <f t="shared" si="26"/>
        <v>Low</v>
      </c>
    </row>
    <row r="539" spans="1:21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 t="shared" si="24"/>
        <v>2117131.9105999521</v>
      </c>
      <c r="T539">
        <f t="shared" si="25"/>
        <v>9263</v>
      </c>
      <c r="U539" t="str">
        <f t="shared" si="26"/>
        <v>Low</v>
      </c>
    </row>
    <row r="540" spans="1:21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 t="shared" si="24"/>
        <v>2117121.1585999518</v>
      </c>
      <c r="T540">
        <f t="shared" si="25"/>
        <v>9262</v>
      </c>
      <c r="U540" t="str">
        <f t="shared" si="26"/>
        <v>Low</v>
      </c>
    </row>
    <row r="541" spans="1:21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 t="shared" si="24"/>
        <v>2116968.2185999518</v>
      </c>
      <c r="T541">
        <f t="shared" si="25"/>
        <v>9261</v>
      </c>
      <c r="U541" t="str">
        <f t="shared" si="26"/>
        <v>Low</v>
      </c>
    </row>
    <row r="542" spans="1:21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 t="shared" si="24"/>
        <v>2116684.2985999519</v>
      </c>
      <c r="T542">
        <f t="shared" si="25"/>
        <v>9260</v>
      </c>
      <c r="U542" t="str">
        <f t="shared" si="26"/>
        <v>Low</v>
      </c>
    </row>
    <row r="543" spans="1:21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 t="shared" si="24"/>
        <v>2116215.3985999525</v>
      </c>
      <c r="T543">
        <f t="shared" si="25"/>
        <v>9259</v>
      </c>
      <c r="U543" t="str">
        <f t="shared" si="26"/>
        <v>Low</v>
      </c>
    </row>
    <row r="544" spans="1:21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 t="shared" si="24"/>
        <v>2115834.5345999519</v>
      </c>
      <c r="T544">
        <f t="shared" si="25"/>
        <v>9258</v>
      </c>
      <c r="U544" t="str">
        <f t="shared" si="26"/>
        <v>High</v>
      </c>
    </row>
    <row r="545" spans="1:21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 t="shared" si="24"/>
        <v>2115187.7585999514</v>
      </c>
      <c r="T545">
        <f t="shared" si="25"/>
        <v>9257</v>
      </c>
      <c r="U545" t="str">
        <f t="shared" si="26"/>
        <v>Low</v>
      </c>
    </row>
    <row r="546" spans="1:21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 t="shared" si="24"/>
        <v>2115129.6465999517</v>
      </c>
      <c r="T546">
        <f t="shared" si="25"/>
        <v>9256</v>
      </c>
      <c r="U546" t="str">
        <f t="shared" si="26"/>
        <v>Low</v>
      </c>
    </row>
    <row r="547" spans="1:21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 t="shared" si="24"/>
        <v>2115028.8545999513</v>
      </c>
      <c r="T547">
        <f t="shared" si="25"/>
        <v>9255</v>
      </c>
      <c r="U547" t="str">
        <f t="shared" si="26"/>
        <v>Low</v>
      </c>
    </row>
    <row r="548" spans="1:21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 t="shared" si="24"/>
        <v>2114962.7425999516</v>
      </c>
      <c r="T548">
        <f t="shared" si="25"/>
        <v>9254</v>
      </c>
      <c r="U548" t="str">
        <f t="shared" si="26"/>
        <v>Low</v>
      </c>
    </row>
    <row r="549" spans="1:21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 t="shared" si="24"/>
        <v>2114921.4625999513</v>
      </c>
      <c r="T549">
        <f t="shared" si="25"/>
        <v>9253</v>
      </c>
      <c r="U549" t="str">
        <f t="shared" si="26"/>
        <v>Low</v>
      </c>
    </row>
    <row r="550" spans="1:21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 t="shared" si="24"/>
        <v>2114908.1025999514</v>
      </c>
      <c r="T550">
        <f t="shared" si="25"/>
        <v>9252</v>
      </c>
      <c r="U550" t="str">
        <f t="shared" si="26"/>
        <v>Low</v>
      </c>
    </row>
    <row r="551" spans="1:21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 t="shared" si="24"/>
        <v>2114657.8305999516</v>
      </c>
      <c r="T551">
        <f t="shared" si="25"/>
        <v>9251</v>
      </c>
      <c r="U551" t="str">
        <f t="shared" si="26"/>
        <v>Low</v>
      </c>
    </row>
    <row r="552" spans="1:21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 t="shared" si="24"/>
        <v>2114646.4665999515</v>
      </c>
      <c r="T552">
        <f t="shared" si="25"/>
        <v>9250</v>
      </c>
      <c r="U552" t="str">
        <f t="shared" si="26"/>
        <v>Low</v>
      </c>
    </row>
    <row r="553" spans="1:21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 t="shared" si="24"/>
        <v>2114637.7465999518</v>
      </c>
      <c r="T553">
        <f t="shared" si="25"/>
        <v>9249</v>
      </c>
      <c r="U553" t="str">
        <f t="shared" si="26"/>
        <v>High</v>
      </c>
    </row>
    <row r="554" spans="1:21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 t="shared" si="24"/>
        <v>2113516.1785999523</v>
      </c>
      <c r="T554">
        <f t="shared" si="25"/>
        <v>9248</v>
      </c>
      <c r="U554" t="str">
        <f t="shared" si="26"/>
        <v>Low</v>
      </c>
    </row>
    <row r="555" spans="1:21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 t="shared" si="24"/>
        <v>2113481.6745999521</v>
      </c>
      <c r="T555">
        <f t="shared" si="25"/>
        <v>9247</v>
      </c>
      <c r="U555" t="str">
        <f t="shared" si="26"/>
        <v>Low</v>
      </c>
    </row>
    <row r="556" spans="1:21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 t="shared" si="24"/>
        <v>2113470.850599952</v>
      </c>
      <c r="T556">
        <f t="shared" si="25"/>
        <v>9246</v>
      </c>
      <c r="U556" t="str">
        <f t="shared" si="26"/>
        <v>High</v>
      </c>
    </row>
    <row r="557" spans="1:21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 t="shared" si="24"/>
        <v>2112175.0705999522</v>
      </c>
      <c r="T557">
        <f t="shared" si="25"/>
        <v>9245</v>
      </c>
      <c r="U557" t="str">
        <f t="shared" si="26"/>
        <v>Low</v>
      </c>
    </row>
    <row r="558" spans="1:21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 t="shared" si="24"/>
        <v>2112155.614599952</v>
      </c>
      <c r="T558">
        <f t="shared" si="25"/>
        <v>9244</v>
      </c>
      <c r="U558" t="str">
        <f t="shared" si="26"/>
        <v>Low</v>
      </c>
    </row>
    <row r="559" spans="1:21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 t="shared" si="24"/>
        <v>2112134.9145999523</v>
      </c>
      <c r="T559">
        <f t="shared" si="25"/>
        <v>9243</v>
      </c>
      <c r="U559" t="str">
        <f t="shared" si="26"/>
        <v>High</v>
      </c>
    </row>
    <row r="560" spans="1:21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 t="shared" si="24"/>
        <v>2110799.2345999521</v>
      </c>
      <c r="T560">
        <f t="shared" si="25"/>
        <v>9242</v>
      </c>
      <c r="U560" t="str">
        <f t="shared" si="26"/>
        <v>Low</v>
      </c>
    </row>
    <row r="561" spans="1:21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 t="shared" si="24"/>
        <v>2110766.8345999522</v>
      </c>
      <c r="T561">
        <f t="shared" si="25"/>
        <v>9241</v>
      </c>
      <c r="U561" t="str">
        <f t="shared" si="26"/>
        <v>Low</v>
      </c>
    </row>
    <row r="562" spans="1:21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 t="shared" si="24"/>
        <v>2110724.2345999521</v>
      </c>
      <c r="T562">
        <f t="shared" si="25"/>
        <v>9240</v>
      </c>
      <c r="U562" t="str">
        <f t="shared" si="26"/>
        <v>Low</v>
      </c>
    </row>
    <row r="563" spans="1:21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 t="shared" si="24"/>
        <v>2110640.1785999518</v>
      </c>
      <c r="T563">
        <f t="shared" si="25"/>
        <v>9239</v>
      </c>
      <c r="U563" t="str">
        <f t="shared" si="26"/>
        <v>Low</v>
      </c>
    </row>
    <row r="564" spans="1:21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 t="shared" si="24"/>
        <v>2110627.1785999518</v>
      </c>
      <c r="T564">
        <f t="shared" si="25"/>
        <v>9238</v>
      </c>
      <c r="U564" t="str">
        <f t="shared" si="26"/>
        <v>Low</v>
      </c>
    </row>
    <row r="565" spans="1:21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 t="shared" si="24"/>
        <v>2110614.0505999522</v>
      </c>
      <c r="T565">
        <f t="shared" si="25"/>
        <v>9237</v>
      </c>
      <c r="U565" t="str">
        <f t="shared" si="26"/>
        <v>Low</v>
      </c>
    </row>
    <row r="566" spans="1:21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 t="shared" si="24"/>
        <v>2110610.0905999518</v>
      </c>
      <c r="T566">
        <f t="shared" si="25"/>
        <v>9236</v>
      </c>
      <c r="U566" t="str">
        <f t="shared" si="26"/>
        <v>Low</v>
      </c>
    </row>
    <row r="567" spans="1:21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 t="shared" si="24"/>
        <v>2110607.4805999519</v>
      </c>
      <c r="T567">
        <f t="shared" si="25"/>
        <v>9235</v>
      </c>
      <c r="U567" t="str">
        <f t="shared" si="26"/>
        <v>Low</v>
      </c>
    </row>
    <row r="568" spans="1:21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 t="shared" si="24"/>
        <v>2110233.1045999522</v>
      </c>
      <c r="T568">
        <f t="shared" si="25"/>
        <v>9234</v>
      </c>
      <c r="U568" t="str">
        <f t="shared" si="26"/>
        <v>Low</v>
      </c>
    </row>
    <row r="569" spans="1:21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 t="shared" si="24"/>
        <v>2110141.2645999519</v>
      </c>
      <c r="T569">
        <f t="shared" si="25"/>
        <v>9233</v>
      </c>
      <c r="U569" t="str">
        <f t="shared" si="26"/>
        <v>Low</v>
      </c>
    </row>
    <row r="570" spans="1:21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 t="shared" si="24"/>
        <v>2110060.1765999519</v>
      </c>
      <c r="T570">
        <f t="shared" si="25"/>
        <v>9232</v>
      </c>
      <c r="U570" t="str">
        <f t="shared" si="26"/>
        <v>Low</v>
      </c>
    </row>
    <row r="571" spans="1:21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 t="shared" si="24"/>
        <v>2110040.736599952</v>
      </c>
      <c r="T571">
        <f t="shared" si="25"/>
        <v>9231</v>
      </c>
      <c r="U571" t="str">
        <f t="shared" si="26"/>
        <v>Low</v>
      </c>
    </row>
    <row r="572" spans="1:21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 t="shared" si="24"/>
        <v>2109589.5845999522</v>
      </c>
      <c r="T572">
        <f t="shared" si="25"/>
        <v>9230</v>
      </c>
      <c r="U572" t="str">
        <f t="shared" si="26"/>
        <v>Low</v>
      </c>
    </row>
    <row r="573" spans="1:21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 t="shared" si="24"/>
        <v>2109517.134599952</v>
      </c>
      <c r="T573">
        <f t="shared" si="25"/>
        <v>9229</v>
      </c>
      <c r="U573" t="str">
        <f t="shared" si="26"/>
        <v>Low</v>
      </c>
    </row>
    <row r="574" spans="1:21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 t="shared" si="24"/>
        <v>2109503.1745999521</v>
      </c>
      <c r="T574">
        <f t="shared" si="25"/>
        <v>9228</v>
      </c>
      <c r="U574" t="str">
        <f t="shared" si="26"/>
        <v>Low</v>
      </c>
    </row>
    <row r="575" spans="1:21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 t="shared" si="24"/>
        <v>2109469.9105999521</v>
      </c>
      <c r="T575">
        <f t="shared" si="25"/>
        <v>9227</v>
      </c>
      <c r="U575" t="str">
        <f t="shared" si="26"/>
        <v>Low</v>
      </c>
    </row>
    <row r="576" spans="1:21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 t="shared" si="24"/>
        <v>2109455.060599952</v>
      </c>
      <c r="T576">
        <f t="shared" si="25"/>
        <v>9226</v>
      </c>
      <c r="U576" t="str">
        <f t="shared" si="26"/>
        <v>Low</v>
      </c>
    </row>
    <row r="577" spans="1:21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 t="shared" si="24"/>
        <v>2109446.2405999522</v>
      </c>
      <c r="T577">
        <f t="shared" si="25"/>
        <v>9225</v>
      </c>
      <c r="U577" t="str">
        <f t="shared" si="26"/>
        <v>Low</v>
      </c>
    </row>
    <row r="578" spans="1:21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 t="shared" si="24"/>
        <v>2109285.520599952</v>
      </c>
      <c r="T578">
        <f t="shared" si="25"/>
        <v>9224</v>
      </c>
      <c r="U578" t="str">
        <f t="shared" si="26"/>
        <v>Low</v>
      </c>
    </row>
    <row r="579" spans="1:21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 t="shared" ref="S579:S642" si="27">SUM(R579:R10378)</f>
        <v>2109265.600599952</v>
      </c>
      <c r="T579">
        <f t="shared" ref="T579:T642" si="28">COUNT(R579:R10378)</f>
        <v>9223</v>
      </c>
      <c r="U579" t="str">
        <f t="shared" ref="U579:U642" si="29">IF(R579&gt;=500,"High","Low")</f>
        <v>Low</v>
      </c>
    </row>
    <row r="580" spans="1:21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 t="shared" si="27"/>
        <v>2109258.3005999518</v>
      </c>
      <c r="T580">
        <f t="shared" si="28"/>
        <v>9222</v>
      </c>
      <c r="U580" t="str">
        <f t="shared" si="29"/>
        <v>Low</v>
      </c>
    </row>
    <row r="581" spans="1:21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 t="shared" si="27"/>
        <v>2109188.5885999519</v>
      </c>
      <c r="T581">
        <f t="shared" si="28"/>
        <v>9221</v>
      </c>
      <c r="U581" t="str">
        <f t="shared" si="29"/>
        <v>Low</v>
      </c>
    </row>
    <row r="582" spans="1:21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 t="shared" si="27"/>
        <v>2109179.796599952</v>
      </c>
      <c r="T582">
        <f t="shared" si="28"/>
        <v>9220</v>
      </c>
      <c r="U582" t="str">
        <f t="shared" si="29"/>
        <v>Low</v>
      </c>
    </row>
    <row r="583" spans="1:21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 t="shared" si="27"/>
        <v>2109128.276599952</v>
      </c>
      <c r="T583">
        <f t="shared" si="28"/>
        <v>9219</v>
      </c>
      <c r="U583" t="str">
        <f t="shared" si="29"/>
        <v>Low</v>
      </c>
    </row>
    <row r="584" spans="1:21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 t="shared" si="27"/>
        <v>2108657.9005999519</v>
      </c>
      <c r="T584">
        <f t="shared" si="28"/>
        <v>9218</v>
      </c>
      <c r="U584" t="str">
        <f t="shared" si="29"/>
        <v>Low</v>
      </c>
    </row>
    <row r="585" spans="1:21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 t="shared" si="27"/>
        <v>2108552.3165999516</v>
      </c>
      <c r="T585">
        <f t="shared" si="28"/>
        <v>9217</v>
      </c>
      <c r="U585" t="str">
        <f t="shared" si="29"/>
        <v>Low</v>
      </c>
    </row>
    <row r="586" spans="1:21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 t="shared" si="27"/>
        <v>2108521.1645999518</v>
      </c>
      <c r="T586">
        <f t="shared" si="28"/>
        <v>9216</v>
      </c>
      <c r="U586" t="str">
        <f t="shared" si="29"/>
        <v>Low</v>
      </c>
    </row>
    <row r="587" spans="1:21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 t="shared" si="27"/>
        <v>2108514.3815999515</v>
      </c>
      <c r="T587">
        <f t="shared" si="28"/>
        <v>9215</v>
      </c>
      <c r="U587" t="str">
        <f t="shared" si="29"/>
        <v>Low</v>
      </c>
    </row>
    <row r="588" spans="1:21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 t="shared" si="27"/>
        <v>2108108.0135999518</v>
      </c>
      <c r="T588">
        <f t="shared" si="28"/>
        <v>9214</v>
      </c>
      <c r="U588" t="str">
        <f t="shared" si="29"/>
        <v>Low</v>
      </c>
    </row>
    <row r="589" spans="1:21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 t="shared" si="27"/>
        <v>2108037.0335999518</v>
      </c>
      <c r="T589">
        <f t="shared" si="28"/>
        <v>9213</v>
      </c>
      <c r="U589" t="str">
        <f t="shared" si="29"/>
        <v>Low</v>
      </c>
    </row>
    <row r="590" spans="1:21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 t="shared" si="27"/>
        <v>2107742.1035999521</v>
      </c>
      <c r="T590">
        <f t="shared" si="28"/>
        <v>9212</v>
      </c>
      <c r="U590" t="str">
        <f t="shared" si="29"/>
        <v>Low</v>
      </c>
    </row>
    <row r="591" spans="1:21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 t="shared" si="27"/>
        <v>2107657.3195999521</v>
      </c>
      <c r="T591">
        <f t="shared" si="28"/>
        <v>9211</v>
      </c>
      <c r="U591" t="str">
        <f t="shared" si="29"/>
        <v>Low</v>
      </c>
    </row>
    <row r="592" spans="1:21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 t="shared" si="27"/>
        <v>2107636.583599952</v>
      </c>
      <c r="T592">
        <f t="shared" si="28"/>
        <v>9210</v>
      </c>
      <c r="U592" t="str">
        <f t="shared" si="29"/>
        <v>Low</v>
      </c>
    </row>
    <row r="593" spans="1:21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 t="shared" si="27"/>
        <v>2107619.7625999521</v>
      </c>
      <c r="T593">
        <f t="shared" si="28"/>
        <v>9209</v>
      </c>
      <c r="U593" t="str">
        <f t="shared" si="29"/>
        <v>Low</v>
      </c>
    </row>
    <row r="594" spans="1:21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 t="shared" si="27"/>
        <v>2107609.3945999518</v>
      </c>
      <c r="T594">
        <f t="shared" si="28"/>
        <v>9208</v>
      </c>
      <c r="U594" t="str">
        <f t="shared" si="29"/>
        <v>Low</v>
      </c>
    </row>
    <row r="595" spans="1:21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 t="shared" si="27"/>
        <v>2107600.0505999518</v>
      </c>
      <c r="T595">
        <f t="shared" si="28"/>
        <v>9207</v>
      </c>
      <c r="U595" t="str">
        <f t="shared" si="29"/>
        <v>Low</v>
      </c>
    </row>
    <row r="596" spans="1:21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 t="shared" si="27"/>
        <v>2107568.850599952</v>
      </c>
      <c r="T596">
        <f t="shared" si="28"/>
        <v>9206</v>
      </c>
      <c r="U596" t="str">
        <f t="shared" si="29"/>
        <v>Low</v>
      </c>
    </row>
    <row r="597" spans="1:21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 t="shared" si="27"/>
        <v>2107492.7305999524</v>
      </c>
      <c r="T597">
        <f t="shared" si="28"/>
        <v>9205</v>
      </c>
      <c r="U597" t="str">
        <f t="shared" si="29"/>
        <v>High</v>
      </c>
    </row>
    <row r="598" spans="1:21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 t="shared" si="27"/>
        <v>2106292.7545999521</v>
      </c>
      <c r="T598">
        <f t="shared" si="28"/>
        <v>9204</v>
      </c>
      <c r="U598" t="str">
        <f t="shared" si="29"/>
        <v>Low</v>
      </c>
    </row>
    <row r="599" spans="1:21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 t="shared" si="27"/>
        <v>2105846.7945999522</v>
      </c>
      <c r="T599">
        <f t="shared" si="28"/>
        <v>9203</v>
      </c>
      <c r="U599" t="str">
        <f t="shared" si="29"/>
        <v>Low</v>
      </c>
    </row>
    <row r="600" spans="1:21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 t="shared" si="27"/>
        <v>2105519.0345999524</v>
      </c>
      <c r="T600">
        <f t="shared" si="28"/>
        <v>9202</v>
      </c>
      <c r="U600" t="str">
        <f t="shared" si="29"/>
        <v>Low</v>
      </c>
    </row>
    <row r="601" spans="1:21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 t="shared" si="27"/>
        <v>2105507.4025999522</v>
      </c>
      <c r="T601">
        <f t="shared" si="28"/>
        <v>9201</v>
      </c>
      <c r="U601" t="str">
        <f t="shared" si="29"/>
        <v>Low</v>
      </c>
    </row>
    <row r="602" spans="1:21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 t="shared" si="27"/>
        <v>2105363.4205999523</v>
      </c>
      <c r="T602">
        <f t="shared" si="28"/>
        <v>9200</v>
      </c>
      <c r="U602" t="str">
        <f t="shared" si="29"/>
        <v>Low</v>
      </c>
    </row>
    <row r="603" spans="1:21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 t="shared" si="27"/>
        <v>2104869.0445999522</v>
      </c>
      <c r="T603">
        <f t="shared" si="28"/>
        <v>9199</v>
      </c>
      <c r="U603" t="str">
        <f t="shared" si="29"/>
        <v>Low</v>
      </c>
    </row>
    <row r="604" spans="1:21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 t="shared" si="27"/>
        <v>2104863.2045999519</v>
      </c>
      <c r="T604">
        <f t="shared" si="28"/>
        <v>9198</v>
      </c>
      <c r="U604" t="str">
        <f t="shared" si="29"/>
        <v>Low</v>
      </c>
    </row>
    <row r="605" spans="1:21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 t="shared" si="27"/>
        <v>2104720.4285999523</v>
      </c>
      <c r="T605">
        <f t="shared" si="28"/>
        <v>9197</v>
      </c>
      <c r="U605" t="str">
        <f t="shared" si="29"/>
        <v>Low</v>
      </c>
    </row>
    <row r="606" spans="1:21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 t="shared" si="27"/>
        <v>2104674.7325999523</v>
      </c>
      <c r="T606">
        <f t="shared" si="28"/>
        <v>9196</v>
      </c>
      <c r="U606" t="str">
        <f t="shared" si="29"/>
        <v>Low</v>
      </c>
    </row>
    <row r="607" spans="1:21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 t="shared" si="27"/>
        <v>2104667.5145999524</v>
      </c>
      <c r="T607">
        <f t="shared" si="28"/>
        <v>9195</v>
      </c>
      <c r="U607" t="str">
        <f t="shared" si="29"/>
        <v>Low</v>
      </c>
    </row>
    <row r="608" spans="1:21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 t="shared" si="27"/>
        <v>2104624.3265999523</v>
      </c>
      <c r="T608">
        <f t="shared" si="28"/>
        <v>9194</v>
      </c>
      <c r="U608" t="str">
        <f t="shared" si="29"/>
        <v>Low</v>
      </c>
    </row>
    <row r="609" spans="1:21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 t="shared" si="27"/>
        <v>2104492.4225999527</v>
      </c>
      <c r="T609">
        <f t="shared" si="28"/>
        <v>9193</v>
      </c>
      <c r="U609" t="str">
        <f t="shared" si="29"/>
        <v>Low</v>
      </c>
    </row>
    <row r="610" spans="1:21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 t="shared" si="27"/>
        <v>2104489.1405999525</v>
      </c>
      <c r="T610">
        <f t="shared" si="28"/>
        <v>9192</v>
      </c>
      <c r="U610" t="str">
        <f t="shared" si="29"/>
        <v>Low</v>
      </c>
    </row>
    <row r="611" spans="1:21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 t="shared" si="27"/>
        <v>2104467.9725999529</v>
      </c>
      <c r="T611">
        <f t="shared" si="28"/>
        <v>9191</v>
      </c>
      <c r="U611" t="str">
        <f t="shared" si="29"/>
        <v>Low</v>
      </c>
    </row>
    <row r="612" spans="1:21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 t="shared" si="27"/>
        <v>2104412.7845999529</v>
      </c>
      <c r="T612">
        <f t="shared" si="28"/>
        <v>9190</v>
      </c>
      <c r="U612" t="str">
        <f t="shared" si="29"/>
        <v>Low</v>
      </c>
    </row>
    <row r="613" spans="1:21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 t="shared" si="27"/>
        <v>2104043.208599953</v>
      </c>
      <c r="T613">
        <f t="shared" si="28"/>
        <v>9189</v>
      </c>
      <c r="U613" t="str">
        <f t="shared" si="29"/>
        <v>Low</v>
      </c>
    </row>
    <row r="614" spans="1:21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 t="shared" si="27"/>
        <v>2104027.4965999532</v>
      </c>
      <c r="T614">
        <f t="shared" si="28"/>
        <v>9188</v>
      </c>
      <c r="U614" t="str">
        <f t="shared" si="29"/>
        <v>Low</v>
      </c>
    </row>
    <row r="615" spans="1:21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 t="shared" si="27"/>
        <v>2104019.0485999528</v>
      </c>
      <c r="T615">
        <f t="shared" si="28"/>
        <v>9187</v>
      </c>
      <c r="U615" t="str">
        <f t="shared" si="29"/>
        <v>High</v>
      </c>
    </row>
    <row r="616" spans="1:21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 t="shared" si="27"/>
        <v>2103290.1025999533</v>
      </c>
      <c r="T616">
        <f t="shared" si="28"/>
        <v>9186</v>
      </c>
      <c r="U616" t="str">
        <f t="shared" si="29"/>
        <v>Low</v>
      </c>
    </row>
    <row r="617" spans="1:21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 t="shared" si="27"/>
        <v>2103170.1625999529</v>
      </c>
      <c r="T617">
        <f t="shared" si="28"/>
        <v>9185</v>
      </c>
      <c r="U617" t="str">
        <f t="shared" si="29"/>
        <v>Low</v>
      </c>
    </row>
    <row r="618" spans="1:21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 t="shared" si="27"/>
        <v>2103166.5145999528</v>
      </c>
      <c r="T618">
        <f t="shared" si="28"/>
        <v>9184</v>
      </c>
      <c r="U618" t="str">
        <f t="shared" si="29"/>
        <v>Low</v>
      </c>
    </row>
    <row r="619" spans="1:21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 t="shared" si="27"/>
        <v>2103126.0345999529</v>
      </c>
      <c r="T619">
        <f t="shared" si="28"/>
        <v>9183</v>
      </c>
      <c r="U619" t="str">
        <f t="shared" si="29"/>
        <v>Low</v>
      </c>
    </row>
    <row r="620" spans="1:21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 t="shared" si="27"/>
        <v>2103116.0945999529</v>
      </c>
      <c r="T620">
        <f t="shared" si="28"/>
        <v>9182</v>
      </c>
      <c r="U620" t="str">
        <f t="shared" si="29"/>
        <v>Low</v>
      </c>
    </row>
    <row r="621" spans="1:21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 t="shared" si="27"/>
        <v>2103008.6705999533</v>
      </c>
      <c r="T621">
        <f t="shared" si="28"/>
        <v>9181</v>
      </c>
      <c r="U621" t="str">
        <f t="shared" si="29"/>
        <v>Low</v>
      </c>
    </row>
    <row r="622" spans="1:21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 t="shared" si="27"/>
        <v>2102970.7605999531</v>
      </c>
      <c r="T622">
        <f t="shared" si="28"/>
        <v>9180</v>
      </c>
      <c r="U622" t="str">
        <f t="shared" si="29"/>
        <v>Low</v>
      </c>
    </row>
    <row r="623" spans="1:21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 t="shared" si="27"/>
        <v>2102882.7405999531</v>
      </c>
      <c r="T623">
        <f t="shared" si="28"/>
        <v>9179</v>
      </c>
      <c r="U623" t="str">
        <f t="shared" si="29"/>
        <v>Low</v>
      </c>
    </row>
    <row r="624" spans="1:21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 t="shared" si="27"/>
        <v>2102874.0505999532</v>
      </c>
      <c r="T624">
        <f t="shared" si="28"/>
        <v>9178</v>
      </c>
      <c r="U624" t="str">
        <f t="shared" si="29"/>
        <v>Low</v>
      </c>
    </row>
    <row r="625" spans="1:21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 t="shared" si="27"/>
        <v>2102572.0905999532</v>
      </c>
      <c r="T625">
        <f t="shared" si="28"/>
        <v>9177</v>
      </c>
      <c r="U625" t="str">
        <f t="shared" si="29"/>
        <v>High</v>
      </c>
    </row>
    <row r="626" spans="1:21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 t="shared" si="27"/>
        <v>2102016.8805999532</v>
      </c>
      <c r="T626">
        <f t="shared" si="28"/>
        <v>9176</v>
      </c>
      <c r="U626" t="str">
        <f t="shared" si="29"/>
        <v>High</v>
      </c>
    </row>
    <row r="627" spans="1:21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 t="shared" si="27"/>
        <v>2101493.4005999537</v>
      </c>
      <c r="T627">
        <f t="shared" si="28"/>
        <v>9175</v>
      </c>
      <c r="U627" t="str">
        <f t="shared" si="29"/>
        <v>Low</v>
      </c>
    </row>
    <row r="628" spans="1:21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 t="shared" si="27"/>
        <v>2101331.5805999539</v>
      </c>
      <c r="T628">
        <f t="shared" si="28"/>
        <v>9174</v>
      </c>
      <c r="U628" t="str">
        <f t="shared" si="29"/>
        <v>Low</v>
      </c>
    </row>
    <row r="629" spans="1:21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 t="shared" si="27"/>
        <v>2101296.0205999538</v>
      </c>
      <c r="T629">
        <f t="shared" si="28"/>
        <v>9173</v>
      </c>
      <c r="U629" t="str">
        <f t="shared" si="29"/>
        <v>Low</v>
      </c>
    </row>
    <row r="630" spans="1:21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 t="shared" si="27"/>
        <v>2101198.8605999541</v>
      </c>
      <c r="T630">
        <f t="shared" si="28"/>
        <v>9172</v>
      </c>
      <c r="U630" t="str">
        <f t="shared" si="29"/>
        <v>Low</v>
      </c>
    </row>
    <row r="631" spans="1:21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 t="shared" si="27"/>
        <v>2101183.6205999539</v>
      </c>
      <c r="T631">
        <f t="shared" si="28"/>
        <v>9171</v>
      </c>
      <c r="U631" t="str">
        <f t="shared" si="29"/>
        <v>Low</v>
      </c>
    </row>
    <row r="632" spans="1:21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 t="shared" si="27"/>
        <v>2101170.3905999539</v>
      </c>
      <c r="T632">
        <f t="shared" si="28"/>
        <v>9170</v>
      </c>
      <c r="U632" t="str">
        <f t="shared" si="29"/>
        <v>Low</v>
      </c>
    </row>
    <row r="633" spans="1:21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 t="shared" si="27"/>
        <v>2100927.0065999534</v>
      </c>
      <c r="T633">
        <f t="shared" si="28"/>
        <v>9169</v>
      </c>
      <c r="U633" t="str">
        <f t="shared" si="29"/>
        <v>Low</v>
      </c>
    </row>
    <row r="634" spans="1:21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 t="shared" si="27"/>
        <v>2100807.2065999536</v>
      </c>
      <c r="T634">
        <f t="shared" si="28"/>
        <v>9168</v>
      </c>
      <c r="U634" t="str">
        <f t="shared" si="29"/>
        <v>Low</v>
      </c>
    </row>
    <row r="635" spans="1:21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 t="shared" si="27"/>
        <v>2100506.4385999539</v>
      </c>
      <c r="T635">
        <f t="shared" si="28"/>
        <v>9167</v>
      </c>
      <c r="U635" t="str">
        <f t="shared" si="29"/>
        <v>Low</v>
      </c>
    </row>
    <row r="636" spans="1:21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 t="shared" si="27"/>
        <v>2100488.558599954</v>
      </c>
      <c r="T636">
        <f t="shared" si="28"/>
        <v>9166</v>
      </c>
      <c r="U636" t="str">
        <f t="shared" si="29"/>
        <v>Low</v>
      </c>
    </row>
    <row r="637" spans="1:21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 t="shared" si="27"/>
        <v>2100252.6145999539</v>
      </c>
      <c r="T637">
        <f t="shared" si="28"/>
        <v>9165</v>
      </c>
      <c r="U637" t="str">
        <f t="shared" si="29"/>
        <v>Low</v>
      </c>
    </row>
    <row r="638" spans="1:21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 t="shared" si="27"/>
        <v>2099859.6745999539</v>
      </c>
      <c r="T638">
        <f t="shared" si="28"/>
        <v>9164</v>
      </c>
      <c r="U638" t="str">
        <f t="shared" si="29"/>
        <v>Low</v>
      </c>
    </row>
    <row r="639" spans="1:21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 t="shared" si="27"/>
        <v>2099840.7925999537</v>
      </c>
      <c r="T639">
        <f t="shared" si="28"/>
        <v>9163</v>
      </c>
      <c r="U639" t="str">
        <f t="shared" si="29"/>
        <v>Low</v>
      </c>
    </row>
    <row r="640" spans="1:21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 t="shared" si="27"/>
        <v>2099718.4645999535</v>
      </c>
      <c r="T640">
        <f t="shared" si="28"/>
        <v>9162</v>
      </c>
      <c r="U640" t="str">
        <f t="shared" si="29"/>
        <v>High</v>
      </c>
    </row>
    <row r="641" spans="1:21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 t="shared" si="27"/>
        <v>2098669.2645999538</v>
      </c>
      <c r="T641">
        <f t="shared" si="28"/>
        <v>9161</v>
      </c>
      <c r="U641" t="str">
        <f t="shared" si="29"/>
        <v>Low</v>
      </c>
    </row>
    <row r="642" spans="1:21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 t="shared" si="27"/>
        <v>2098653.8405999541</v>
      </c>
      <c r="T642">
        <f t="shared" si="28"/>
        <v>9160</v>
      </c>
      <c r="U642" t="str">
        <f t="shared" si="29"/>
        <v>Low</v>
      </c>
    </row>
    <row r="643" spans="1:21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 t="shared" ref="S643:S706" si="30">SUM(R643:R10442)</f>
        <v>2098635.0005999538</v>
      </c>
      <c r="T643">
        <f t="shared" ref="T643:T706" si="31">COUNT(R643:R10442)</f>
        <v>9159</v>
      </c>
      <c r="U643" t="str">
        <f t="shared" ref="U643:U706" si="32">IF(R643&gt;=500,"High","Low")</f>
        <v>Low</v>
      </c>
    </row>
    <row r="644" spans="1:21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 t="shared" si="30"/>
        <v>2098304.6005999534</v>
      </c>
      <c r="T644">
        <f t="shared" si="31"/>
        <v>9158</v>
      </c>
      <c r="U644" t="str">
        <f t="shared" si="32"/>
        <v>Low</v>
      </c>
    </row>
    <row r="645" spans="1:21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 t="shared" si="30"/>
        <v>2098278.3505999534</v>
      </c>
      <c r="T645">
        <f t="shared" si="31"/>
        <v>9157</v>
      </c>
      <c r="U645" t="str">
        <f t="shared" si="32"/>
        <v>Low</v>
      </c>
    </row>
    <row r="646" spans="1:21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 t="shared" si="30"/>
        <v>2098145.8305999539</v>
      </c>
      <c r="T646">
        <f t="shared" si="31"/>
        <v>9156</v>
      </c>
      <c r="U646" t="str">
        <f t="shared" si="32"/>
        <v>Low</v>
      </c>
    </row>
    <row r="647" spans="1:21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 t="shared" si="30"/>
        <v>2098139.3505999539</v>
      </c>
      <c r="T647">
        <f t="shared" si="31"/>
        <v>9155</v>
      </c>
      <c r="U647" t="str">
        <f t="shared" si="32"/>
        <v>Low</v>
      </c>
    </row>
    <row r="648" spans="1:21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 t="shared" si="30"/>
        <v>2097930.0505999536</v>
      </c>
      <c r="T648">
        <f t="shared" si="31"/>
        <v>9154</v>
      </c>
      <c r="U648" t="str">
        <f t="shared" si="32"/>
        <v>Low</v>
      </c>
    </row>
    <row r="649" spans="1:21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 t="shared" si="30"/>
        <v>2097898.4905999536</v>
      </c>
      <c r="T649">
        <f t="shared" si="31"/>
        <v>9153</v>
      </c>
      <c r="U649" t="str">
        <f t="shared" si="32"/>
        <v>Low</v>
      </c>
    </row>
    <row r="650" spans="1:21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 t="shared" si="30"/>
        <v>2097868.3465999532</v>
      </c>
      <c r="T650">
        <f t="shared" si="31"/>
        <v>9152</v>
      </c>
      <c r="U650" t="str">
        <f t="shared" si="32"/>
        <v>Low</v>
      </c>
    </row>
    <row r="651" spans="1:21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 t="shared" si="30"/>
        <v>2097853.5465999534</v>
      </c>
      <c r="T651">
        <f t="shared" si="31"/>
        <v>9151</v>
      </c>
      <c r="U651" t="str">
        <f t="shared" si="32"/>
        <v>Low</v>
      </c>
    </row>
    <row r="652" spans="1:21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 t="shared" si="30"/>
        <v>2097551.1705999542</v>
      </c>
      <c r="T652">
        <f t="shared" si="31"/>
        <v>9150</v>
      </c>
      <c r="U652" t="str">
        <f t="shared" si="32"/>
        <v>Low</v>
      </c>
    </row>
    <row r="653" spans="1:21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 t="shared" si="30"/>
        <v>2097235.1705999537</v>
      </c>
      <c r="T653">
        <f t="shared" si="31"/>
        <v>9149</v>
      </c>
      <c r="U653" t="str">
        <f t="shared" si="32"/>
        <v>Low</v>
      </c>
    </row>
    <row r="654" spans="1:21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 t="shared" si="30"/>
        <v>2096855.7705999536</v>
      </c>
      <c r="T654">
        <f t="shared" si="31"/>
        <v>9148</v>
      </c>
      <c r="U654" t="str">
        <f t="shared" si="32"/>
        <v>Low</v>
      </c>
    </row>
    <row r="655" spans="1:21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 t="shared" si="30"/>
        <v>2096757.9505999533</v>
      </c>
      <c r="T655">
        <f t="shared" si="31"/>
        <v>9147</v>
      </c>
      <c r="U655" t="str">
        <f t="shared" si="32"/>
        <v>Low</v>
      </c>
    </row>
    <row r="656" spans="1:21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 t="shared" si="30"/>
        <v>2096654.8305999534</v>
      </c>
      <c r="T656">
        <f t="shared" si="31"/>
        <v>9146</v>
      </c>
      <c r="U656" t="str">
        <f t="shared" si="32"/>
        <v>Low</v>
      </c>
    </row>
    <row r="657" spans="1:21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 t="shared" si="30"/>
        <v>2096541.2785999535</v>
      </c>
      <c r="T657">
        <f t="shared" si="31"/>
        <v>9145</v>
      </c>
      <c r="U657" t="str">
        <f t="shared" si="32"/>
        <v>Low</v>
      </c>
    </row>
    <row r="658" spans="1:21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 t="shared" si="30"/>
        <v>2096537.9605999533</v>
      </c>
      <c r="T658">
        <f t="shared" si="31"/>
        <v>9144</v>
      </c>
      <c r="U658" t="str">
        <f t="shared" si="32"/>
        <v>Low</v>
      </c>
    </row>
    <row r="659" spans="1:21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 t="shared" si="30"/>
        <v>2096403.6725999534</v>
      </c>
      <c r="T659">
        <f t="shared" si="31"/>
        <v>9143</v>
      </c>
      <c r="U659" t="str">
        <f t="shared" si="32"/>
        <v>High</v>
      </c>
    </row>
    <row r="660" spans="1:21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 t="shared" si="30"/>
        <v>2095702.3005999534</v>
      </c>
      <c r="T660">
        <f t="shared" si="31"/>
        <v>9142</v>
      </c>
      <c r="U660" t="str">
        <f t="shared" si="32"/>
        <v>Low</v>
      </c>
    </row>
    <row r="661" spans="1:21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 t="shared" si="30"/>
        <v>2095699.9925999534</v>
      </c>
      <c r="T661">
        <f t="shared" si="31"/>
        <v>9141</v>
      </c>
      <c r="U661" t="str">
        <f t="shared" si="32"/>
        <v>High</v>
      </c>
    </row>
    <row r="662" spans="1:21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 t="shared" si="30"/>
        <v>2094700.5605999529</v>
      </c>
      <c r="T662">
        <f t="shared" si="31"/>
        <v>9140</v>
      </c>
      <c r="U662" t="str">
        <f t="shared" si="32"/>
        <v>High</v>
      </c>
    </row>
    <row r="663" spans="1:21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 t="shared" si="30"/>
        <v>2093976.4805999531</v>
      </c>
      <c r="T663">
        <f t="shared" si="31"/>
        <v>9139</v>
      </c>
      <c r="U663" t="str">
        <f t="shared" si="32"/>
        <v>High</v>
      </c>
    </row>
    <row r="664" spans="1:21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 t="shared" si="30"/>
        <v>2093057.6955999529</v>
      </c>
      <c r="T664">
        <f t="shared" si="31"/>
        <v>9138</v>
      </c>
      <c r="U664" t="str">
        <f t="shared" si="32"/>
        <v>Low</v>
      </c>
    </row>
    <row r="665" spans="1:21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 t="shared" si="30"/>
        <v>2093054.971599953</v>
      </c>
      <c r="T665">
        <f t="shared" si="31"/>
        <v>9137</v>
      </c>
      <c r="U665" t="str">
        <f t="shared" si="32"/>
        <v>Low</v>
      </c>
    </row>
    <row r="666" spans="1:21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 t="shared" si="30"/>
        <v>2092595.0215999531</v>
      </c>
      <c r="T666">
        <f t="shared" si="31"/>
        <v>9136</v>
      </c>
      <c r="U666" t="str">
        <f t="shared" si="32"/>
        <v>Low</v>
      </c>
    </row>
    <row r="667" spans="1:21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 t="shared" si="30"/>
        <v>2092584.2815999531</v>
      </c>
      <c r="T667">
        <f t="shared" si="31"/>
        <v>9135</v>
      </c>
      <c r="U667" t="str">
        <f t="shared" si="32"/>
        <v>Low</v>
      </c>
    </row>
    <row r="668" spans="1:21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 t="shared" si="30"/>
        <v>2092560.5215999531</v>
      </c>
      <c r="T668">
        <f t="shared" si="31"/>
        <v>9134</v>
      </c>
      <c r="U668" t="str">
        <f t="shared" si="32"/>
        <v>Low</v>
      </c>
    </row>
    <row r="669" spans="1:21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 t="shared" si="30"/>
        <v>2092475.4655999532</v>
      </c>
      <c r="T669">
        <f t="shared" si="31"/>
        <v>9133</v>
      </c>
      <c r="U669" t="str">
        <f t="shared" si="32"/>
        <v>Low</v>
      </c>
    </row>
    <row r="670" spans="1:21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 t="shared" si="30"/>
        <v>2092093.8895999533</v>
      </c>
      <c r="T670">
        <f t="shared" si="31"/>
        <v>9132</v>
      </c>
      <c r="U670" t="str">
        <f t="shared" si="32"/>
        <v>Low</v>
      </c>
    </row>
    <row r="671" spans="1:21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 t="shared" si="30"/>
        <v>2092063.5295999534</v>
      </c>
      <c r="T671">
        <f t="shared" si="31"/>
        <v>9131</v>
      </c>
      <c r="U671" t="str">
        <f t="shared" si="32"/>
        <v>Low</v>
      </c>
    </row>
    <row r="672" spans="1:21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 t="shared" si="30"/>
        <v>2092039.5535999534</v>
      </c>
      <c r="T672">
        <f t="shared" si="31"/>
        <v>9130</v>
      </c>
      <c r="U672" t="str">
        <f t="shared" si="32"/>
        <v>Low</v>
      </c>
    </row>
    <row r="673" spans="1:21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 t="shared" si="30"/>
        <v>2091930.6285999536</v>
      </c>
      <c r="T673">
        <f t="shared" si="31"/>
        <v>9129</v>
      </c>
      <c r="U673" t="str">
        <f t="shared" si="32"/>
        <v>Low</v>
      </c>
    </row>
    <row r="674" spans="1:21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 t="shared" si="30"/>
        <v>2091894.2765999534</v>
      </c>
      <c r="T674">
        <f t="shared" si="31"/>
        <v>9128</v>
      </c>
      <c r="U674" t="str">
        <f t="shared" si="32"/>
        <v>Low</v>
      </c>
    </row>
    <row r="675" spans="1:21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 t="shared" si="30"/>
        <v>2091874.7165999536</v>
      </c>
      <c r="T675">
        <f t="shared" si="31"/>
        <v>9127</v>
      </c>
      <c r="U675" t="str">
        <f t="shared" si="32"/>
        <v>Low</v>
      </c>
    </row>
    <row r="676" spans="1:21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 t="shared" si="30"/>
        <v>2091813.2765999534</v>
      </c>
      <c r="T676">
        <f t="shared" si="31"/>
        <v>9126</v>
      </c>
      <c r="U676" t="str">
        <f t="shared" si="32"/>
        <v>Low</v>
      </c>
    </row>
    <row r="677" spans="1:21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 t="shared" si="30"/>
        <v>2091774.3765999533</v>
      </c>
      <c r="T677">
        <f t="shared" si="31"/>
        <v>9125</v>
      </c>
      <c r="U677" t="str">
        <f t="shared" si="32"/>
        <v>Low</v>
      </c>
    </row>
    <row r="678" spans="1:21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 t="shared" si="30"/>
        <v>2091674.9865999534</v>
      </c>
      <c r="T678">
        <f t="shared" si="31"/>
        <v>9124</v>
      </c>
      <c r="U678" t="str">
        <f t="shared" si="32"/>
        <v>Low</v>
      </c>
    </row>
    <row r="679" spans="1:21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 t="shared" si="30"/>
        <v>2091672.2985999535</v>
      </c>
      <c r="T679">
        <f t="shared" si="31"/>
        <v>9123</v>
      </c>
      <c r="U679" t="str">
        <f t="shared" si="32"/>
        <v>Low</v>
      </c>
    </row>
    <row r="680" spans="1:21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 t="shared" si="30"/>
        <v>2091644.4825999534</v>
      </c>
      <c r="T680">
        <f t="shared" si="31"/>
        <v>9122</v>
      </c>
      <c r="U680" t="str">
        <f t="shared" si="32"/>
        <v>Low</v>
      </c>
    </row>
    <row r="681" spans="1:21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 t="shared" si="30"/>
        <v>2091561.9585999534</v>
      </c>
      <c r="T681">
        <f t="shared" si="31"/>
        <v>9121</v>
      </c>
      <c r="U681" t="str">
        <f t="shared" si="32"/>
        <v>Low</v>
      </c>
    </row>
    <row r="682" spans="1:21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 t="shared" si="30"/>
        <v>2091378.9645999535</v>
      </c>
      <c r="T682">
        <f t="shared" si="31"/>
        <v>9120</v>
      </c>
      <c r="U682" t="str">
        <f t="shared" si="32"/>
        <v>Low</v>
      </c>
    </row>
    <row r="683" spans="1:21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 t="shared" si="30"/>
        <v>2091364.6125999535</v>
      </c>
      <c r="T683">
        <f t="shared" si="31"/>
        <v>9119</v>
      </c>
      <c r="U683" t="str">
        <f t="shared" si="32"/>
        <v>Low</v>
      </c>
    </row>
    <row r="684" spans="1:21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 t="shared" si="30"/>
        <v>2091299.6525999536</v>
      </c>
      <c r="T684">
        <f t="shared" si="31"/>
        <v>9118</v>
      </c>
      <c r="U684" t="str">
        <f t="shared" si="32"/>
        <v>Low</v>
      </c>
    </row>
    <row r="685" spans="1:21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 t="shared" si="30"/>
        <v>2091231.0525999535</v>
      </c>
      <c r="T685">
        <f t="shared" si="31"/>
        <v>9117</v>
      </c>
      <c r="U685" t="str">
        <f t="shared" si="32"/>
        <v>High</v>
      </c>
    </row>
    <row r="686" spans="1:21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 t="shared" si="30"/>
        <v>2083231.0725999533</v>
      </c>
      <c r="T686">
        <f t="shared" si="31"/>
        <v>9116</v>
      </c>
      <c r="U686" t="str">
        <f t="shared" si="32"/>
        <v>Low</v>
      </c>
    </row>
    <row r="687" spans="1:21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 t="shared" si="30"/>
        <v>2083063.6325999533</v>
      </c>
      <c r="T687">
        <f t="shared" si="31"/>
        <v>9115</v>
      </c>
      <c r="U687" t="str">
        <f t="shared" si="32"/>
        <v>Low</v>
      </c>
    </row>
    <row r="688" spans="1:21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 t="shared" si="30"/>
        <v>2082583.6625999534</v>
      </c>
      <c r="T688">
        <f t="shared" si="31"/>
        <v>9114</v>
      </c>
      <c r="U688" t="str">
        <f t="shared" si="32"/>
        <v>Low</v>
      </c>
    </row>
    <row r="689" spans="1:21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 t="shared" si="30"/>
        <v>2082569.0425999532</v>
      </c>
      <c r="T689">
        <f t="shared" si="31"/>
        <v>9113</v>
      </c>
      <c r="U689" t="str">
        <f t="shared" si="32"/>
        <v>Low</v>
      </c>
    </row>
    <row r="690" spans="1:21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 t="shared" si="30"/>
        <v>2082549.6025999533</v>
      </c>
      <c r="T690">
        <f t="shared" si="31"/>
        <v>9112</v>
      </c>
      <c r="U690" t="str">
        <f t="shared" si="32"/>
        <v>Low</v>
      </c>
    </row>
    <row r="691" spans="1:21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 t="shared" si="30"/>
        <v>2082357.6185999534</v>
      </c>
      <c r="T691">
        <f t="shared" si="31"/>
        <v>9111</v>
      </c>
      <c r="U691" t="str">
        <f t="shared" si="32"/>
        <v>Low</v>
      </c>
    </row>
    <row r="692" spans="1:21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 t="shared" si="30"/>
        <v>2082253.6085999534</v>
      </c>
      <c r="T692">
        <f t="shared" si="31"/>
        <v>9110</v>
      </c>
      <c r="U692" t="str">
        <f t="shared" si="32"/>
        <v>Low</v>
      </c>
    </row>
    <row r="693" spans="1:21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 t="shared" si="30"/>
        <v>2081968.7885999535</v>
      </c>
      <c r="T693">
        <f t="shared" si="31"/>
        <v>9109</v>
      </c>
      <c r="U693" t="str">
        <f t="shared" si="32"/>
        <v>Low</v>
      </c>
    </row>
    <row r="694" spans="1:21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 t="shared" si="30"/>
        <v>2081931.9485999534</v>
      </c>
      <c r="T694">
        <f t="shared" si="31"/>
        <v>9108</v>
      </c>
      <c r="U694" t="str">
        <f t="shared" si="32"/>
        <v>Low</v>
      </c>
    </row>
    <row r="695" spans="1:21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 t="shared" si="30"/>
        <v>2081765.7085999534</v>
      </c>
      <c r="T695">
        <f t="shared" si="31"/>
        <v>9107</v>
      </c>
      <c r="U695" t="str">
        <f t="shared" si="32"/>
        <v>Low</v>
      </c>
    </row>
    <row r="696" spans="1:21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 t="shared" si="30"/>
        <v>2081732.3085999535</v>
      </c>
      <c r="T696">
        <f t="shared" si="31"/>
        <v>9106</v>
      </c>
      <c r="U696" t="str">
        <f t="shared" si="32"/>
        <v>Low</v>
      </c>
    </row>
    <row r="697" spans="1:21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 t="shared" si="30"/>
        <v>2081534.0365999534</v>
      </c>
      <c r="T697">
        <f t="shared" si="31"/>
        <v>9105</v>
      </c>
      <c r="U697" t="str">
        <f t="shared" si="32"/>
        <v>Low</v>
      </c>
    </row>
    <row r="698" spans="1:21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 t="shared" si="30"/>
        <v>2081486.6765999536</v>
      </c>
      <c r="T698">
        <f t="shared" si="31"/>
        <v>9104</v>
      </c>
      <c r="U698" t="str">
        <f t="shared" si="32"/>
        <v>Low</v>
      </c>
    </row>
    <row r="699" spans="1:21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 t="shared" si="30"/>
        <v>2081285.6925999536</v>
      </c>
      <c r="T699">
        <f t="shared" si="31"/>
        <v>9103</v>
      </c>
      <c r="U699" t="str">
        <f t="shared" si="32"/>
        <v>Low</v>
      </c>
    </row>
    <row r="700" spans="1:21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 t="shared" si="30"/>
        <v>2081187.9965999534</v>
      </c>
      <c r="T700">
        <f t="shared" si="31"/>
        <v>9102</v>
      </c>
      <c r="U700" t="str">
        <f t="shared" si="32"/>
        <v>Low</v>
      </c>
    </row>
    <row r="701" spans="1:21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 t="shared" si="30"/>
        <v>2081185.3005999534</v>
      </c>
      <c r="T701">
        <f t="shared" si="31"/>
        <v>9101</v>
      </c>
      <c r="U701" t="str">
        <f t="shared" si="32"/>
        <v>Low</v>
      </c>
    </row>
    <row r="702" spans="1:21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 t="shared" si="30"/>
        <v>2081166.7125999534</v>
      </c>
      <c r="T702">
        <f t="shared" si="31"/>
        <v>9100</v>
      </c>
      <c r="U702" t="str">
        <f t="shared" si="32"/>
        <v>Low</v>
      </c>
    </row>
    <row r="703" spans="1:21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 t="shared" si="30"/>
        <v>2081161.8165999535</v>
      </c>
      <c r="T703">
        <f t="shared" si="31"/>
        <v>9099</v>
      </c>
      <c r="U703" t="str">
        <f t="shared" si="32"/>
        <v>Low</v>
      </c>
    </row>
    <row r="704" spans="1:21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 t="shared" si="30"/>
        <v>2081146.7445999533</v>
      </c>
      <c r="T704">
        <f t="shared" si="31"/>
        <v>9098</v>
      </c>
      <c r="U704" t="str">
        <f t="shared" si="32"/>
        <v>Low</v>
      </c>
    </row>
    <row r="705" spans="1:21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 t="shared" si="30"/>
        <v>2080936.8645999534</v>
      </c>
      <c r="T705">
        <f t="shared" si="31"/>
        <v>9097</v>
      </c>
      <c r="U705" t="str">
        <f t="shared" si="32"/>
        <v>Low</v>
      </c>
    </row>
    <row r="706" spans="1:21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 t="shared" si="30"/>
        <v>2080566.9525999534</v>
      </c>
      <c r="T706">
        <f t="shared" si="31"/>
        <v>9096</v>
      </c>
      <c r="U706" t="str">
        <f t="shared" si="32"/>
        <v>Low</v>
      </c>
    </row>
    <row r="707" spans="1:21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 t="shared" ref="S707:S770" si="33">SUM(R707:R10506)</f>
        <v>2080556.5845999534</v>
      </c>
      <c r="T707">
        <f t="shared" ref="T707:T770" si="34">COUNT(R707:R10506)</f>
        <v>9095</v>
      </c>
      <c r="U707" t="str">
        <f t="shared" ref="U707:U770" si="35">IF(R707&gt;=500,"High","Low")</f>
        <v>Low</v>
      </c>
    </row>
    <row r="708" spans="1:21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 t="shared" si="33"/>
        <v>2080389.7445999535</v>
      </c>
      <c r="T708">
        <f t="shared" si="34"/>
        <v>9094</v>
      </c>
      <c r="U708" t="str">
        <f t="shared" si="35"/>
        <v>Low</v>
      </c>
    </row>
    <row r="709" spans="1:21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 t="shared" si="33"/>
        <v>2080374.5285999535</v>
      </c>
      <c r="T709">
        <f t="shared" si="34"/>
        <v>9093</v>
      </c>
      <c r="U709" t="str">
        <f t="shared" si="35"/>
        <v>Low</v>
      </c>
    </row>
    <row r="710" spans="1:21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 t="shared" si="33"/>
        <v>2080254.5685999535</v>
      </c>
      <c r="T710">
        <f t="shared" si="34"/>
        <v>9092</v>
      </c>
      <c r="U710" t="str">
        <f t="shared" si="35"/>
        <v>High</v>
      </c>
    </row>
    <row r="711" spans="1:21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 t="shared" si="33"/>
        <v>2079370.6485999536</v>
      </c>
      <c r="T711">
        <f t="shared" si="34"/>
        <v>9091</v>
      </c>
      <c r="U711" t="str">
        <f t="shared" si="35"/>
        <v>Low</v>
      </c>
    </row>
    <row r="712" spans="1:21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 t="shared" si="33"/>
        <v>2079323.9285999537</v>
      </c>
      <c r="T712">
        <f t="shared" si="34"/>
        <v>9090</v>
      </c>
      <c r="U712" t="str">
        <f t="shared" si="35"/>
        <v>Low</v>
      </c>
    </row>
    <row r="713" spans="1:21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 t="shared" si="33"/>
        <v>2079268.4485999537</v>
      </c>
      <c r="T713">
        <f t="shared" si="34"/>
        <v>9089</v>
      </c>
      <c r="U713" t="str">
        <f t="shared" si="35"/>
        <v>Low</v>
      </c>
    </row>
    <row r="714" spans="1:21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 t="shared" si="33"/>
        <v>2079244.0005999536</v>
      </c>
      <c r="T714">
        <f t="shared" si="34"/>
        <v>9088</v>
      </c>
      <c r="U714" t="str">
        <f t="shared" si="35"/>
        <v>Low</v>
      </c>
    </row>
    <row r="715" spans="1:21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 t="shared" si="33"/>
        <v>2078962.6605999537</v>
      </c>
      <c r="T715">
        <f t="shared" si="34"/>
        <v>9087</v>
      </c>
      <c r="U715" t="str">
        <f t="shared" si="35"/>
        <v>Low</v>
      </c>
    </row>
    <row r="716" spans="1:21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 t="shared" si="33"/>
        <v>2078654.6805999537</v>
      </c>
      <c r="T716">
        <f t="shared" si="34"/>
        <v>9086</v>
      </c>
      <c r="U716" t="str">
        <f t="shared" si="35"/>
        <v>Low</v>
      </c>
    </row>
    <row r="717" spans="1:21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 t="shared" si="33"/>
        <v>2078354.7105999535</v>
      </c>
      <c r="T717">
        <f t="shared" si="34"/>
        <v>9085</v>
      </c>
      <c r="U717" t="str">
        <f t="shared" si="35"/>
        <v>Low</v>
      </c>
    </row>
    <row r="718" spans="1:21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 t="shared" si="33"/>
        <v>2078334.7905999536</v>
      </c>
      <c r="T718">
        <f t="shared" si="34"/>
        <v>9084</v>
      </c>
      <c r="U718" t="str">
        <f t="shared" si="35"/>
        <v>Low</v>
      </c>
    </row>
    <row r="719" spans="1:21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 t="shared" si="33"/>
        <v>2078324.8505999537</v>
      </c>
      <c r="T719">
        <f t="shared" si="34"/>
        <v>9083</v>
      </c>
      <c r="U719" t="str">
        <f t="shared" si="35"/>
        <v>Low</v>
      </c>
    </row>
    <row r="720" spans="1:21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 t="shared" si="33"/>
        <v>2078221.7945999538</v>
      </c>
      <c r="T720">
        <f t="shared" si="34"/>
        <v>9082</v>
      </c>
      <c r="U720" t="str">
        <f t="shared" si="35"/>
        <v>Low</v>
      </c>
    </row>
    <row r="721" spans="1:21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 t="shared" si="33"/>
        <v>2078161.9865999538</v>
      </c>
      <c r="T721">
        <f t="shared" si="34"/>
        <v>9081</v>
      </c>
      <c r="U721" t="str">
        <f t="shared" si="35"/>
        <v>Low</v>
      </c>
    </row>
    <row r="722" spans="1:21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 t="shared" si="33"/>
        <v>2078088.6665999538</v>
      </c>
      <c r="T722">
        <f t="shared" si="34"/>
        <v>9080</v>
      </c>
      <c r="U722" t="str">
        <f t="shared" si="35"/>
        <v>Low</v>
      </c>
    </row>
    <row r="723" spans="1:21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 t="shared" si="33"/>
        <v>2077941.8465999537</v>
      </c>
      <c r="T723">
        <f t="shared" si="34"/>
        <v>9079</v>
      </c>
      <c r="U723" t="str">
        <f t="shared" si="35"/>
        <v>High</v>
      </c>
    </row>
    <row r="724" spans="1:21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 t="shared" si="33"/>
        <v>2076288.906599954</v>
      </c>
      <c r="T724">
        <f t="shared" si="34"/>
        <v>9078</v>
      </c>
      <c r="U724" t="str">
        <f t="shared" si="35"/>
        <v>Low</v>
      </c>
    </row>
    <row r="725" spans="1:21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 t="shared" si="33"/>
        <v>2075992.5365999541</v>
      </c>
      <c r="T725">
        <f t="shared" si="34"/>
        <v>9077</v>
      </c>
      <c r="U725" t="str">
        <f t="shared" si="35"/>
        <v>Low</v>
      </c>
    </row>
    <row r="726" spans="1:21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 t="shared" si="33"/>
        <v>2075862.6165999542</v>
      </c>
      <c r="T726">
        <f t="shared" si="34"/>
        <v>9076</v>
      </c>
      <c r="U726" t="str">
        <f t="shared" si="35"/>
        <v>Low</v>
      </c>
    </row>
    <row r="727" spans="1:21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 t="shared" si="33"/>
        <v>2075817.0325999539</v>
      </c>
      <c r="T727">
        <f t="shared" si="34"/>
        <v>9075</v>
      </c>
      <c r="U727" t="str">
        <f t="shared" si="35"/>
        <v>Low</v>
      </c>
    </row>
    <row r="728" spans="1:21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 t="shared" si="33"/>
        <v>2075799.464599954</v>
      </c>
      <c r="T728">
        <f t="shared" si="34"/>
        <v>9074</v>
      </c>
      <c r="U728" t="str">
        <f t="shared" si="35"/>
        <v>Low</v>
      </c>
    </row>
    <row r="729" spans="1:21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 t="shared" si="33"/>
        <v>2075743.4725999539</v>
      </c>
      <c r="T729">
        <f t="shared" si="34"/>
        <v>9073</v>
      </c>
      <c r="U729" t="str">
        <f t="shared" si="35"/>
        <v>Low</v>
      </c>
    </row>
    <row r="730" spans="1:21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 t="shared" si="33"/>
        <v>2075560.7525999539</v>
      </c>
      <c r="T730">
        <f t="shared" si="34"/>
        <v>9072</v>
      </c>
      <c r="U730" t="str">
        <f t="shared" si="35"/>
        <v>Low</v>
      </c>
    </row>
    <row r="731" spans="1:21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 t="shared" si="33"/>
        <v>2075160.720599954</v>
      </c>
      <c r="T731">
        <f t="shared" si="34"/>
        <v>9071</v>
      </c>
      <c r="U731" t="str">
        <f t="shared" si="35"/>
        <v>Low</v>
      </c>
    </row>
    <row r="732" spans="1:21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 t="shared" si="33"/>
        <v>2075127.0905999541</v>
      </c>
      <c r="T732">
        <f t="shared" si="34"/>
        <v>9070</v>
      </c>
      <c r="U732" t="str">
        <f t="shared" si="35"/>
        <v>High</v>
      </c>
    </row>
    <row r="733" spans="1:21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 t="shared" si="33"/>
        <v>2074584.4445999537</v>
      </c>
      <c r="T733">
        <f t="shared" si="34"/>
        <v>9069</v>
      </c>
      <c r="U733" t="str">
        <f t="shared" si="35"/>
        <v>Low</v>
      </c>
    </row>
    <row r="734" spans="1:21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 t="shared" si="33"/>
        <v>2074578.1445999537</v>
      </c>
      <c r="T734">
        <f t="shared" si="34"/>
        <v>9068</v>
      </c>
      <c r="U734" t="str">
        <f t="shared" si="35"/>
        <v>Low</v>
      </c>
    </row>
    <row r="735" spans="1:21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 t="shared" si="33"/>
        <v>2074335.2045999537</v>
      </c>
      <c r="T735">
        <f t="shared" si="34"/>
        <v>9067</v>
      </c>
      <c r="U735" t="str">
        <f t="shared" si="35"/>
        <v>Low</v>
      </c>
    </row>
    <row r="736" spans="1:21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 t="shared" si="33"/>
        <v>2074155.2345999538</v>
      </c>
      <c r="T736">
        <f t="shared" si="34"/>
        <v>9066</v>
      </c>
      <c r="U736" t="str">
        <f t="shared" si="35"/>
        <v>Low</v>
      </c>
    </row>
    <row r="737" spans="1:21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 t="shared" si="33"/>
        <v>2074055.5385999538</v>
      </c>
      <c r="T737">
        <f t="shared" si="34"/>
        <v>9065</v>
      </c>
      <c r="U737" t="str">
        <f t="shared" si="35"/>
        <v>Low</v>
      </c>
    </row>
    <row r="738" spans="1:21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 t="shared" si="33"/>
        <v>2074027.6025999538</v>
      </c>
      <c r="T738">
        <f t="shared" si="34"/>
        <v>9064</v>
      </c>
      <c r="U738" t="str">
        <f t="shared" si="35"/>
        <v>Low</v>
      </c>
    </row>
    <row r="739" spans="1:21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 t="shared" si="33"/>
        <v>2073942.6225999538</v>
      </c>
      <c r="T739">
        <f t="shared" si="34"/>
        <v>9063</v>
      </c>
      <c r="U739" t="str">
        <f t="shared" si="35"/>
        <v>Low</v>
      </c>
    </row>
    <row r="740" spans="1:21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 t="shared" si="33"/>
        <v>2073923.9025999538</v>
      </c>
      <c r="T740">
        <f t="shared" si="34"/>
        <v>9062</v>
      </c>
      <c r="U740" t="str">
        <f t="shared" si="35"/>
        <v>Low</v>
      </c>
    </row>
    <row r="741" spans="1:21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 t="shared" si="33"/>
        <v>2073873.9225999538</v>
      </c>
      <c r="T741">
        <f t="shared" si="34"/>
        <v>9061</v>
      </c>
      <c r="U741" t="str">
        <f t="shared" si="35"/>
        <v>Low</v>
      </c>
    </row>
    <row r="742" spans="1:21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 t="shared" si="33"/>
        <v>2073862.1385999538</v>
      </c>
      <c r="T742">
        <f t="shared" si="34"/>
        <v>9060</v>
      </c>
      <c r="U742" t="str">
        <f t="shared" si="35"/>
        <v>Low</v>
      </c>
    </row>
    <row r="743" spans="1:21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 t="shared" si="33"/>
        <v>2073589.4025999538</v>
      </c>
      <c r="T743">
        <f t="shared" si="34"/>
        <v>9059</v>
      </c>
      <c r="U743" t="str">
        <f t="shared" si="35"/>
        <v>Low</v>
      </c>
    </row>
    <row r="744" spans="1:21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 t="shared" si="33"/>
        <v>2073585.862599954</v>
      </c>
      <c r="T744">
        <f t="shared" si="34"/>
        <v>9058</v>
      </c>
      <c r="U744" t="str">
        <f t="shared" si="35"/>
        <v>Low</v>
      </c>
    </row>
    <row r="745" spans="1:21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 t="shared" si="33"/>
        <v>2073534.3425999538</v>
      </c>
      <c r="T745">
        <f t="shared" si="34"/>
        <v>9057</v>
      </c>
      <c r="U745" t="str">
        <f t="shared" si="35"/>
        <v>Low</v>
      </c>
    </row>
    <row r="746" spans="1:21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 t="shared" si="33"/>
        <v>2073530.8145999538</v>
      </c>
      <c r="T746">
        <f t="shared" si="34"/>
        <v>9056</v>
      </c>
      <c r="U746" t="str">
        <f t="shared" si="35"/>
        <v>Low</v>
      </c>
    </row>
    <row r="747" spans="1:21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 t="shared" si="33"/>
        <v>2073526.1905999538</v>
      </c>
      <c r="T747">
        <f t="shared" si="34"/>
        <v>9055</v>
      </c>
      <c r="U747" t="str">
        <f t="shared" si="35"/>
        <v>Low</v>
      </c>
    </row>
    <row r="748" spans="1:21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 t="shared" si="33"/>
        <v>2073471.0225999539</v>
      </c>
      <c r="T748">
        <f t="shared" si="34"/>
        <v>9054</v>
      </c>
      <c r="U748" t="str">
        <f t="shared" si="35"/>
        <v>High</v>
      </c>
    </row>
    <row r="749" spans="1:21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 t="shared" si="33"/>
        <v>2072903.9025999536</v>
      </c>
      <c r="T749">
        <f t="shared" si="34"/>
        <v>9053</v>
      </c>
      <c r="U749" t="str">
        <f t="shared" si="35"/>
        <v>Low</v>
      </c>
    </row>
    <row r="750" spans="1:21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 t="shared" si="33"/>
        <v>2072544.5825999535</v>
      </c>
      <c r="T750">
        <f t="shared" si="34"/>
        <v>9052</v>
      </c>
      <c r="U750" t="str">
        <f t="shared" si="35"/>
        <v>Low</v>
      </c>
    </row>
    <row r="751" spans="1:21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 t="shared" si="33"/>
        <v>2072532.5905999534</v>
      </c>
      <c r="T751">
        <f t="shared" si="34"/>
        <v>9051</v>
      </c>
      <c r="U751" t="str">
        <f t="shared" si="35"/>
        <v>Low</v>
      </c>
    </row>
    <row r="752" spans="1:21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 t="shared" si="33"/>
        <v>2072474.5405999536</v>
      </c>
      <c r="T752">
        <f t="shared" si="34"/>
        <v>9050</v>
      </c>
      <c r="U752" t="str">
        <f t="shared" si="35"/>
        <v>Low</v>
      </c>
    </row>
    <row r="753" spans="1:21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 t="shared" si="33"/>
        <v>2072316.8005999536</v>
      </c>
      <c r="T753">
        <f t="shared" si="34"/>
        <v>9049</v>
      </c>
      <c r="U753" t="str">
        <f t="shared" si="35"/>
        <v>Low</v>
      </c>
    </row>
    <row r="754" spans="1:21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 t="shared" si="33"/>
        <v>2072259.8205999536</v>
      </c>
      <c r="T754">
        <f t="shared" si="34"/>
        <v>9048</v>
      </c>
      <c r="U754" t="str">
        <f t="shared" si="35"/>
        <v>Low</v>
      </c>
    </row>
    <row r="755" spans="1:21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 t="shared" si="33"/>
        <v>2072256.9405999535</v>
      </c>
      <c r="T755">
        <f t="shared" si="34"/>
        <v>9047</v>
      </c>
      <c r="U755" t="str">
        <f t="shared" si="35"/>
        <v>High</v>
      </c>
    </row>
    <row r="756" spans="1:21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 t="shared" si="33"/>
        <v>2071056.9645999533</v>
      </c>
      <c r="T756">
        <f t="shared" si="34"/>
        <v>9046</v>
      </c>
      <c r="U756" t="str">
        <f t="shared" si="35"/>
        <v>Low</v>
      </c>
    </row>
    <row r="757" spans="1:21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 t="shared" si="33"/>
        <v>2070977.0445999533</v>
      </c>
      <c r="T757">
        <f t="shared" si="34"/>
        <v>9045</v>
      </c>
      <c r="U757" t="str">
        <f t="shared" si="35"/>
        <v>Low</v>
      </c>
    </row>
    <row r="758" spans="1:21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 t="shared" si="33"/>
        <v>2070593.6065999535</v>
      </c>
      <c r="T758">
        <f t="shared" si="34"/>
        <v>9044</v>
      </c>
      <c r="U758" t="str">
        <f t="shared" si="35"/>
        <v>Low</v>
      </c>
    </row>
    <row r="759" spans="1:21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 t="shared" si="33"/>
        <v>2070569.0465999534</v>
      </c>
      <c r="T759">
        <f t="shared" si="34"/>
        <v>9043</v>
      </c>
      <c r="U759" t="str">
        <f t="shared" si="35"/>
        <v>Low</v>
      </c>
    </row>
    <row r="760" spans="1:21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 t="shared" si="33"/>
        <v>2070449.2465999534</v>
      </c>
      <c r="T760">
        <f t="shared" si="34"/>
        <v>9042</v>
      </c>
      <c r="U760" t="str">
        <f t="shared" si="35"/>
        <v>Low</v>
      </c>
    </row>
    <row r="761" spans="1:21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 t="shared" si="33"/>
        <v>2070436.1185999534</v>
      </c>
      <c r="T761">
        <f t="shared" si="34"/>
        <v>9041</v>
      </c>
      <c r="U761" t="str">
        <f t="shared" si="35"/>
        <v>Low</v>
      </c>
    </row>
    <row r="762" spans="1:21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 t="shared" si="33"/>
        <v>2070413.3985999534</v>
      </c>
      <c r="T762">
        <f t="shared" si="34"/>
        <v>9040</v>
      </c>
      <c r="U762" t="str">
        <f t="shared" si="35"/>
        <v>Low</v>
      </c>
    </row>
    <row r="763" spans="1:21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 t="shared" si="33"/>
        <v>2070355.0785999533</v>
      </c>
      <c r="T763">
        <f t="shared" si="34"/>
        <v>9039</v>
      </c>
      <c r="U763" t="str">
        <f t="shared" si="35"/>
        <v>Low</v>
      </c>
    </row>
    <row r="764" spans="1:21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 t="shared" si="33"/>
        <v>2070342.6885999532</v>
      </c>
      <c r="T764">
        <f t="shared" si="34"/>
        <v>9038</v>
      </c>
      <c r="U764" t="str">
        <f t="shared" si="35"/>
        <v>Low</v>
      </c>
    </row>
    <row r="765" spans="1:21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 t="shared" si="33"/>
        <v>2070234.7065999534</v>
      </c>
      <c r="T765">
        <f t="shared" si="34"/>
        <v>9037</v>
      </c>
      <c r="U765" t="str">
        <f t="shared" si="35"/>
        <v>Low</v>
      </c>
    </row>
    <row r="766" spans="1:21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 t="shared" si="33"/>
        <v>2070223.3465999535</v>
      </c>
      <c r="T766">
        <f t="shared" si="34"/>
        <v>9036</v>
      </c>
      <c r="U766" t="str">
        <f t="shared" si="35"/>
        <v>Low</v>
      </c>
    </row>
    <row r="767" spans="1:21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 t="shared" si="33"/>
        <v>2070172.4065999533</v>
      </c>
      <c r="T767">
        <f t="shared" si="34"/>
        <v>9035</v>
      </c>
      <c r="U767" t="str">
        <f t="shared" si="35"/>
        <v>High</v>
      </c>
    </row>
    <row r="768" spans="1:21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 t="shared" si="33"/>
        <v>2069525.6665999533</v>
      </c>
      <c r="T768">
        <f t="shared" si="34"/>
        <v>9034</v>
      </c>
      <c r="U768" t="str">
        <f t="shared" si="35"/>
        <v>Low</v>
      </c>
    </row>
    <row r="769" spans="1:21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 t="shared" si="33"/>
        <v>2069520.0265999534</v>
      </c>
      <c r="T769">
        <f t="shared" si="34"/>
        <v>9033</v>
      </c>
      <c r="U769" t="str">
        <f t="shared" si="35"/>
        <v>High</v>
      </c>
    </row>
    <row r="770" spans="1:21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 t="shared" si="33"/>
        <v>2068947.4465999536</v>
      </c>
      <c r="T770">
        <f t="shared" si="34"/>
        <v>9032</v>
      </c>
      <c r="U770" t="str">
        <f t="shared" si="35"/>
        <v>Low</v>
      </c>
    </row>
    <row r="771" spans="1:21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 t="shared" ref="S771:S834" si="36">SUM(R771:R10570)</f>
        <v>2068636.5665999537</v>
      </c>
      <c r="T771">
        <f t="shared" ref="T771:T834" si="37">COUNT(R771:R10570)</f>
        <v>9031</v>
      </c>
      <c r="U771" t="str">
        <f t="shared" ref="U771:U834" si="38">IF(R771&gt;=500,"High","Low")</f>
        <v>High</v>
      </c>
    </row>
    <row r="772" spans="1:21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 t="shared" si="36"/>
        <v>2067994.6065999537</v>
      </c>
      <c r="T772">
        <f t="shared" si="37"/>
        <v>9030</v>
      </c>
      <c r="U772" t="str">
        <f t="shared" si="38"/>
        <v>Low</v>
      </c>
    </row>
    <row r="773" spans="1:21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 t="shared" si="36"/>
        <v>2067976.3265999537</v>
      </c>
      <c r="T773">
        <f t="shared" si="37"/>
        <v>9029</v>
      </c>
      <c r="U773" t="str">
        <f t="shared" si="38"/>
        <v>Low</v>
      </c>
    </row>
    <row r="774" spans="1:21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 t="shared" si="36"/>
        <v>2067769.3265999539</v>
      </c>
      <c r="T774">
        <f t="shared" si="37"/>
        <v>9028</v>
      </c>
      <c r="U774" t="str">
        <f t="shared" si="38"/>
        <v>Low</v>
      </c>
    </row>
    <row r="775" spans="1:21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 t="shared" si="36"/>
        <v>2067736.9765999538</v>
      </c>
      <c r="T775">
        <f t="shared" si="37"/>
        <v>9027</v>
      </c>
      <c r="U775" t="str">
        <f t="shared" si="38"/>
        <v>Low</v>
      </c>
    </row>
    <row r="776" spans="1:21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 t="shared" si="36"/>
        <v>2067729.2665999539</v>
      </c>
      <c r="T776">
        <f t="shared" si="37"/>
        <v>9026</v>
      </c>
      <c r="U776" t="str">
        <f t="shared" si="38"/>
        <v>Low</v>
      </c>
    </row>
    <row r="777" spans="1:21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 t="shared" si="36"/>
        <v>2067688.9665999538</v>
      </c>
      <c r="T777">
        <f t="shared" si="37"/>
        <v>9025</v>
      </c>
      <c r="U777" t="str">
        <f t="shared" si="38"/>
        <v>Low</v>
      </c>
    </row>
    <row r="778" spans="1:21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 t="shared" si="36"/>
        <v>2067654.386599954</v>
      </c>
      <c r="T778">
        <f t="shared" si="37"/>
        <v>9024</v>
      </c>
      <c r="U778" t="str">
        <f t="shared" si="38"/>
        <v>Low</v>
      </c>
    </row>
    <row r="779" spans="1:21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 t="shared" si="36"/>
        <v>2067621.626599954</v>
      </c>
      <c r="T779">
        <f t="shared" si="37"/>
        <v>9023</v>
      </c>
      <c r="U779" t="str">
        <f t="shared" si="38"/>
        <v>High</v>
      </c>
    </row>
    <row r="780" spans="1:21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 t="shared" si="36"/>
        <v>2067077.6185999541</v>
      </c>
      <c r="T780">
        <f t="shared" si="37"/>
        <v>9022</v>
      </c>
      <c r="U780" t="str">
        <f t="shared" si="38"/>
        <v>Low</v>
      </c>
    </row>
    <row r="781" spans="1:21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 t="shared" si="36"/>
        <v>2067017.6785999541</v>
      </c>
      <c r="T781">
        <f t="shared" si="37"/>
        <v>9021</v>
      </c>
      <c r="U781" t="str">
        <f t="shared" si="38"/>
        <v>Low</v>
      </c>
    </row>
    <row r="782" spans="1:21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 t="shared" si="36"/>
        <v>2066993.7585999542</v>
      </c>
      <c r="T782">
        <f t="shared" si="37"/>
        <v>9020</v>
      </c>
      <c r="U782" t="str">
        <f t="shared" si="38"/>
        <v>Low</v>
      </c>
    </row>
    <row r="783" spans="1:21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 t="shared" si="36"/>
        <v>2066989.4785999542</v>
      </c>
      <c r="T783">
        <f t="shared" si="37"/>
        <v>9019</v>
      </c>
      <c r="U783" t="str">
        <f t="shared" si="38"/>
        <v>Low</v>
      </c>
    </row>
    <row r="784" spans="1:21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 t="shared" si="36"/>
        <v>2066957.4085999541</v>
      </c>
      <c r="T784">
        <f t="shared" si="37"/>
        <v>9018</v>
      </c>
      <c r="U784" t="str">
        <f t="shared" si="38"/>
        <v>Low</v>
      </c>
    </row>
    <row r="785" spans="1:21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 t="shared" si="36"/>
        <v>2066933.4085999541</v>
      </c>
      <c r="T785">
        <f t="shared" si="37"/>
        <v>9017</v>
      </c>
      <c r="U785" t="str">
        <f t="shared" si="38"/>
        <v>Low</v>
      </c>
    </row>
    <row r="786" spans="1:21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 t="shared" si="36"/>
        <v>2066897.9185999541</v>
      </c>
      <c r="T786">
        <f t="shared" si="37"/>
        <v>9016</v>
      </c>
      <c r="U786" t="str">
        <f t="shared" si="38"/>
        <v>Low</v>
      </c>
    </row>
    <row r="787" spans="1:21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 t="shared" si="36"/>
        <v>2066849.9345999546</v>
      </c>
      <c r="T787">
        <f t="shared" si="37"/>
        <v>9015</v>
      </c>
      <c r="U787" t="str">
        <f t="shared" si="38"/>
        <v>Low</v>
      </c>
    </row>
    <row r="788" spans="1:21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 t="shared" si="36"/>
        <v>2066663.2445999547</v>
      </c>
      <c r="T788">
        <f t="shared" si="37"/>
        <v>9014</v>
      </c>
      <c r="U788" t="str">
        <f t="shared" si="38"/>
        <v>Low</v>
      </c>
    </row>
    <row r="789" spans="1:21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 t="shared" si="36"/>
        <v>2066645.7885999547</v>
      </c>
      <c r="T789">
        <f t="shared" si="37"/>
        <v>9013</v>
      </c>
      <c r="U789" t="str">
        <f t="shared" si="38"/>
        <v>Low</v>
      </c>
    </row>
    <row r="790" spans="1:21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 t="shared" si="36"/>
        <v>2066296.8605999546</v>
      </c>
      <c r="T790">
        <f t="shared" si="37"/>
        <v>9012</v>
      </c>
      <c r="U790" t="str">
        <f t="shared" si="38"/>
        <v>Low</v>
      </c>
    </row>
    <row r="791" spans="1:21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 t="shared" si="36"/>
        <v>2066152.9005999546</v>
      </c>
      <c r="T791">
        <f t="shared" si="37"/>
        <v>9011</v>
      </c>
      <c r="U791" t="str">
        <f t="shared" si="38"/>
        <v>Low</v>
      </c>
    </row>
    <row r="792" spans="1:21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 t="shared" si="36"/>
        <v>2066137.4805999545</v>
      </c>
      <c r="T792">
        <f t="shared" si="37"/>
        <v>9010</v>
      </c>
      <c r="U792" t="str">
        <f t="shared" si="38"/>
        <v>Low</v>
      </c>
    </row>
    <row r="793" spans="1:21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 t="shared" si="36"/>
        <v>2066094.4405999547</v>
      </c>
      <c r="T793">
        <f t="shared" si="37"/>
        <v>9009</v>
      </c>
      <c r="U793" t="str">
        <f t="shared" si="38"/>
        <v>Low</v>
      </c>
    </row>
    <row r="794" spans="1:21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 t="shared" si="36"/>
        <v>2065761.5005999547</v>
      </c>
      <c r="T794">
        <f t="shared" si="37"/>
        <v>9008</v>
      </c>
      <c r="U794" t="str">
        <f t="shared" si="38"/>
        <v>High</v>
      </c>
    </row>
    <row r="795" spans="1:21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 t="shared" si="36"/>
        <v>2064397.5405999545</v>
      </c>
      <c r="T795">
        <f t="shared" si="37"/>
        <v>9007</v>
      </c>
      <c r="U795" t="str">
        <f t="shared" si="38"/>
        <v>Low</v>
      </c>
    </row>
    <row r="796" spans="1:21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 t="shared" si="36"/>
        <v>2064387.5805999546</v>
      </c>
      <c r="T796">
        <f t="shared" si="37"/>
        <v>9006</v>
      </c>
      <c r="U796" t="str">
        <f t="shared" si="38"/>
        <v>Low</v>
      </c>
    </row>
    <row r="797" spans="1:21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 t="shared" si="36"/>
        <v>2064365.8605999544</v>
      </c>
      <c r="T797">
        <f t="shared" si="37"/>
        <v>9005</v>
      </c>
      <c r="U797" t="str">
        <f t="shared" si="38"/>
        <v>Low</v>
      </c>
    </row>
    <row r="798" spans="1:21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 t="shared" si="36"/>
        <v>2064345.7005999545</v>
      </c>
      <c r="T798">
        <f t="shared" si="37"/>
        <v>9004</v>
      </c>
      <c r="U798" t="str">
        <f t="shared" si="38"/>
        <v>Low</v>
      </c>
    </row>
    <row r="799" spans="1:21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 t="shared" si="36"/>
        <v>2064212.9105999544</v>
      </c>
      <c r="T799">
        <f t="shared" si="37"/>
        <v>9003</v>
      </c>
      <c r="U799" t="str">
        <f t="shared" si="38"/>
        <v>Low</v>
      </c>
    </row>
    <row r="800" spans="1:21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 t="shared" si="36"/>
        <v>2064199.9505999545</v>
      </c>
      <c r="T800">
        <f t="shared" si="37"/>
        <v>9002</v>
      </c>
      <c r="U800" t="str">
        <f t="shared" si="38"/>
        <v>Low</v>
      </c>
    </row>
    <row r="801" spans="1:21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 t="shared" si="36"/>
        <v>2064178.3905999544</v>
      </c>
      <c r="T801">
        <f t="shared" si="37"/>
        <v>9001</v>
      </c>
      <c r="U801" t="str">
        <f t="shared" si="38"/>
        <v>Low</v>
      </c>
    </row>
    <row r="802" spans="1:21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 t="shared" si="36"/>
        <v>2063894.4705999545</v>
      </c>
      <c r="T802">
        <f t="shared" si="37"/>
        <v>9000</v>
      </c>
      <c r="U802" t="str">
        <f t="shared" si="38"/>
        <v>Low</v>
      </c>
    </row>
    <row r="803" spans="1:21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 t="shared" si="36"/>
        <v>2063872.2405999545</v>
      </c>
      <c r="T803">
        <f t="shared" si="37"/>
        <v>8999</v>
      </c>
      <c r="U803" t="str">
        <f t="shared" si="38"/>
        <v>Low</v>
      </c>
    </row>
    <row r="804" spans="1:21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 t="shared" si="36"/>
        <v>2063656.2725999544</v>
      </c>
      <c r="T804">
        <f t="shared" si="37"/>
        <v>8998</v>
      </c>
      <c r="U804" t="str">
        <f t="shared" si="38"/>
        <v>Low</v>
      </c>
    </row>
    <row r="805" spans="1:21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 t="shared" si="36"/>
        <v>2063300.9525999546</v>
      </c>
      <c r="T805">
        <f t="shared" si="37"/>
        <v>8997</v>
      </c>
      <c r="U805" t="str">
        <f t="shared" si="38"/>
        <v>Low</v>
      </c>
    </row>
    <row r="806" spans="1:21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 t="shared" si="36"/>
        <v>2063287.9925999546</v>
      </c>
      <c r="T806">
        <f t="shared" si="37"/>
        <v>8996</v>
      </c>
      <c r="U806" t="str">
        <f t="shared" si="38"/>
        <v>Low</v>
      </c>
    </row>
    <row r="807" spans="1:21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 t="shared" si="36"/>
        <v>2063269.7125999546</v>
      </c>
      <c r="T807">
        <f t="shared" si="37"/>
        <v>8995</v>
      </c>
      <c r="U807" t="str">
        <f t="shared" si="38"/>
        <v>Low</v>
      </c>
    </row>
    <row r="808" spans="1:21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 t="shared" si="36"/>
        <v>2063226.5365999546</v>
      </c>
      <c r="T808">
        <f t="shared" si="37"/>
        <v>8994</v>
      </c>
      <c r="U808" t="str">
        <f t="shared" si="38"/>
        <v>High</v>
      </c>
    </row>
    <row r="809" spans="1:21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 t="shared" si="36"/>
        <v>2061242.5685999547</v>
      </c>
      <c r="T809">
        <f t="shared" si="37"/>
        <v>8993</v>
      </c>
      <c r="U809" t="str">
        <f t="shared" si="38"/>
        <v>Low</v>
      </c>
    </row>
    <row r="810" spans="1:21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 t="shared" si="36"/>
        <v>2061214.1685999546</v>
      </c>
      <c r="T810">
        <f t="shared" si="37"/>
        <v>8992</v>
      </c>
      <c r="U810" t="str">
        <f t="shared" si="38"/>
        <v>Low</v>
      </c>
    </row>
    <row r="811" spans="1:21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 t="shared" si="36"/>
        <v>2061064.1985999548</v>
      </c>
      <c r="T811">
        <f t="shared" si="37"/>
        <v>8991</v>
      </c>
      <c r="U811" t="str">
        <f t="shared" si="38"/>
        <v>Low</v>
      </c>
    </row>
    <row r="812" spans="1:21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 t="shared" si="36"/>
        <v>2061052.6785999548</v>
      </c>
      <c r="T812">
        <f t="shared" si="37"/>
        <v>8990</v>
      </c>
      <c r="U812" t="str">
        <f t="shared" si="38"/>
        <v>High</v>
      </c>
    </row>
    <row r="813" spans="1:21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 t="shared" si="36"/>
        <v>2059754.1285999545</v>
      </c>
      <c r="T813">
        <f t="shared" si="37"/>
        <v>8989</v>
      </c>
      <c r="U813" t="str">
        <f t="shared" si="38"/>
        <v>Low</v>
      </c>
    </row>
    <row r="814" spans="1:21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 t="shared" si="36"/>
        <v>2059540.2085999548</v>
      </c>
      <c r="T814">
        <f t="shared" si="37"/>
        <v>8988</v>
      </c>
      <c r="U814" t="str">
        <f t="shared" si="38"/>
        <v>Low</v>
      </c>
    </row>
    <row r="815" spans="1:21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 t="shared" si="36"/>
        <v>2059514.4285999548</v>
      </c>
      <c r="T815">
        <f t="shared" si="37"/>
        <v>8987</v>
      </c>
      <c r="U815" t="str">
        <f t="shared" si="38"/>
        <v>Low</v>
      </c>
    </row>
    <row r="816" spans="1:21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 t="shared" si="36"/>
        <v>2059496.1485999548</v>
      </c>
      <c r="T816">
        <f t="shared" si="37"/>
        <v>8986</v>
      </c>
      <c r="U816" t="str">
        <f t="shared" si="38"/>
        <v>High</v>
      </c>
    </row>
    <row r="817" spans="1:21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 t="shared" si="36"/>
        <v>2058096.2185999558</v>
      </c>
      <c r="T817">
        <f t="shared" si="37"/>
        <v>8985</v>
      </c>
      <c r="U817" t="str">
        <f t="shared" si="38"/>
        <v>Low</v>
      </c>
    </row>
    <row r="818" spans="1:21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 t="shared" si="36"/>
        <v>2058044.3785999557</v>
      </c>
      <c r="T818">
        <f t="shared" si="37"/>
        <v>8984</v>
      </c>
      <c r="U818" t="str">
        <f t="shared" si="38"/>
        <v>Low</v>
      </c>
    </row>
    <row r="819" spans="1:21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 t="shared" si="36"/>
        <v>2058039.0345999559</v>
      </c>
      <c r="T819">
        <f t="shared" si="37"/>
        <v>8983</v>
      </c>
      <c r="U819" t="str">
        <f t="shared" si="38"/>
        <v>Low</v>
      </c>
    </row>
    <row r="820" spans="1:21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 t="shared" si="36"/>
        <v>2057997.5625999558</v>
      </c>
      <c r="T820">
        <f t="shared" si="37"/>
        <v>8982</v>
      </c>
      <c r="U820" t="str">
        <f t="shared" si="38"/>
        <v>Low</v>
      </c>
    </row>
    <row r="821" spans="1:21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 t="shared" si="36"/>
        <v>2057994.3945999558</v>
      </c>
      <c r="T821">
        <f t="shared" si="37"/>
        <v>8981</v>
      </c>
      <c r="U821" t="str">
        <f t="shared" si="38"/>
        <v>High</v>
      </c>
    </row>
    <row r="822" spans="1:21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 t="shared" si="36"/>
        <v>2056765.9295999557</v>
      </c>
      <c r="T822">
        <f t="shared" si="37"/>
        <v>8980</v>
      </c>
      <c r="U822" t="str">
        <f t="shared" si="38"/>
        <v>Low</v>
      </c>
    </row>
    <row r="823" spans="1:21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 t="shared" si="36"/>
        <v>2056734.8435999558</v>
      </c>
      <c r="T823">
        <f t="shared" si="37"/>
        <v>8979</v>
      </c>
      <c r="U823" t="str">
        <f t="shared" si="38"/>
        <v>Low</v>
      </c>
    </row>
    <row r="824" spans="1:21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 t="shared" si="36"/>
        <v>2056399.3235999558</v>
      </c>
      <c r="T824">
        <f t="shared" si="37"/>
        <v>8978</v>
      </c>
      <c r="U824" t="str">
        <f t="shared" si="38"/>
        <v>Low</v>
      </c>
    </row>
    <row r="825" spans="1:21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 t="shared" si="36"/>
        <v>2056159.3535999558</v>
      </c>
      <c r="T825">
        <f t="shared" si="37"/>
        <v>8977</v>
      </c>
      <c r="U825" t="str">
        <f t="shared" si="38"/>
        <v>Low</v>
      </c>
    </row>
    <row r="826" spans="1:21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 t="shared" si="36"/>
        <v>2056149.5335999557</v>
      </c>
      <c r="T826">
        <f t="shared" si="37"/>
        <v>8976</v>
      </c>
      <c r="U826" t="str">
        <f t="shared" si="38"/>
        <v>Low</v>
      </c>
    </row>
    <row r="827" spans="1:21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 t="shared" si="36"/>
        <v>2056081.7335999557</v>
      </c>
      <c r="T827">
        <f t="shared" si="37"/>
        <v>8975</v>
      </c>
      <c r="U827" t="str">
        <f t="shared" si="38"/>
        <v>Low</v>
      </c>
    </row>
    <row r="828" spans="1:21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 t="shared" si="36"/>
        <v>2055913.7635999557</v>
      </c>
      <c r="T828">
        <f t="shared" si="37"/>
        <v>8974</v>
      </c>
      <c r="U828" t="str">
        <f t="shared" si="38"/>
        <v>Low</v>
      </c>
    </row>
    <row r="829" spans="1:21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 t="shared" si="36"/>
        <v>2055878.7635999557</v>
      </c>
      <c r="T829">
        <f t="shared" si="37"/>
        <v>8973</v>
      </c>
      <c r="U829" t="str">
        <f t="shared" si="38"/>
        <v>Low</v>
      </c>
    </row>
    <row r="830" spans="1:21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 t="shared" si="36"/>
        <v>2055841.5235999557</v>
      </c>
      <c r="T830">
        <f t="shared" si="37"/>
        <v>8972</v>
      </c>
      <c r="U830" t="str">
        <f t="shared" si="38"/>
        <v>Low</v>
      </c>
    </row>
    <row r="831" spans="1:21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 t="shared" si="36"/>
        <v>2055826.2435999557</v>
      </c>
      <c r="T831">
        <f t="shared" si="37"/>
        <v>8971</v>
      </c>
      <c r="U831" t="str">
        <f t="shared" si="38"/>
        <v>Low</v>
      </c>
    </row>
    <row r="832" spans="1:21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 t="shared" si="36"/>
        <v>2055524.2835999557</v>
      </c>
      <c r="T832">
        <f t="shared" si="37"/>
        <v>8970</v>
      </c>
      <c r="U832" t="str">
        <f t="shared" si="38"/>
        <v>Low</v>
      </c>
    </row>
    <row r="833" spans="1:21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 t="shared" si="36"/>
        <v>2055343.6235999558</v>
      </c>
      <c r="T833">
        <f t="shared" si="37"/>
        <v>8969</v>
      </c>
      <c r="U833" t="str">
        <f t="shared" si="38"/>
        <v>Low</v>
      </c>
    </row>
    <row r="834" spans="1:21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 t="shared" si="36"/>
        <v>2055151.6435999558</v>
      </c>
      <c r="T834">
        <f t="shared" si="37"/>
        <v>8968</v>
      </c>
      <c r="U834" t="str">
        <f t="shared" si="38"/>
        <v>Low</v>
      </c>
    </row>
    <row r="835" spans="1:21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 t="shared" ref="S835:S898" si="39">SUM(R835:R10634)</f>
        <v>2055085.6535999558</v>
      </c>
      <c r="T835">
        <f t="shared" ref="T835:T898" si="40">COUNT(R835:R10634)</f>
        <v>8967</v>
      </c>
      <c r="U835" t="str">
        <f t="shared" ref="U835:U898" si="41">IF(R835&gt;=500,"High","Low")</f>
        <v>Low</v>
      </c>
    </row>
    <row r="836" spans="1:21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 t="shared" si="39"/>
        <v>2055050.4375999558</v>
      </c>
      <c r="T836">
        <f t="shared" si="40"/>
        <v>8966</v>
      </c>
      <c r="U836" t="str">
        <f t="shared" si="41"/>
        <v>Low</v>
      </c>
    </row>
    <row r="837" spans="1:21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 t="shared" si="39"/>
        <v>2055026.7415999558</v>
      </c>
      <c r="T837">
        <f t="shared" si="40"/>
        <v>8965</v>
      </c>
      <c r="U837" t="str">
        <f t="shared" si="41"/>
        <v>Low</v>
      </c>
    </row>
    <row r="838" spans="1:21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 t="shared" si="39"/>
        <v>2054761.2665999557</v>
      </c>
      <c r="T838">
        <f t="shared" si="40"/>
        <v>8964</v>
      </c>
      <c r="U838" t="str">
        <f t="shared" si="41"/>
        <v>Low</v>
      </c>
    </row>
    <row r="839" spans="1:21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 t="shared" si="39"/>
        <v>2054710.0825999558</v>
      </c>
      <c r="T839">
        <f t="shared" si="40"/>
        <v>8963</v>
      </c>
      <c r="U839" t="str">
        <f t="shared" si="41"/>
        <v>Low</v>
      </c>
    </row>
    <row r="840" spans="1:21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 t="shared" si="39"/>
        <v>2054700.4185999557</v>
      </c>
      <c r="T840">
        <f t="shared" si="40"/>
        <v>8962</v>
      </c>
      <c r="U840" t="str">
        <f t="shared" si="41"/>
        <v>Low</v>
      </c>
    </row>
    <row r="841" spans="1:21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 t="shared" si="39"/>
        <v>2054679.3465999558</v>
      </c>
      <c r="T841">
        <f t="shared" si="40"/>
        <v>8961</v>
      </c>
      <c r="U841" t="str">
        <f t="shared" si="41"/>
        <v>Low</v>
      </c>
    </row>
    <row r="842" spans="1:21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 t="shared" si="39"/>
        <v>2054618.8965999559</v>
      </c>
      <c r="T842">
        <f t="shared" si="40"/>
        <v>8960</v>
      </c>
      <c r="U842" t="str">
        <f t="shared" si="41"/>
        <v>Low</v>
      </c>
    </row>
    <row r="843" spans="1:21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 t="shared" si="39"/>
        <v>2054607.3765999558</v>
      </c>
      <c r="T843">
        <f t="shared" si="40"/>
        <v>8959</v>
      </c>
      <c r="U843" t="str">
        <f t="shared" si="41"/>
        <v>Low</v>
      </c>
    </row>
    <row r="844" spans="1:21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 t="shared" si="39"/>
        <v>2054421.3285999559</v>
      </c>
      <c r="T844">
        <f t="shared" si="40"/>
        <v>8958</v>
      </c>
      <c r="U844" t="str">
        <f t="shared" si="41"/>
        <v>Low</v>
      </c>
    </row>
    <row r="845" spans="1:21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 t="shared" si="39"/>
        <v>2054383.8885999557</v>
      </c>
      <c r="T845">
        <f t="shared" si="40"/>
        <v>8957</v>
      </c>
      <c r="U845" t="str">
        <f t="shared" si="41"/>
        <v>Low</v>
      </c>
    </row>
    <row r="846" spans="1:21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 t="shared" si="39"/>
        <v>2054356.9125999557</v>
      </c>
      <c r="T846">
        <f t="shared" si="40"/>
        <v>8956</v>
      </c>
      <c r="U846" t="str">
        <f t="shared" si="41"/>
        <v>Low</v>
      </c>
    </row>
    <row r="847" spans="1:21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 t="shared" si="39"/>
        <v>2054345.5525999558</v>
      </c>
      <c r="T847">
        <f t="shared" si="40"/>
        <v>8955</v>
      </c>
      <c r="U847" t="str">
        <f t="shared" si="41"/>
        <v>Low</v>
      </c>
    </row>
    <row r="848" spans="1:21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 t="shared" si="39"/>
        <v>2054330.9325999557</v>
      </c>
      <c r="T848">
        <f t="shared" si="40"/>
        <v>8954</v>
      </c>
      <c r="U848" t="str">
        <f t="shared" si="41"/>
        <v>Low</v>
      </c>
    </row>
    <row r="849" spans="1:21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 t="shared" si="39"/>
        <v>2054247.2125999557</v>
      </c>
      <c r="T849">
        <f t="shared" si="40"/>
        <v>8953</v>
      </c>
      <c r="U849" t="str">
        <f t="shared" si="41"/>
        <v>Low</v>
      </c>
    </row>
    <row r="850" spans="1:21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 t="shared" si="39"/>
        <v>2053959.2725999558</v>
      </c>
      <c r="T850">
        <f t="shared" si="40"/>
        <v>8952</v>
      </c>
      <c r="U850" t="str">
        <f t="shared" si="41"/>
        <v>Low</v>
      </c>
    </row>
    <row r="851" spans="1:21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 t="shared" si="39"/>
        <v>2053910.3765999558</v>
      </c>
      <c r="T851">
        <f t="shared" si="40"/>
        <v>8951</v>
      </c>
      <c r="U851" t="str">
        <f t="shared" si="41"/>
        <v>Low</v>
      </c>
    </row>
    <row r="852" spans="1:21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 t="shared" si="39"/>
        <v>2053795.0165999555</v>
      </c>
      <c r="T852">
        <f t="shared" si="40"/>
        <v>8950</v>
      </c>
      <c r="U852" t="str">
        <f t="shared" si="41"/>
        <v>Low</v>
      </c>
    </row>
    <row r="853" spans="1:21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 t="shared" si="39"/>
        <v>2053789.8565999556</v>
      </c>
      <c r="T853">
        <f t="shared" si="40"/>
        <v>8949</v>
      </c>
      <c r="U853" t="str">
        <f t="shared" si="41"/>
        <v>Low</v>
      </c>
    </row>
    <row r="854" spans="1:21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 t="shared" si="39"/>
        <v>2053750.9765999555</v>
      </c>
      <c r="T854">
        <f t="shared" si="40"/>
        <v>8948</v>
      </c>
      <c r="U854" t="str">
        <f t="shared" si="41"/>
        <v>Low</v>
      </c>
    </row>
    <row r="855" spans="1:21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 t="shared" si="39"/>
        <v>2053565.0965999556</v>
      </c>
      <c r="T855">
        <f t="shared" si="40"/>
        <v>8947</v>
      </c>
      <c r="U855" t="str">
        <f t="shared" si="41"/>
        <v>Low</v>
      </c>
    </row>
    <row r="856" spans="1:21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 t="shared" si="39"/>
        <v>2053520.6365999556</v>
      </c>
      <c r="T856">
        <f t="shared" si="40"/>
        <v>8946</v>
      </c>
      <c r="U856" t="str">
        <f t="shared" si="41"/>
        <v>Low</v>
      </c>
    </row>
    <row r="857" spans="1:21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 t="shared" si="39"/>
        <v>2053277.6965999557</v>
      </c>
      <c r="T857">
        <f t="shared" si="40"/>
        <v>8945</v>
      </c>
      <c r="U857" t="str">
        <f t="shared" si="41"/>
        <v>Low</v>
      </c>
    </row>
    <row r="858" spans="1:21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 t="shared" si="39"/>
        <v>2053237.7365999557</v>
      </c>
      <c r="T858">
        <f t="shared" si="40"/>
        <v>8944</v>
      </c>
      <c r="U858" t="str">
        <f t="shared" si="41"/>
        <v>Low</v>
      </c>
    </row>
    <row r="859" spans="1:21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 t="shared" si="39"/>
        <v>2053135.4365999559</v>
      </c>
      <c r="T859">
        <f t="shared" si="40"/>
        <v>8943</v>
      </c>
      <c r="U859" t="str">
        <f t="shared" si="41"/>
        <v>Low</v>
      </c>
    </row>
    <row r="860" spans="1:21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 t="shared" si="39"/>
        <v>2053114.0765999558</v>
      </c>
      <c r="T860">
        <f t="shared" si="40"/>
        <v>8942</v>
      </c>
      <c r="U860" t="str">
        <f t="shared" si="41"/>
        <v>Low</v>
      </c>
    </row>
    <row r="861" spans="1:21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 t="shared" si="39"/>
        <v>2053106.4665999559</v>
      </c>
      <c r="T861">
        <f t="shared" si="40"/>
        <v>8941</v>
      </c>
      <c r="U861" t="str">
        <f t="shared" si="41"/>
        <v>Low</v>
      </c>
    </row>
    <row r="862" spans="1:21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 t="shared" si="39"/>
        <v>2053099.3065999558</v>
      </c>
      <c r="T862">
        <f t="shared" si="40"/>
        <v>8940</v>
      </c>
      <c r="U862" t="str">
        <f t="shared" si="41"/>
        <v>Low</v>
      </c>
    </row>
    <row r="863" spans="1:21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 t="shared" si="39"/>
        <v>2053091.9465999559</v>
      </c>
      <c r="T863">
        <f t="shared" si="40"/>
        <v>8939</v>
      </c>
      <c r="U863" t="str">
        <f t="shared" si="41"/>
        <v>Low</v>
      </c>
    </row>
    <row r="864" spans="1:21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 t="shared" si="39"/>
        <v>2053068.846599956</v>
      </c>
      <c r="T864">
        <f t="shared" si="40"/>
        <v>8938</v>
      </c>
      <c r="U864" t="str">
        <f t="shared" si="41"/>
        <v>Low</v>
      </c>
    </row>
    <row r="865" spans="1:21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 t="shared" si="39"/>
        <v>2052877.374599956</v>
      </c>
      <c r="T865">
        <f t="shared" si="40"/>
        <v>8937</v>
      </c>
      <c r="U865" t="str">
        <f t="shared" si="41"/>
        <v>Low</v>
      </c>
    </row>
    <row r="866" spans="1:21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 t="shared" si="39"/>
        <v>2052872.1265999558</v>
      </c>
      <c r="T866">
        <f t="shared" si="40"/>
        <v>8936</v>
      </c>
      <c r="U866" t="str">
        <f t="shared" si="41"/>
        <v>Low</v>
      </c>
    </row>
    <row r="867" spans="1:21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 t="shared" si="39"/>
        <v>2052812.9425999559</v>
      </c>
      <c r="T867">
        <f t="shared" si="40"/>
        <v>8935</v>
      </c>
      <c r="U867" t="str">
        <f t="shared" si="41"/>
        <v>Low</v>
      </c>
    </row>
    <row r="868" spans="1:21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 t="shared" si="39"/>
        <v>2052810.052599956</v>
      </c>
      <c r="T868">
        <f t="shared" si="40"/>
        <v>8934</v>
      </c>
      <c r="U868" t="str">
        <f t="shared" si="41"/>
        <v>Low</v>
      </c>
    </row>
    <row r="869" spans="1:21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 t="shared" si="39"/>
        <v>2052758.1125999559</v>
      </c>
      <c r="T869">
        <f t="shared" si="40"/>
        <v>8933</v>
      </c>
      <c r="U869" t="str">
        <f t="shared" si="41"/>
        <v>Low</v>
      </c>
    </row>
    <row r="870" spans="1:21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 t="shared" si="39"/>
        <v>2052742.1765999559</v>
      </c>
      <c r="T870">
        <f t="shared" si="40"/>
        <v>8932</v>
      </c>
      <c r="U870" t="str">
        <f t="shared" si="41"/>
        <v>Low</v>
      </c>
    </row>
    <row r="871" spans="1:21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 t="shared" si="39"/>
        <v>2052697.266599956</v>
      </c>
      <c r="T871">
        <f t="shared" si="40"/>
        <v>8931</v>
      </c>
      <c r="U871" t="str">
        <f t="shared" si="41"/>
        <v>High</v>
      </c>
    </row>
    <row r="872" spans="1:21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 t="shared" si="39"/>
        <v>2051555.7965999565</v>
      </c>
      <c r="T872">
        <f t="shared" si="40"/>
        <v>8930</v>
      </c>
      <c r="U872" t="str">
        <f t="shared" si="41"/>
        <v>Low</v>
      </c>
    </row>
    <row r="873" spans="1:21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 t="shared" si="39"/>
        <v>2051275.0145999566</v>
      </c>
      <c r="T873">
        <f t="shared" si="40"/>
        <v>8929</v>
      </c>
      <c r="U873" t="str">
        <f t="shared" si="41"/>
        <v>Low</v>
      </c>
    </row>
    <row r="874" spans="1:21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 t="shared" si="39"/>
        <v>2051240.5745999566</v>
      </c>
      <c r="T874">
        <f t="shared" si="40"/>
        <v>8928</v>
      </c>
      <c r="U874" t="str">
        <f t="shared" si="41"/>
        <v>Low</v>
      </c>
    </row>
    <row r="875" spans="1:21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 t="shared" si="39"/>
        <v>2051229.2145999565</v>
      </c>
      <c r="T875">
        <f t="shared" si="40"/>
        <v>8927</v>
      </c>
      <c r="U875" t="str">
        <f t="shared" si="41"/>
        <v>Low</v>
      </c>
    </row>
    <row r="876" spans="1:21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 t="shared" si="39"/>
        <v>2051122.8705999565</v>
      </c>
      <c r="T876">
        <f t="shared" si="40"/>
        <v>8926</v>
      </c>
      <c r="U876" t="str">
        <f t="shared" si="41"/>
        <v>Low</v>
      </c>
    </row>
    <row r="877" spans="1:21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 t="shared" si="39"/>
        <v>2050930.7105999566</v>
      </c>
      <c r="T877">
        <f t="shared" si="40"/>
        <v>8925</v>
      </c>
      <c r="U877" t="str">
        <f t="shared" si="41"/>
        <v>Low</v>
      </c>
    </row>
    <row r="878" spans="1:21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 t="shared" si="39"/>
        <v>2050608.1205999565</v>
      </c>
      <c r="T878">
        <f t="shared" si="40"/>
        <v>8924</v>
      </c>
      <c r="U878" t="str">
        <f t="shared" si="41"/>
        <v>Low</v>
      </c>
    </row>
    <row r="879" spans="1:21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 t="shared" si="39"/>
        <v>2050578.1305999565</v>
      </c>
      <c r="T879">
        <f t="shared" si="40"/>
        <v>8923</v>
      </c>
      <c r="U879" t="str">
        <f t="shared" si="41"/>
        <v>Low</v>
      </c>
    </row>
    <row r="880" spans="1:21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 t="shared" si="39"/>
        <v>2050206.1605999568</v>
      </c>
      <c r="T880">
        <f t="shared" si="40"/>
        <v>8922</v>
      </c>
      <c r="U880" t="str">
        <f t="shared" si="41"/>
        <v>Low</v>
      </c>
    </row>
    <row r="881" spans="1:21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 t="shared" si="39"/>
        <v>2050200.2685999568</v>
      </c>
      <c r="T881">
        <f t="shared" si="40"/>
        <v>8921</v>
      </c>
      <c r="U881" t="str">
        <f t="shared" si="41"/>
        <v>Low</v>
      </c>
    </row>
    <row r="882" spans="1:21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 t="shared" si="39"/>
        <v>2050131.7965999569</v>
      </c>
      <c r="T882">
        <f t="shared" si="40"/>
        <v>8920</v>
      </c>
      <c r="U882" t="str">
        <f t="shared" si="41"/>
        <v>High</v>
      </c>
    </row>
    <row r="883" spans="1:21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 t="shared" si="39"/>
        <v>2048888.8965999568</v>
      </c>
      <c r="T883">
        <f t="shared" si="40"/>
        <v>8919</v>
      </c>
      <c r="U883" t="str">
        <f t="shared" si="41"/>
        <v>Low</v>
      </c>
    </row>
    <row r="884" spans="1:21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 t="shared" si="39"/>
        <v>2048858.0565999567</v>
      </c>
      <c r="T884">
        <f t="shared" si="40"/>
        <v>8918</v>
      </c>
      <c r="U884" t="str">
        <f t="shared" si="41"/>
        <v>Low</v>
      </c>
    </row>
    <row r="885" spans="1:21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 t="shared" si="39"/>
        <v>2048844.5765999567</v>
      </c>
      <c r="T885">
        <f t="shared" si="40"/>
        <v>8917</v>
      </c>
      <c r="U885" t="str">
        <f t="shared" si="41"/>
        <v>Low</v>
      </c>
    </row>
    <row r="886" spans="1:21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 t="shared" si="39"/>
        <v>2048813.1765999566</v>
      </c>
      <c r="T886">
        <f t="shared" si="40"/>
        <v>8916</v>
      </c>
      <c r="U886" t="str">
        <f t="shared" si="41"/>
        <v>Low</v>
      </c>
    </row>
    <row r="887" spans="1:21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 t="shared" si="39"/>
        <v>2048795.7165999564</v>
      </c>
      <c r="T887">
        <f t="shared" si="40"/>
        <v>8915</v>
      </c>
      <c r="U887" t="str">
        <f t="shared" si="41"/>
        <v>Low</v>
      </c>
    </row>
    <row r="888" spans="1:21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 t="shared" si="39"/>
        <v>2048781.7725999565</v>
      </c>
      <c r="T888">
        <f t="shared" si="40"/>
        <v>8914</v>
      </c>
      <c r="U888" t="str">
        <f t="shared" si="41"/>
        <v>Low</v>
      </c>
    </row>
    <row r="889" spans="1:21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 t="shared" si="39"/>
        <v>2048698.0125999567</v>
      </c>
      <c r="T889">
        <f t="shared" si="40"/>
        <v>8913</v>
      </c>
      <c r="U889" t="str">
        <f t="shared" si="41"/>
        <v>Low</v>
      </c>
    </row>
    <row r="890" spans="1:21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 t="shared" si="39"/>
        <v>2048660.3525999566</v>
      </c>
      <c r="T890">
        <f t="shared" si="40"/>
        <v>8912</v>
      </c>
      <c r="U890" t="str">
        <f t="shared" si="41"/>
        <v>Low</v>
      </c>
    </row>
    <row r="891" spans="1:21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 t="shared" si="39"/>
        <v>2048625.6725999566</v>
      </c>
      <c r="T891">
        <f t="shared" si="40"/>
        <v>8911</v>
      </c>
      <c r="U891" t="str">
        <f t="shared" si="41"/>
        <v>Low</v>
      </c>
    </row>
    <row r="892" spans="1:21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 t="shared" si="39"/>
        <v>2048475.7225999569</v>
      </c>
      <c r="T892">
        <f t="shared" si="40"/>
        <v>8910</v>
      </c>
      <c r="U892" t="str">
        <f t="shared" si="41"/>
        <v>Low</v>
      </c>
    </row>
    <row r="893" spans="1:21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 t="shared" si="39"/>
        <v>2048424.410599957</v>
      </c>
      <c r="T893">
        <f t="shared" si="40"/>
        <v>8909</v>
      </c>
      <c r="U893" t="str">
        <f t="shared" si="41"/>
        <v>Low</v>
      </c>
    </row>
    <row r="894" spans="1:21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 t="shared" si="39"/>
        <v>2048419.8705999572</v>
      </c>
      <c r="T894">
        <f t="shared" si="40"/>
        <v>8908</v>
      </c>
      <c r="U894" t="str">
        <f t="shared" si="41"/>
        <v>Low</v>
      </c>
    </row>
    <row r="895" spans="1:21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 t="shared" si="39"/>
        <v>2048403.950599957</v>
      </c>
      <c r="T895">
        <f t="shared" si="40"/>
        <v>8907</v>
      </c>
      <c r="U895" t="str">
        <f t="shared" si="41"/>
        <v>High</v>
      </c>
    </row>
    <row r="896" spans="1:21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 t="shared" si="39"/>
        <v>2047860.0305999571</v>
      </c>
      <c r="T896">
        <f t="shared" si="40"/>
        <v>8906</v>
      </c>
      <c r="U896" t="str">
        <f t="shared" si="41"/>
        <v>Low</v>
      </c>
    </row>
    <row r="897" spans="1:21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 t="shared" si="39"/>
        <v>2047704.210599957</v>
      </c>
      <c r="T897">
        <f t="shared" si="40"/>
        <v>8905</v>
      </c>
      <c r="U897" t="str">
        <f t="shared" si="41"/>
        <v>Low</v>
      </c>
    </row>
    <row r="898" spans="1:21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 t="shared" si="39"/>
        <v>2047634.2025999571</v>
      </c>
      <c r="T898">
        <f t="shared" si="40"/>
        <v>8904</v>
      </c>
      <c r="U898" t="str">
        <f t="shared" si="41"/>
        <v>Low</v>
      </c>
    </row>
    <row r="899" spans="1:21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 t="shared" ref="S899:S962" si="42">SUM(R899:R10698)</f>
        <v>2047618.5545999571</v>
      </c>
      <c r="T899">
        <f t="shared" ref="T899:T962" si="43">COUNT(R899:R10698)</f>
        <v>8903</v>
      </c>
      <c r="U899" t="str">
        <f t="shared" ref="U899:U962" si="44">IF(R899&gt;=500,"High","Low")</f>
        <v>Low</v>
      </c>
    </row>
    <row r="900" spans="1:21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 t="shared" si="42"/>
        <v>2047514.9545999572</v>
      </c>
      <c r="T900">
        <f t="shared" si="43"/>
        <v>8902</v>
      </c>
      <c r="U900" t="str">
        <f t="shared" si="44"/>
        <v>Low</v>
      </c>
    </row>
    <row r="901" spans="1:21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 t="shared" si="42"/>
        <v>2047467.9945999573</v>
      </c>
      <c r="T901">
        <f t="shared" si="43"/>
        <v>8901</v>
      </c>
      <c r="U901" t="str">
        <f t="shared" si="44"/>
        <v>Low</v>
      </c>
    </row>
    <row r="902" spans="1:21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 t="shared" si="42"/>
        <v>2047459.0905999572</v>
      </c>
      <c r="T902">
        <f t="shared" si="43"/>
        <v>8900</v>
      </c>
      <c r="U902" t="str">
        <f t="shared" si="44"/>
        <v>Low</v>
      </c>
    </row>
    <row r="903" spans="1:21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 t="shared" si="42"/>
        <v>2047448.6505999572</v>
      </c>
      <c r="T903">
        <f t="shared" si="43"/>
        <v>8899</v>
      </c>
      <c r="U903" t="str">
        <f t="shared" si="44"/>
        <v>Low</v>
      </c>
    </row>
    <row r="904" spans="1:21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 t="shared" si="42"/>
        <v>2047430.3145999571</v>
      </c>
      <c r="T904">
        <f t="shared" si="43"/>
        <v>8898</v>
      </c>
      <c r="U904" t="str">
        <f t="shared" si="44"/>
        <v>Low</v>
      </c>
    </row>
    <row r="905" spans="1:21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 t="shared" si="42"/>
        <v>2047106.3385999568</v>
      </c>
      <c r="T905">
        <f t="shared" si="43"/>
        <v>8897</v>
      </c>
      <c r="U905" t="str">
        <f t="shared" si="44"/>
        <v>Low</v>
      </c>
    </row>
    <row r="906" spans="1:21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 t="shared" si="42"/>
        <v>2047086.2985999568</v>
      </c>
      <c r="T906">
        <f t="shared" si="43"/>
        <v>8896</v>
      </c>
      <c r="U906" t="str">
        <f t="shared" si="44"/>
        <v>Low</v>
      </c>
    </row>
    <row r="907" spans="1:21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 t="shared" si="42"/>
        <v>2047021.3385999571</v>
      </c>
      <c r="T907">
        <f t="shared" si="43"/>
        <v>8895</v>
      </c>
      <c r="U907" t="str">
        <f t="shared" si="44"/>
        <v>Low</v>
      </c>
    </row>
    <row r="908" spans="1:21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 t="shared" si="42"/>
        <v>2047008.3785999571</v>
      </c>
      <c r="T908">
        <f t="shared" si="43"/>
        <v>8894</v>
      </c>
      <c r="U908" t="str">
        <f t="shared" si="44"/>
        <v>Low</v>
      </c>
    </row>
    <row r="909" spans="1:21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 t="shared" si="42"/>
        <v>2046685.2425999569</v>
      </c>
      <c r="T909">
        <f t="shared" si="43"/>
        <v>8893</v>
      </c>
      <c r="U909" t="str">
        <f t="shared" si="44"/>
        <v>Low</v>
      </c>
    </row>
    <row r="910" spans="1:21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 t="shared" si="42"/>
        <v>2046594.312599957</v>
      </c>
      <c r="T910">
        <f t="shared" si="43"/>
        <v>8892</v>
      </c>
      <c r="U910" t="str">
        <f t="shared" si="44"/>
        <v>Low</v>
      </c>
    </row>
    <row r="911" spans="1:21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 t="shared" si="42"/>
        <v>2046541.5365999569</v>
      </c>
      <c r="T911">
        <f t="shared" si="43"/>
        <v>8891</v>
      </c>
      <c r="U911" t="str">
        <f t="shared" si="44"/>
        <v>High</v>
      </c>
    </row>
    <row r="912" spans="1:21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 t="shared" si="42"/>
        <v>2045341.7365999571</v>
      </c>
      <c r="T912">
        <f t="shared" si="43"/>
        <v>8890</v>
      </c>
      <c r="U912" t="str">
        <f t="shared" si="44"/>
        <v>High</v>
      </c>
    </row>
    <row r="913" spans="1:21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 t="shared" si="42"/>
        <v>2043412.9565999568</v>
      </c>
      <c r="T913">
        <f t="shared" si="43"/>
        <v>8889</v>
      </c>
      <c r="U913" t="str">
        <f t="shared" si="44"/>
        <v>Low</v>
      </c>
    </row>
    <row r="914" spans="1:21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 t="shared" si="42"/>
        <v>2043060.5765999567</v>
      </c>
      <c r="T914">
        <f t="shared" si="43"/>
        <v>8888</v>
      </c>
      <c r="U914" t="str">
        <f t="shared" si="44"/>
        <v>Low</v>
      </c>
    </row>
    <row r="915" spans="1:21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 t="shared" si="42"/>
        <v>2043038.3765999568</v>
      </c>
      <c r="T915">
        <f t="shared" si="43"/>
        <v>8887</v>
      </c>
      <c r="U915" t="str">
        <f t="shared" si="44"/>
        <v>Low</v>
      </c>
    </row>
    <row r="916" spans="1:21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 t="shared" si="42"/>
        <v>2042991.4365999568</v>
      </c>
      <c r="T916">
        <f t="shared" si="43"/>
        <v>8886</v>
      </c>
      <c r="U916" t="str">
        <f t="shared" si="44"/>
        <v>Low</v>
      </c>
    </row>
    <row r="917" spans="1:21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 t="shared" si="42"/>
        <v>2042847.7065999568</v>
      </c>
      <c r="T917">
        <f t="shared" si="43"/>
        <v>8885</v>
      </c>
      <c r="U917" t="str">
        <f t="shared" si="44"/>
        <v>Low</v>
      </c>
    </row>
    <row r="918" spans="1:21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 t="shared" si="42"/>
        <v>2042747.7885999568</v>
      </c>
      <c r="T918">
        <f t="shared" si="43"/>
        <v>8884</v>
      </c>
      <c r="U918" t="str">
        <f t="shared" si="44"/>
        <v>High</v>
      </c>
    </row>
    <row r="919" spans="1:21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 t="shared" si="42"/>
        <v>2041949.8445999571</v>
      </c>
      <c r="T919">
        <f t="shared" si="43"/>
        <v>8883</v>
      </c>
      <c r="U919" t="str">
        <f t="shared" si="44"/>
        <v>Low</v>
      </c>
    </row>
    <row r="920" spans="1:21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 t="shared" si="42"/>
        <v>2041941.2765999571</v>
      </c>
      <c r="T920">
        <f t="shared" si="43"/>
        <v>8882</v>
      </c>
      <c r="U920" t="str">
        <f t="shared" si="44"/>
        <v>Low</v>
      </c>
    </row>
    <row r="921" spans="1:21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 t="shared" si="42"/>
        <v>2041791.924599957</v>
      </c>
      <c r="T921">
        <f t="shared" si="43"/>
        <v>8881</v>
      </c>
      <c r="U921" t="str">
        <f t="shared" si="44"/>
        <v>Low</v>
      </c>
    </row>
    <row r="922" spans="1:21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 t="shared" si="42"/>
        <v>2041778.9325999571</v>
      </c>
      <c r="T922">
        <f t="shared" si="43"/>
        <v>8880</v>
      </c>
      <c r="U922" t="str">
        <f t="shared" si="44"/>
        <v>Low</v>
      </c>
    </row>
    <row r="923" spans="1:21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 t="shared" si="42"/>
        <v>2041754.372599957</v>
      </c>
      <c r="T923">
        <f t="shared" si="43"/>
        <v>8879</v>
      </c>
      <c r="U923" t="str">
        <f t="shared" si="44"/>
        <v>Low</v>
      </c>
    </row>
    <row r="924" spans="1:21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 t="shared" si="42"/>
        <v>2041669.2325999569</v>
      </c>
      <c r="T924">
        <f t="shared" si="43"/>
        <v>8878</v>
      </c>
      <c r="U924" t="str">
        <f t="shared" si="44"/>
        <v>Low</v>
      </c>
    </row>
    <row r="925" spans="1:21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 t="shared" si="42"/>
        <v>2041647.2425999569</v>
      </c>
      <c r="T925">
        <f t="shared" si="43"/>
        <v>8877</v>
      </c>
      <c r="U925" t="str">
        <f t="shared" si="44"/>
        <v>Low</v>
      </c>
    </row>
    <row r="926" spans="1:21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 t="shared" si="42"/>
        <v>2041240.6425999571</v>
      </c>
      <c r="T926">
        <f t="shared" si="43"/>
        <v>8876</v>
      </c>
      <c r="U926" t="str">
        <f t="shared" si="44"/>
        <v>High</v>
      </c>
    </row>
    <row r="927" spans="1:21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 t="shared" si="42"/>
        <v>2040399.0745999571</v>
      </c>
      <c r="T927">
        <f t="shared" si="43"/>
        <v>8875</v>
      </c>
      <c r="U927" t="str">
        <f t="shared" si="44"/>
        <v>Low</v>
      </c>
    </row>
    <row r="928" spans="1:21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 t="shared" si="42"/>
        <v>2040383.5225999572</v>
      </c>
      <c r="T928">
        <f t="shared" si="43"/>
        <v>8874</v>
      </c>
      <c r="U928" t="str">
        <f t="shared" si="44"/>
        <v>Low</v>
      </c>
    </row>
    <row r="929" spans="1:21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 t="shared" si="42"/>
        <v>2040131.5225999572</v>
      </c>
      <c r="T929">
        <f t="shared" si="43"/>
        <v>8873</v>
      </c>
      <c r="U929" t="str">
        <f t="shared" si="44"/>
        <v>Low</v>
      </c>
    </row>
    <row r="930" spans="1:21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 t="shared" si="42"/>
        <v>2040085.3225999572</v>
      </c>
      <c r="T930">
        <f t="shared" si="43"/>
        <v>8872</v>
      </c>
      <c r="U930" t="str">
        <f t="shared" si="44"/>
        <v>Low</v>
      </c>
    </row>
    <row r="931" spans="1:21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 t="shared" si="42"/>
        <v>2040056.4825999571</v>
      </c>
      <c r="T931">
        <f t="shared" si="43"/>
        <v>8871</v>
      </c>
      <c r="U931" t="str">
        <f t="shared" si="44"/>
        <v>Low</v>
      </c>
    </row>
    <row r="932" spans="1:21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 t="shared" si="42"/>
        <v>2040041.8905999572</v>
      </c>
      <c r="T932">
        <f t="shared" si="43"/>
        <v>8870</v>
      </c>
      <c r="U932" t="str">
        <f t="shared" si="44"/>
        <v>Low</v>
      </c>
    </row>
    <row r="933" spans="1:21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 t="shared" si="42"/>
        <v>2039952.0345999571</v>
      </c>
      <c r="T933">
        <f t="shared" si="43"/>
        <v>8869</v>
      </c>
      <c r="U933" t="str">
        <f t="shared" si="44"/>
        <v>Low</v>
      </c>
    </row>
    <row r="934" spans="1:21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 t="shared" si="42"/>
        <v>2039938.1625999571</v>
      </c>
      <c r="T934">
        <f t="shared" si="43"/>
        <v>8868</v>
      </c>
      <c r="U934" t="str">
        <f t="shared" si="44"/>
        <v>Low</v>
      </c>
    </row>
    <row r="935" spans="1:21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 t="shared" si="42"/>
        <v>2039925.970599957</v>
      </c>
      <c r="T935">
        <f t="shared" si="43"/>
        <v>8867</v>
      </c>
      <c r="U935" t="str">
        <f t="shared" si="44"/>
        <v>Low</v>
      </c>
    </row>
    <row r="936" spans="1:21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 t="shared" si="42"/>
        <v>2039880.9145999572</v>
      </c>
      <c r="T936">
        <f t="shared" si="43"/>
        <v>8866</v>
      </c>
      <c r="U936" t="str">
        <f t="shared" si="44"/>
        <v>Low</v>
      </c>
    </row>
    <row r="937" spans="1:21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 t="shared" si="42"/>
        <v>2039851.1965999571</v>
      </c>
      <c r="T937">
        <f t="shared" si="43"/>
        <v>8865</v>
      </c>
      <c r="U937" t="str">
        <f t="shared" si="44"/>
        <v>Low</v>
      </c>
    </row>
    <row r="938" spans="1:21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 t="shared" si="42"/>
        <v>2039835.6445999572</v>
      </c>
      <c r="T938">
        <f t="shared" si="43"/>
        <v>8864</v>
      </c>
      <c r="U938" t="str">
        <f t="shared" si="44"/>
        <v>Low</v>
      </c>
    </row>
    <row r="939" spans="1:21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 t="shared" si="42"/>
        <v>2039387.9485999569</v>
      </c>
      <c r="T939">
        <f t="shared" si="43"/>
        <v>8863</v>
      </c>
      <c r="U939" t="str">
        <f t="shared" si="44"/>
        <v>Low</v>
      </c>
    </row>
    <row r="940" spans="1:21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 t="shared" si="42"/>
        <v>2039227.9585999569</v>
      </c>
      <c r="T940">
        <f t="shared" si="43"/>
        <v>8862</v>
      </c>
      <c r="U940" t="str">
        <f t="shared" si="44"/>
        <v>Low</v>
      </c>
    </row>
    <row r="941" spans="1:21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 t="shared" si="42"/>
        <v>2039214.998599957</v>
      </c>
      <c r="T941">
        <f t="shared" si="43"/>
        <v>8861</v>
      </c>
      <c r="U941" t="str">
        <f t="shared" si="44"/>
        <v>Low</v>
      </c>
    </row>
    <row r="942" spans="1:21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 t="shared" si="42"/>
        <v>2039080.518599957</v>
      </c>
      <c r="T942">
        <f t="shared" si="43"/>
        <v>8860</v>
      </c>
      <c r="U942" t="str">
        <f t="shared" si="44"/>
        <v>Low</v>
      </c>
    </row>
    <row r="943" spans="1:21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 t="shared" si="42"/>
        <v>2039063.3985999571</v>
      </c>
      <c r="T943">
        <f t="shared" si="43"/>
        <v>8859</v>
      </c>
      <c r="U943" t="str">
        <f t="shared" si="44"/>
        <v>Low</v>
      </c>
    </row>
    <row r="944" spans="1:21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 t="shared" si="42"/>
        <v>2039057.302599957</v>
      </c>
      <c r="T944">
        <f t="shared" si="43"/>
        <v>8858</v>
      </c>
      <c r="U944" t="str">
        <f t="shared" si="44"/>
        <v>High</v>
      </c>
    </row>
    <row r="945" spans="1:21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 t="shared" si="42"/>
        <v>2037943.0305999571</v>
      </c>
      <c r="T945">
        <f t="shared" si="43"/>
        <v>8857</v>
      </c>
      <c r="U945" t="str">
        <f t="shared" si="44"/>
        <v>Low</v>
      </c>
    </row>
    <row r="946" spans="1:21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 t="shared" si="42"/>
        <v>2037910.6305999572</v>
      </c>
      <c r="T946">
        <f t="shared" si="43"/>
        <v>8856</v>
      </c>
      <c r="U946" t="str">
        <f t="shared" si="44"/>
        <v>High</v>
      </c>
    </row>
    <row r="947" spans="1:21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 t="shared" si="42"/>
        <v>2037370.0605999571</v>
      </c>
      <c r="T947">
        <f t="shared" si="43"/>
        <v>8855</v>
      </c>
      <c r="U947" t="str">
        <f t="shared" si="44"/>
        <v>Low</v>
      </c>
    </row>
    <row r="948" spans="1:21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 t="shared" si="42"/>
        <v>2037202.3005999571</v>
      </c>
      <c r="T948">
        <f t="shared" si="43"/>
        <v>8854</v>
      </c>
      <c r="U948" t="str">
        <f t="shared" si="44"/>
        <v>Low</v>
      </c>
    </row>
    <row r="949" spans="1:21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 t="shared" si="42"/>
        <v>2036809.1355999571</v>
      </c>
      <c r="T949">
        <f t="shared" si="43"/>
        <v>8853</v>
      </c>
      <c r="U949" t="str">
        <f t="shared" si="44"/>
        <v>High</v>
      </c>
    </row>
    <row r="950" spans="1:21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 t="shared" si="42"/>
        <v>2036292.6475999572</v>
      </c>
      <c r="T950">
        <f t="shared" si="43"/>
        <v>8852</v>
      </c>
      <c r="U950" t="str">
        <f t="shared" si="44"/>
        <v>High</v>
      </c>
    </row>
    <row r="951" spans="1:21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 t="shared" si="42"/>
        <v>2035285.4155999569</v>
      </c>
      <c r="T951">
        <f t="shared" si="43"/>
        <v>8851</v>
      </c>
      <c r="U951" t="str">
        <f t="shared" si="44"/>
        <v>High</v>
      </c>
    </row>
    <row r="952" spans="1:21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 t="shared" si="42"/>
        <v>2033220.0955999573</v>
      </c>
      <c r="T952">
        <f t="shared" si="43"/>
        <v>8850</v>
      </c>
      <c r="U952" t="str">
        <f t="shared" si="44"/>
        <v>Low</v>
      </c>
    </row>
    <row r="953" spans="1:21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 t="shared" si="42"/>
        <v>2033204.5435999574</v>
      </c>
      <c r="T953">
        <f t="shared" si="43"/>
        <v>8849</v>
      </c>
      <c r="U953" t="str">
        <f t="shared" si="44"/>
        <v>Low</v>
      </c>
    </row>
    <row r="954" spans="1:21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 t="shared" si="42"/>
        <v>2033179.1995999573</v>
      </c>
      <c r="T954">
        <f t="shared" si="43"/>
        <v>8848</v>
      </c>
      <c r="U954" t="str">
        <f t="shared" si="44"/>
        <v>Low</v>
      </c>
    </row>
    <row r="955" spans="1:21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 t="shared" si="42"/>
        <v>2033153.7275999573</v>
      </c>
      <c r="T955">
        <f t="shared" si="43"/>
        <v>8847</v>
      </c>
      <c r="U955" t="str">
        <f t="shared" si="44"/>
        <v>Low</v>
      </c>
    </row>
    <row r="956" spans="1:21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 t="shared" si="42"/>
        <v>2033126.5595999574</v>
      </c>
      <c r="T956">
        <f t="shared" si="43"/>
        <v>8846</v>
      </c>
      <c r="U956" t="str">
        <f t="shared" si="44"/>
        <v>Low</v>
      </c>
    </row>
    <row r="957" spans="1:21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 t="shared" si="42"/>
        <v>2033047.7067999574</v>
      </c>
      <c r="T957">
        <f t="shared" si="43"/>
        <v>8845</v>
      </c>
      <c r="U957" t="str">
        <f t="shared" si="44"/>
        <v>Low</v>
      </c>
    </row>
    <row r="958" spans="1:21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 t="shared" si="42"/>
        <v>2032873.9067999574</v>
      </c>
      <c r="T958">
        <f t="shared" si="43"/>
        <v>8844</v>
      </c>
      <c r="U958" t="str">
        <f t="shared" si="44"/>
        <v>Low</v>
      </c>
    </row>
    <row r="959" spans="1:21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 t="shared" si="42"/>
        <v>2032844.3147999572</v>
      </c>
      <c r="T959">
        <f t="shared" si="43"/>
        <v>8843</v>
      </c>
      <c r="U959" t="str">
        <f t="shared" si="44"/>
        <v>Low</v>
      </c>
    </row>
    <row r="960" spans="1:21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 t="shared" si="42"/>
        <v>2032839.5627999573</v>
      </c>
      <c r="T960">
        <f t="shared" si="43"/>
        <v>8842</v>
      </c>
      <c r="U960" t="str">
        <f t="shared" si="44"/>
        <v>Low</v>
      </c>
    </row>
    <row r="961" spans="1:21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 t="shared" si="42"/>
        <v>2032824.0107999572</v>
      </c>
      <c r="T961">
        <f t="shared" si="43"/>
        <v>8841</v>
      </c>
      <c r="U961" t="str">
        <f t="shared" si="44"/>
        <v>Low</v>
      </c>
    </row>
    <row r="962" spans="1:21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 t="shared" si="42"/>
        <v>2032619.4107999573</v>
      </c>
      <c r="T962">
        <f t="shared" si="43"/>
        <v>8840</v>
      </c>
      <c r="U962" t="str">
        <f t="shared" si="44"/>
        <v>Low</v>
      </c>
    </row>
    <row r="963" spans="1:21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 t="shared" ref="S963:S1026" si="45">SUM(R963:R10762)</f>
        <v>2032297.8427999571</v>
      </c>
      <c r="T963">
        <f t="shared" ref="T963:T1026" si="46">COUNT(R963:R10762)</f>
        <v>8839</v>
      </c>
      <c r="U963" t="str">
        <f t="shared" ref="U963:U1026" si="47">IF(R963&gt;=500,"High","Low")</f>
        <v>Low</v>
      </c>
    </row>
    <row r="964" spans="1:21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 t="shared" si="45"/>
        <v>2032291.6027999572</v>
      </c>
      <c r="T964">
        <f t="shared" si="46"/>
        <v>8838</v>
      </c>
      <c r="U964" t="str">
        <f t="shared" si="47"/>
        <v>Low</v>
      </c>
    </row>
    <row r="965" spans="1:21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 t="shared" si="45"/>
        <v>2032269.7227999573</v>
      </c>
      <c r="T965">
        <f t="shared" si="46"/>
        <v>8837</v>
      </c>
      <c r="U965" t="str">
        <f t="shared" si="47"/>
        <v>Low</v>
      </c>
    </row>
    <row r="966" spans="1:21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 t="shared" si="45"/>
        <v>2032265.1147999573</v>
      </c>
      <c r="T966">
        <f t="shared" si="46"/>
        <v>8836</v>
      </c>
      <c r="U966" t="str">
        <f t="shared" si="47"/>
        <v>Low</v>
      </c>
    </row>
    <row r="967" spans="1:21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 t="shared" si="45"/>
        <v>2032255.2947999572</v>
      </c>
      <c r="T967">
        <f t="shared" si="46"/>
        <v>8835</v>
      </c>
      <c r="U967" t="str">
        <f t="shared" si="47"/>
        <v>Low</v>
      </c>
    </row>
    <row r="968" spans="1:21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 t="shared" si="45"/>
        <v>2032219.3247999572</v>
      </c>
      <c r="T968">
        <f t="shared" si="46"/>
        <v>8834</v>
      </c>
      <c r="U968" t="str">
        <f t="shared" si="47"/>
        <v>Low</v>
      </c>
    </row>
    <row r="969" spans="1:21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 t="shared" si="45"/>
        <v>2032206.3647999573</v>
      </c>
      <c r="T969">
        <f t="shared" si="46"/>
        <v>8833</v>
      </c>
      <c r="U969" t="str">
        <f t="shared" si="47"/>
        <v>Low</v>
      </c>
    </row>
    <row r="970" spans="1:21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 t="shared" si="45"/>
        <v>2032014.7647999572</v>
      </c>
      <c r="T970">
        <f t="shared" si="46"/>
        <v>8832</v>
      </c>
      <c r="U970" t="str">
        <f t="shared" si="47"/>
        <v>Low</v>
      </c>
    </row>
    <row r="971" spans="1:21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 t="shared" si="45"/>
        <v>2032006.124799957</v>
      </c>
      <c r="T971">
        <f t="shared" si="46"/>
        <v>8831</v>
      </c>
      <c r="U971" t="str">
        <f t="shared" si="47"/>
        <v>High</v>
      </c>
    </row>
    <row r="972" spans="1:21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 t="shared" si="45"/>
        <v>2031504.314799957</v>
      </c>
      <c r="T972">
        <f t="shared" si="46"/>
        <v>8830</v>
      </c>
      <c r="U972" t="str">
        <f t="shared" si="47"/>
        <v>Low</v>
      </c>
    </row>
    <row r="973" spans="1:21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 t="shared" si="45"/>
        <v>2031377.2107999569</v>
      </c>
      <c r="T973">
        <f t="shared" si="46"/>
        <v>8829</v>
      </c>
      <c r="U973" t="str">
        <f t="shared" si="47"/>
        <v>Low</v>
      </c>
    </row>
    <row r="974" spans="1:21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 t="shared" si="45"/>
        <v>2031253.010799957</v>
      </c>
      <c r="T974">
        <f t="shared" si="46"/>
        <v>8828</v>
      </c>
      <c r="U974" t="str">
        <f t="shared" si="47"/>
        <v>Low</v>
      </c>
    </row>
    <row r="975" spans="1:21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 t="shared" si="45"/>
        <v>2031234.4227999568</v>
      </c>
      <c r="T975">
        <f t="shared" si="46"/>
        <v>8827</v>
      </c>
      <c r="U975" t="str">
        <f t="shared" si="47"/>
        <v>Low</v>
      </c>
    </row>
    <row r="976" spans="1:21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 t="shared" si="45"/>
        <v>2031204.3507999568</v>
      </c>
      <c r="T976">
        <f t="shared" si="46"/>
        <v>8826</v>
      </c>
      <c r="U976" t="str">
        <f t="shared" si="47"/>
        <v>Low</v>
      </c>
    </row>
    <row r="977" spans="1:21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 t="shared" si="45"/>
        <v>2031043.4207999569</v>
      </c>
      <c r="T977">
        <f t="shared" si="46"/>
        <v>8825</v>
      </c>
      <c r="U977" t="str">
        <f t="shared" si="47"/>
        <v>Low</v>
      </c>
    </row>
    <row r="978" spans="1:21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 t="shared" si="45"/>
        <v>2030967.628799957</v>
      </c>
      <c r="T978">
        <f t="shared" si="46"/>
        <v>8824</v>
      </c>
      <c r="U978" t="str">
        <f t="shared" si="47"/>
        <v>Low</v>
      </c>
    </row>
    <row r="979" spans="1:21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 t="shared" si="45"/>
        <v>2030966.5487999569</v>
      </c>
      <c r="T979">
        <f t="shared" si="46"/>
        <v>8823</v>
      </c>
      <c r="U979" t="str">
        <f t="shared" si="47"/>
        <v>High</v>
      </c>
    </row>
    <row r="980" spans="1:21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 t="shared" si="45"/>
        <v>2027906.5667999568</v>
      </c>
      <c r="T980">
        <f t="shared" si="46"/>
        <v>8822</v>
      </c>
      <c r="U980" t="str">
        <f t="shared" si="47"/>
        <v>Low</v>
      </c>
    </row>
    <row r="981" spans="1:21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 t="shared" si="45"/>
        <v>2027903.2847999567</v>
      </c>
      <c r="T981">
        <f t="shared" si="46"/>
        <v>8821</v>
      </c>
      <c r="U981" t="str">
        <f t="shared" si="47"/>
        <v>Low</v>
      </c>
    </row>
    <row r="982" spans="1:21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 t="shared" si="45"/>
        <v>2027869.2647999567</v>
      </c>
      <c r="T982">
        <f t="shared" si="46"/>
        <v>8820</v>
      </c>
      <c r="U982" t="str">
        <f t="shared" si="47"/>
        <v>High</v>
      </c>
    </row>
    <row r="983" spans="1:21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 t="shared" si="45"/>
        <v>2027269.9727999566</v>
      </c>
      <c r="T983">
        <f t="shared" si="46"/>
        <v>8819</v>
      </c>
      <c r="U983" t="str">
        <f t="shared" si="47"/>
        <v>Low</v>
      </c>
    </row>
    <row r="984" spans="1:21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 t="shared" si="45"/>
        <v>2027266.5807999566</v>
      </c>
      <c r="T984">
        <f t="shared" si="46"/>
        <v>8818</v>
      </c>
      <c r="U984" t="str">
        <f t="shared" si="47"/>
        <v>High</v>
      </c>
    </row>
    <row r="985" spans="1:21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 t="shared" si="45"/>
        <v>2026706.5967999566</v>
      </c>
      <c r="T985">
        <f t="shared" si="46"/>
        <v>8817</v>
      </c>
      <c r="U985" t="str">
        <f t="shared" si="47"/>
        <v>High</v>
      </c>
    </row>
    <row r="986" spans="1:21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 t="shared" si="45"/>
        <v>2026102.6767999567</v>
      </c>
      <c r="T986">
        <f t="shared" si="46"/>
        <v>8816</v>
      </c>
      <c r="U986" t="str">
        <f t="shared" si="47"/>
        <v>Low</v>
      </c>
    </row>
    <row r="987" spans="1:21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 t="shared" si="45"/>
        <v>2026094.7087999568</v>
      </c>
      <c r="T987">
        <f t="shared" si="46"/>
        <v>8815</v>
      </c>
      <c r="U987" t="str">
        <f t="shared" si="47"/>
        <v>Low</v>
      </c>
    </row>
    <row r="988" spans="1:21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 t="shared" si="45"/>
        <v>2026066.7407999567</v>
      </c>
      <c r="T988">
        <f t="shared" si="46"/>
        <v>8814</v>
      </c>
      <c r="U988" t="str">
        <f t="shared" si="47"/>
        <v>Low</v>
      </c>
    </row>
    <row r="989" spans="1:21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 t="shared" si="45"/>
        <v>2025730.2307999567</v>
      </c>
      <c r="T989">
        <f t="shared" si="46"/>
        <v>8813</v>
      </c>
      <c r="U989" t="str">
        <f t="shared" si="47"/>
        <v>Low</v>
      </c>
    </row>
    <row r="990" spans="1:21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 t="shared" si="45"/>
        <v>2025729.1187999567</v>
      </c>
      <c r="T990">
        <f t="shared" si="46"/>
        <v>8812</v>
      </c>
      <c r="U990" t="str">
        <f t="shared" si="47"/>
        <v>High</v>
      </c>
    </row>
    <row r="991" spans="1:21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 t="shared" si="45"/>
        <v>2025209.0687999569</v>
      </c>
      <c r="T991">
        <f t="shared" si="46"/>
        <v>8811</v>
      </c>
      <c r="U991" t="str">
        <f t="shared" si="47"/>
        <v>Low</v>
      </c>
    </row>
    <row r="992" spans="1:21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 t="shared" si="45"/>
        <v>2025191.098799957</v>
      </c>
      <c r="T992">
        <f t="shared" si="46"/>
        <v>8810</v>
      </c>
      <c r="U992" t="str">
        <f t="shared" si="47"/>
        <v>High</v>
      </c>
    </row>
    <row r="993" spans="1:21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 t="shared" si="45"/>
        <v>2024024.178799957</v>
      </c>
      <c r="T993">
        <f t="shared" si="46"/>
        <v>8809</v>
      </c>
      <c r="U993" t="str">
        <f t="shared" si="47"/>
        <v>Low</v>
      </c>
    </row>
    <row r="994" spans="1:21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 t="shared" si="45"/>
        <v>2024009.5547999572</v>
      </c>
      <c r="T994">
        <f t="shared" si="46"/>
        <v>8808</v>
      </c>
      <c r="U994" t="str">
        <f t="shared" si="47"/>
        <v>Low</v>
      </c>
    </row>
    <row r="995" spans="1:21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 t="shared" si="45"/>
        <v>2023999.3247999572</v>
      </c>
      <c r="T995">
        <f t="shared" si="46"/>
        <v>8807</v>
      </c>
      <c r="U995" t="str">
        <f t="shared" si="47"/>
        <v>Low</v>
      </c>
    </row>
    <row r="996" spans="1:21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 t="shared" si="45"/>
        <v>2023844.4247999571</v>
      </c>
      <c r="T996">
        <f t="shared" si="46"/>
        <v>8806</v>
      </c>
      <c r="U996" t="str">
        <f t="shared" si="47"/>
        <v>High</v>
      </c>
    </row>
    <row r="997" spans="1:21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 t="shared" si="45"/>
        <v>2021128.4947999571</v>
      </c>
      <c r="T997">
        <f t="shared" si="46"/>
        <v>8805</v>
      </c>
      <c r="U997" t="str">
        <f t="shared" si="47"/>
        <v>High</v>
      </c>
    </row>
    <row r="998" spans="1:21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 t="shared" si="45"/>
        <v>2020510.5247999572</v>
      </c>
      <c r="T998">
        <f t="shared" si="46"/>
        <v>8804</v>
      </c>
      <c r="U998" t="str">
        <f t="shared" si="47"/>
        <v>Low</v>
      </c>
    </row>
    <row r="999" spans="1:21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 t="shared" si="45"/>
        <v>2020499.854799957</v>
      </c>
      <c r="T999">
        <f t="shared" si="46"/>
        <v>8803</v>
      </c>
      <c r="U999" t="str">
        <f t="shared" si="47"/>
        <v>Low</v>
      </c>
    </row>
    <row r="1000" spans="1:21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 t="shared" si="45"/>
        <v>2020463.2247999571</v>
      </c>
      <c r="T1000">
        <f t="shared" si="46"/>
        <v>8802</v>
      </c>
      <c r="U1000" t="str">
        <f t="shared" si="47"/>
        <v>Low</v>
      </c>
    </row>
    <row r="1001" spans="1:21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 t="shared" si="45"/>
        <v>2020439.124799957</v>
      </c>
      <c r="T1001">
        <f t="shared" si="46"/>
        <v>8801</v>
      </c>
      <c r="U1001" t="str">
        <f t="shared" si="47"/>
        <v>Low</v>
      </c>
    </row>
    <row r="1002" spans="1:21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 t="shared" si="45"/>
        <v>2020406.0147999572</v>
      </c>
      <c r="T1002">
        <f t="shared" si="46"/>
        <v>8800</v>
      </c>
      <c r="U1002" t="str">
        <f t="shared" si="47"/>
        <v>Low</v>
      </c>
    </row>
    <row r="1003" spans="1:21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 t="shared" si="45"/>
        <v>2020361.9947999571</v>
      </c>
      <c r="T1003">
        <f t="shared" si="46"/>
        <v>8799</v>
      </c>
      <c r="U1003" t="str">
        <f t="shared" si="47"/>
        <v>High</v>
      </c>
    </row>
    <row r="1004" spans="1:21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 t="shared" si="45"/>
        <v>2018052.344799957</v>
      </c>
      <c r="T1004">
        <f t="shared" si="46"/>
        <v>8798</v>
      </c>
      <c r="U1004" t="str">
        <f t="shared" si="47"/>
        <v>High</v>
      </c>
    </row>
    <row r="1005" spans="1:21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 t="shared" si="45"/>
        <v>2016961.5627999571</v>
      </c>
      <c r="T1005">
        <f t="shared" si="46"/>
        <v>8797</v>
      </c>
      <c r="U1005" t="str">
        <f t="shared" si="47"/>
        <v>Low</v>
      </c>
    </row>
    <row r="1006" spans="1:21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 t="shared" si="45"/>
        <v>2016942.1227999572</v>
      </c>
      <c r="T1006">
        <f t="shared" si="46"/>
        <v>8796</v>
      </c>
      <c r="U1006" t="str">
        <f t="shared" si="47"/>
        <v>Low</v>
      </c>
    </row>
    <row r="1007" spans="1:21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 t="shared" si="45"/>
        <v>2016457.472799957</v>
      </c>
      <c r="T1007">
        <f t="shared" si="46"/>
        <v>8795</v>
      </c>
      <c r="U1007" t="str">
        <f t="shared" si="47"/>
        <v>Low</v>
      </c>
    </row>
    <row r="1008" spans="1:21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 t="shared" si="45"/>
        <v>2016342.1767999572</v>
      </c>
      <c r="T1008">
        <f t="shared" si="46"/>
        <v>8794</v>
      </c>
      <c r="U1008" t="str">
        <f t="shared" si="47"/>
        <v>Low</v>
      </c>
    </row>
    <row r="1009" spans="1:21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 t="shared" si="45"/>
        <v>2016335.0967999571</v>
      </c>
      <c r="T1009">
        <f t="shared" si="46"/>
        <v>8793</v>
      </c>
      <c r="U1009" t="str">
        <f t="shared" si="47"/>
        <v>Low</v>
      </c>
    </row>
    <row r="1010" spans="1:21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 t="shared" si="45"/>
        <v>2016330.695799957</v>
      </c>
      <c r="T1010">
        <f t="shared" si="46"/>
        <v>8792</v>
      </c>
      <c r="U1010" t="str">
        <f t="shared" si="47"/>
        <v>Low</v>
      </c>
    </row>
    <row r="1011" spans="1:21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 t="shared" si="45"/>
        <v>2016285.945799957</v>
      </c>
      <c r="T1011">
        <f t="shared" si="46"/>
        <v>8791</v>
      </c>
      <c r="U1011" t="str">
        <f t="shared" si="47"/>
        <v>Low</v>
      </c>
    </row>
    <row r="1012" spans="1:21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 t="shared" si="45"/>
        <v>2016189.9617999571</v>
      </c>
      <c r="T1012">
        <f t="shared" si="46"/>
        <v>8790</v>
      </c>
      <c r="U1012" t="str">
        <f t="shared" si="47"/>
        <v>Low</v>
      </c>
    </row>
    <row r="1013" spans="1:21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 t="shared" si="45"/>
        <v>2016038.2417999571</v>
      </c>
      <c r="T1013">
        <f t="shared" si="46"/>
        <v>8789</v>
      </c>
      <c r="U1013" t="str">
        <f t="shared" si="47"/>
        <v>Low</v>
      </c>
    </row>
    <row r="1014" spans="1:21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 t="shared" si="45"/>
        <v>2015882.9917999571</v>
      </c>
      <c r="T1014">
        <f t="shared" si="46"/>
        <v>8788</v>
      </c>
      <c r="U1014" t="str">
        <f t="shared" si="47"/>
        <v>Low</v>
      </c>
    </row>
    <row r="1015" spans="1:21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 t="shared" si="45"/>
        <v>2015868.9617999571</v>
      </c>
      <c r="T1015">
        <f t="shared" si="46"/>
        <v>8787</v>
      </c>
      <c r="U1015" t="str">
        <f t="shared" si="47"/>
        <v>High</v>
      </c>
    </row>
    <row r="1016" spans="1:21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 t="shared" si="45"/>
        <v>2014250.5917999572</v>
      </c>
      <c r="T1016">
        <f t="shared" si="46"/>
        <v>8786</v>
      </c>
      <c r="U1016" t="str">
        <f t="shared" si="47"/>
        <v>Low</v>
      </c>
    </row>
    <row r="1017" spans="1:21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 t="shared" si="45"/>
        <v>2014150.9917999571</v>
      </c>
      <c r="T1017">
        <f t="shared" si="46"/>
        <v>8785</v>
      </c>
      <c r="U1017" t="str">
        <f t="shared" si="47"/>
        <v>Low</v>
      </c>
    </row>
    <row r="1018" spans="1:21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 t="shared" si="45"/>
        <v>2014118.5917999572</v>
      </c>
      <c r="T1018">
        <f t="shared" si="46"/>
        <v>8784</v>
      </c>
      <c r="U1018" t="str">
        <f t="shared" si="47"/>
        <v>Low</v>
      </c>
    </row>
    <row r="1019" spans="1:21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 t="shared" si="45"/>
        <v>2014104.6317999572</v>
      </c>
      <c r="T1019">
        <f t="shared" si="46"/>
        <v>8783</v>
      </c>
      <c r="U1019" t="str">
        <f t="shared" si="47"/>
        <v>Low</v>
      </c>
    </row>
    <row r="1020" spans="1:21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 t="shared" si="45"/>
        <v>2013948.8117999574</v>
      </c>
      <c r="T1020">
        <f t="shared" si="46"/>
        <v>8782</v>
      </c>
      <c r="U1020" t="str">
        <f t="shared" si="47"/>
        <v>Low</v>
      </c>
    </row>
    <row r="1021" spans="1:21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 t="shared" si="45"/>
        <v>2013823.8617999575</v>
      </c>
      <c r="T1021">
        <f t="shared" si="46"/>
        <v>8781</v>
      </c>
      <c r="U1021" t="str">
        <f t="shared" si="47"/>
        <v>High</v>
      </c>
    </row>
    <row r="1022" spans="1:21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 t="shared" si="45"/>
        <v>2013222.2117999576</v>
      </c>
      <c r="T1022">
        <f t="shared" si="46"/>
        <v>8780</v>
      </c>
      <c r="U1022" t="str">
        <f t="shared" si="47"/>
        <v>Low</v>
      </c>
    </row>
    <row r="1023" spans="1:21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 t="shared" si="45"/>
        <v>2013199.4717999576</v>
      </c>
      <c r="T1023">
        <f t="shared" si="46"/>
        <v>8779</v>
      </c>
      <c r="U1023" t="str">
        <f t="shared" si="47"/>
        <v>High</v>
      </c>
    </row>
    <row r="1024" spans="1:21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 t="shared" si="45"/>
        <v>2011931.9417999575</v>
      </c>
      <c r="T1024">
        <f t="shared" si="46"/>
        <v>8778</v>
      </c>
      <c r="U1024" t="str">
        <f t="shared" si="47"/>
        <v>High</v>
      </c>
    </row>
    <row r="1025" spans="1:21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 t="shared" si="45"/>
        <v>2010552.0217999574</v>
      </c>
      <c r="T1025">
        <f t="shared" si="46"/>
        <v>8777</v>
      </c>
      <c r="U1025" t="str">
        <f t="shared" si="47"/>
        <v>Low</v>
      </c>
    </row>
    <row r="1026" spans="1:21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 t="shared" si="45"/>
        <v>2010545.8137999573</v>
      </c>
      <c r="T1026">
        <f t="shared" si="46"/>
        <v>8776</v>
      </c>
      <c r="U1026" t="str">
        <f t="shared" si="47"/>
        <v>Low</v>
      </c>
    </row>
    <row r="1027" spans="1:21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 t="shared" ref="S1027:S1090" si="48">SUM(R1027:R10826)</f>
        <v>2010534.0057999573</v>
      </c>
      <c r="T1027">
        <f t="shared" ref="T1027:T1090" si="49">COUNT(R1027:R10826)</f>
        <v>8775</v>
      </c>
      <c r="U1027" t="str">
        <f t="shared" ref="U1027:U1090" si="50">IF(R1027&gt;=500,"High","Low")</f>
        <v>Low</v>
      </c>
    </row>
    <row r="1028" spans="1:21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 t="shared" si="48"/>
        <v>2010518.4537999574</v>
      </c>
      <c r="T1028">
        <f t="shared" si="49"/>
        <v>8774</v>
      </c>
      <c r="U1028" t="str">
        <f t="shared" si="50"/>
        <v>Low</v>
      </c>
    </row>
    <row r="1029" spans="1:21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 t="shared" si="48"/>
        <v>2010455.1417999573</v>
      </c>
      <c r="T1029">
        <f t="shared" si="49"/>
        <v>8773</v>
      </c>
      <c r="U1029" t="str">
        <f t="shared" si="50"/>
        <v>Low</v>
      </c>
    </row>
    <row r="1030" spans="1:21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 t="shared" si="48"/>
        <v>2010439.5537999573</v>
      </c>
      <c r="T1030">
        <f t="shared" si="49"/>
        <v>8772</v>
      </c>
      <c r="U1030" t="str">
        <f t="shared" si="50"/>
        <v>Low</v>
      </c>
    </row>
    <row r="1031" spans="1:21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 t="shared" si="48"/>
        <v>2010262.3537999573</v>
      </c>
      <c r="T1031">
        <f t="shared" si="49"/>
        <v>8771</v>
      </c>
      <c r="U1031" t="str">
        <f t="shared" si="50"/>
        <v>Low</v>
      </c>
    </row>
    <row r="1032" spans="1:21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 t="shared" si="48"/>
        <v>2010064.3837999573</v>
      </c>
      <c r="T1032">
        <f t="shared" si="49"/>
        <v>8770</v>
      </c>
      <c r="U1032" t="str">
        <f t="shared" si="50"/>
        <v>High</v>
      </c>
    </row>
    <row r="1033" spans="1:21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 t="shared" si="48"/>
        <v>2009209.4437999572</v>
      </c>
      <c r="T1033">
        <f t="shared" si="49"/>
        <v>8769</v>
      </c>
      <c r="U1033" t="str">
        <f t="shared" si="50"/>
        <v>Low</v>
      </c>
    </row>
    <row r="1034" spans="1:21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 t="shared" si="48"/>
        <v>2009085.3337999571</v>
      </c>
      <c r="T1034">
        <f t="shared" si="49"/>
        <v>8768</v>
      </c>
      <c r="U1034" t="str">
        <f t="shared" si="50"/>
        <v>Low</v>
      </c>
    </row>
    <row r="1035" spans="1:21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 t="shared" si="48"/>
        <v>2009070.9337999572</v>
      </c>
      <c r="T1035">
        <f t="shared" si="49"/>
        <v>8767</v>
      </c>
      <c r="U1035" t="str">
        <f t="shared" si="50"/>
        <v>Low</v>
      </c>
    </row>
    <row r="1036" spans="1:21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 t="shared" si="48"/>
        <v>2009055.2377999572</v>
      </c>
      <c r="T1036">
        <f t="shared" si="49"/>
        <v>8766</v>
      </c>
      <c r="U1036" t="str">
        <f t="shared" si="50"/>
        <v>Low</v>
      </c>
    </row>
    <row r="1037" spans="1:21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 t="shared" si="48"/>
        <v>2009052.6097999571</v>
      </c>
      <c r="T1037">
        <f t="shared" si="49"/>
        <v>8765</v>
      </c>
      <c r="U1037" t="str">
        <f t="shared" si="50"/>
        <v>Low</v>
      </c>
    </row>
    <row r="1038" spans="1:21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 t="shared" si="48"/>
        <v>2009038.1827999572</v>
      </c>
      <c r="T1038">
        <f t="shared" si="49"/>
        <v>8764</v>
      </c>
      <c r="U1038" t="str">
        <f t="shared" si="50"/>
        <v>Low</v>
      </c>
    </row>
    <row r="1039" spans="1:21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 t="shared" si="48"/>
        <v>2008951.5627999571</v>
      </c>
      <c r="T1039">
        <f t="shared" si="49"/>
        <v>8763</v>
      </c>
      <c r="U1039" t="str">
        <f t="shared" si="50"/>
        <v>Low</v>
      </c>
    </row>
    <row r="1040" spans="1:21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 t="shared" si="48"/>
        <v>2008914.9387999573</v>
      </c>
      <c r="T1040">
        <f t="shared" si="49"/>
        <v>8762</v>
      </c>
      <c r="U1040" t="str">
        <f t="shared" si="50"/>
        <v>Low</v>
      </c>
    </row>
    <row r="1041" spans="1:21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 t="shared" si="48"/>
        <v>2008890.9707999572</v>
      </c>
      <c r="T1041">
        <f t="shared" si="49"/>
        <v>8761</v>
      </c>
      <c r="U1041" t="str">
        <f t="shared" si="50"/>
        <v>Low</v>
      </c>
    </row>
    <row r="1042" spans="1:21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 t="shared" si="48"/>
        <v>2008862.2427999573</v>
      </c>
      <c r="T1042">
        <f t="shared" si="49"/>
        <v>8760</v>
      </c>
      <c r="U1042" t="str">
        <f t="shared" si="50"/>
        <v>High</v>
      </c>
    </row>
    <row r="1043" spans="1:21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 t="shared" si="48"/>
        <v>2008165.0827999574</v>
      </c>
      <c r="T1043">
        <f t="shared" si="49"/>
        <v>8759</v>
      </c>
      <c r="U1043" t="str">
        <f t="shared" si="50"/>
        <v>Low</v>
      </c>
    </row>
    <row r="1044" spans="1:21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 t="shared" si="48"/>
        <v>2008133.2227999573</v>
      </c>
      <c r="T1044">
        <f t="shared" si="49"/>
        <v>8758</v>
      </c>
      <c r="U1044" t="str">
        <f t="shared" si="50"/>
        <v>High</v>
      </c>
    </row>
    <row r="1045" spans="1:21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 t="shared" si="48"/>
        <v>2007410.8707999573</v>
      </c>
      <c r="T1045">
        <f t="shared" si="49"/>
        <v>8757</v>
      </c>
      <c r="U1045" t="str">
        <f t="shared" si="50"/>
        <v>Low</v>
      </c>
    </row>
    <row r="1046" spans="1:21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 t="shared" si="48"/>
        <v>2007402.0307999572</v>
      </c>
      <c r="T1046">
        <f t="shared" si="49"/>
        <v>8756</v>
      </c>
      <c r="U1046" t="str">
        <f t="shared" si="50"/>
        <v>Low</v>
      </c>
    </row>
    <row r="1047" spans="1:21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 t="shared" si="48"/>
        <v>2007343.5667999573</v>
      </c>
      <c r="T1047">
        <f t="shared" si="49"/>
        <v>8755</v>
      </c>
      <c r="U1047" t="str">
        <f t="shared" si="50"/>
        <v>Low</v>
      </c>
    </row>
    <row r="1048" spans="1:21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 t="shared" si="48"/>
        <v>2007088.9627999573</v>
      </c>
      <c r="T1048">
        <f t="shared" si="49"/>
        <v>8754</v>
      </c>
      <c r="U1048" t="str">
        <f t="shared" si="50"/>
        <v>High</v>
      </c>
    </row>
    <row r="1049" spans="1:21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 t="shared" si="48"/>
        <v>2005725.0027999571</v>
      </c>
      <c r="T1049">
        <f t="shared" si="49"/>
        <v>8753</v>
      </c>
      <c r="U1049" t="str">
        <f t="shared" si="50"/>
        <v>Low</v>
      </c>
    </row>
    <row r="1050" spans="1:21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 t="shared" si="48"/>
        <v>2005622.6427999572</v>
      </c>
      <c r="T1050">
        <f t="shared" si="49"/>
        <v>8752</v>
      </c>
      <c r="U1050" t="str">
        <f t="shared" si="50"/>
        <v>High</v>
      </c>
    </row>
    <row r="1051" spans="1:21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 t="shared" si="48"/>
        <v>2004509.1387999568</v>
      </c>
      <c r="T1051">
        <f t="shared" si="49"/>
        <v>8751</v>
      </c>
      <c r="U1051" t="str">
        <f t="shared" si="50"/>
        <v>Low</v>
      </c>
    </row>
    <row r="1052" spans="1:21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 t="shared" si="48"/>
        <v>2004409.1487999568</v>
      </c>
      <c r="T1052">
        <f t="shared" si="49"/>
        <v>8750</v>
      </c>
      <c r="U1052" t="str">
        <f t="shared" si="50"/>
        <v>Low</v>
      </c>
    </row>
    <row r="1053" spans="1:21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 t="shared" si="48"/>
        <v>2004240.6847999569</v>
      </c>
      <c r="T1053">
        <f t="shared" si="49"/>
        <v>8749</v>
      </c>
      <c r="U1053" t="str">
        <f t="shared" si="50"/>
        <v>Low</v>
      </c>
    </row>
    <row r="1054" spans="1:21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 t="shared" si="48"/>
        <v>2004233.9647999567</v>
      </c>
      <c r="T1054">
        <f t="shared" si="49"/>
        <v>8748</v>
      </c>
      <c r="U1054" t="str">
        <f t="shared" si="50"/>
        <v>Low</v>
      </c>
    </row>
    <row r="1055" spans="1:21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 t="shared" si="48"/>
        <v>2003951.0767999566</v>
      </c>
      <c r="T1055">
        <f t="shared" si="49"/>
        <v>8747</v>
      </c>
      <c r="U1055" t="str">
        <f t="shared" si="50"/>
        <v>Low</v>
      </c>
    </row>
    <row r="1056" spans="1:21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 t="shared" si="48"/>
        <v>2003939.9167999567</v>
      </c>
      <c r="T1056">
        <f t="shared" si="49"/>
        <v>8746</v>
      </c>
      <c r="U1056" t="str">
        <f t="shared" si="50"/>
        <v>Low</v>
      </c>
    </row>
    <row r="1057" spans="1:21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 t="shared" si="48"/>
        <v>2003831.5167999566</v>
      </c>
      <c r="T1057">
        <f t="shared" si="49"/>
        <v>8745</v>
      </c>
      <c r="U1057" t="str">
        <f t="shared" si="50"/>
        <v>Low</v>
      </c>
    </row>
    <row r="1058" spans="1:21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 t="shared" si="48"/>
        <v>2003749.1727999565</v>
      </c>
      <c r="T1058">
        <f t="shared" si="49"/>
        <v>8744</v>
      </c>
      <c r="U1058" t="str">
        <f t="shared" si="50"/>
        <v>Low</v>
      </c>
    </row>
    <row r="1059" spans="1:21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 t="shared" si="48"/>
        <v>2003740.0847999565</v>
      </c>
      <c r="T1059">
        <f t="shared" si="49"/>
        <v>8743</v>
      </c>
      <c r="U1059" t="str">
        <f t="shared" si="50"/>
        <v>Low</v>
      </c>
    </row>
    <row r="1060" spans="1:21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 t="shared" si="48"/>
        <v>2003720.1487999565</v>
      </c>
      <c r="T1060">
        <f t="shared" si="49"/>
        <v>8742</v>
      </c>
      <c r="U1060" t="str">
        <f t="shared" si="50"/>
        <v>Low</v>
      </c>
    </row>
    <row r="1061" spans="1:21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 t="shared" si="48"/>
        <v>2003654.5807999566</v>
      </c>
      <c r="T1061">
        <f t="shared" si="49"/>
        <v>8741</v>
      </c>
      <c r="U1061" t="str">
        <f t="shared" si="50"/>
        <v>Low</v>
      </c>
    </row>
    <row r="1062" spans="1:21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 t="shared" si="48"/>
        <v>2003650.1647999566</v>
      </c>
      <c r="T1062">
        <f t="shared" si="49"/>
        <v>8740</v>
      </c>
      <c r="U1062" t="str">
        <f t="shared" si="50"/>
        <v>Low</v>
      </c>
    </row>
    <row r="1063" spans="1:21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 t="shared" si="48"/>
        <v>2003542.3927999565</v>
      </c>
      <c r="T1063">
        <f t="shared" si="49"/>
        <v>8739</v>
      </c>
      <c r="U1063" t="str">
        <f t="shared" si="50"/>
        <v>Low</v>
      </c>
    </row>
    <row r="1064" spans="1:21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 t="shared" si="48"/>
        <v>2003497.1767999565</v>
      </c>
      <c r="T1064">
        <f t="shared" si="49"/>
        <v>8738</v>
      </c>
      <c r="U1064" t="str">
        <f t="shared" si="50"/>
        <v>Low</v>
      </c>
    </row>
    <row r="1065" spans="1:21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 t="shared" si="48"/>
        <v>2003486.7607999565</v>
      </c>
      <c r="T1065">
        <f t="shared" si="49"/>
        <v>8737</v>
      </c>
      <c r="U1065" t="str">
        <f t="shared" si="50"/>
        <v>Low</v>
      </c>
    </row>
    <row r="1066" spans="1:21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 t="shared" si="48"/>
        <v>2003478.8887999565</v>
      </c>
      <c r="T1066">
        <f t="shared" si="49"/>
        <v>8736</v>
      </c>
      <c r="U1066" t="str">
        <f t="shared" si="50"/>
        <v>Low</v>
      </c>
    </row>
    <row r="1067" spans="1:21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 t="shared" si="48"/>
        <v>2003360.1067999566</v>
      </c>
      <c r="T1067">
        <f t="shared" si="49"/>
        <v>8735</v>
      </c>
      <c r="U1067" t="str">
        <f t="shared" si="50"/>
        <v>Low</v>
      </c>
    </row>
    <row r="1068" spans="1:21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 t="shared" si="48"/>
        <v>2003358.6587999566</v>
      </c>
      <c r="T1068">
        <f t="shared" si="49"/>
        <v>8734</v>
      </c>
      <c r="U1068" t="str">
        <f t="shared" si="50"/>
        <v>Low</v>
      </c>
    </row>
    <row r="1069" spans="1:21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 t="shared" si="48"/>
        <v>2003303.1887999566</v>
      </c>
      <c r="T1069">
        <f t="shared" si="49"/>
        <v>8733</v>
      </c>
      <c r="U1069" t="str">
        <f t="shared" si="50"/>
        <v>Low</v>
      </c>
    </row>
    <row r="1070" spans="1:21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 t="shared" si="48"/>
        <v>2003108.3407999566</v>
      </c>
      <c r="T1070">
        <f t="shared" si="49"/>
        <v>8732</v>
      </c>
      <c r="U1070" t="str">
        <f t="shared" si="50"/>
        <v>Low</v>
      </c>
    </row>
    <row r="1071" spans="1:21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 t="shared" si="48"/>
        <v>2003106.5967999566</v>
      </c>
      <c r="T1071">
        <f t="shared" si="49"/>
        <v>8731</v>
      </c>
      <c r="U1071" t="str">
        <f t="shared" si="50"/>
        <v>Low</v>
      </c>
    </row>
    <row r="1072" spans="1:21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 t="shared" si="48"/>
        <v>2003081.4207999567</v>
      </c>
      <c r="T1072">
        <f t="shared" si="49"/>
        <v>8730</v>
      </c>
      <c r="U1072" t="str">
        <f t="shared" si="50"/>
        <v>Low</v>
      </c>
    </row>
    <row r="1073" spans="1:21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 t="shared" si="48"/>
        <v>2003061.9607999567</v>
      </c>
      <c r="T1073">
        <f t="shared" si="49"/>
        <v>8729</v>
      </c>
      <c r="U1073" t="str">
        <f t="shared" si="50"/>
        <v>Low</v>
      </c>
    </row>
    <row r="1074" spans="1:21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 t="shared" si="48"/>
        <v>2003032.4887999566</v>
      </c>
      <c r="T1074">
        <f t="shared" si="49"/>
        <v>8728</v>
      </c>
      <c r="U1074" t="str">
        <f t="shared" si="50"/>
        <v>Low</v>
      </c>
    </row>
    <row r="1075" spans="1:21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 t="shared" si="48"/>
        <v>2003023.8487999565</v>
      </c>
      <c r="T1075">
        <f t="shared" si="49"/>
        <v>8727</v>
      </c>
      <c r="U1075" t="str">
        <f t="shared" si="50"/>
        <v>Low</v>
      </c>
    </row>
    <row r="1076" spans="1:21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 t="shared" si="48"/>
        <v>2003017.5787999567</v>
      </c>
      <c r="T1076">
        <f t="shared" si="49"/>
        <v>8726</v>
      </c>
      <c r="U1076" t="str">
        <f t="shared" si="50"/>
        <v>Low</v>
      </c>
    </row>
    <row r="1077" spans="1:21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 t="shared" si="48"/>
        <v>2003013.2107999567</v>
      </c>
      <c r="T1077">
        <f t="shared" si="49"/>
        <v>8725</v>
      </c>
      <c r="U1077" t="str">
        <f t="shared" si="50"/>
        <v>Low</v>
      </c>
    </row>
    <row r="1078" spans="1:21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 t="shared" si="48"/>
        <v>2002981.2267999565</v>
      </c>
      <c r="T1078">
        <f t="shared" si="49"/>
        <v>8724</v>
      </c>
      <c r="U1078" t="str">
        <f t="shared" si="50"/>
        <v>Low</v>
      </c>
    </row>
    <row r="1079" spans="1:21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 t="shared" si="48"/>
        <v>2002940.3467999566</v>
      </c>
      <c r="T1079">
        <f t="shared" si="49"/>
        <v>8723</v>
      </c>
      <c r="U1079" t="str">
        <f t="shared" si="50"/>
        <v>Low</v>
      </c>
    </row>
    <row r="1080" spans="1:21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 t="shared" si="48"/>
        <v>2002820.3867999567</v>
      </c>
      <c r="T1080">
        <f t="shared" si="49"/>
        <v>8722</v>
      </c>
      <c r="U1080" t="str">
        <f t="shared" si="50"/>
        <v>Low</v>
      </c>
    </row>
    <row r="1081" spans="1:21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 t="shared" si="48"/>
        <v>2002788.9467999565</v>
      </c>
      <c r="T1081">
        <f t="shared" si="49"/>
        <v>8721</v>
      </c>
      <c r="U1081" t="str">
        <f t="shared" si="50"/>
        <v>Low</v>
      </c>
    </row>
    <row r="1082" spans="1:21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 t="shared" si="48"/>
        <v>2002782.0667999566</v>
      </c>
      <c r="T1082">
        <f t="shared" si="49"/>
        <v>8720</v>
      </c>
      <c r="U1082" t="str">
        <f t="shared" si="50"/>
        <v>Low</v>
      </c>
    </row>
    <row r="1083" spans="1:21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 t="shared" si="48"/>
        <v>2002762.1467999567</v>
      </c>
      <c r="T1083">
        <f t="shared" si="49"/>
        <v>8719</v>
      </c>
      <c r="U1083" t="str">
        <f t="shared" si="50"/>
        <v>High</v>
      </c>
    </row>
    <row r="1084" spans="1:21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 t="shared" si="48"/>
        <v>2001655.2367999568</v>
      </c>
      <c r="T1084">
        <f t="shared" si="49"/>
        <v>8718</v>
      </c>
      <c r="U1084" t="str">
        <f t="shared" si="50"/>
        <v>High</v>
      </c>
    </row>
    <row r="1085" spans="1:21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 t="shared" si="48"/>
        <v>2000818.6447999566</v>
      </c>
      <c r="T1085">
        <f t="shared" si="49"/>
        <v>8717</v>
      </c>
      <c r="U1085" t="str">
        <f t="shared" si="50"/>
        <v>Low</v>
      </c>
    </row>
    <row r="1086" spans="1:21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 t="shared" si="48"/>
        <v>2000792.2647999567</v>
      </c>
      <c r="T1086">
        <f t="shared" si="49"/>
        <v>8716</v>
      </c>
      <c r="U1086" t="str">
        <f t="shared" si="50"/>
        <v>Low</v>
      </c>
    </row>
    <row r="1087" spans="1:21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 t="shared" si="48"/>
        <v>2000429.3447999568</v>
      </c>
      <c r="T1087">
        <f t="shared" si="49"/>
        <v>8715</v>
      </c>
      <c r="U1087" t="str">
        <f t="shared" si="50"/>
        <v>High</v>
      </c>
    </row>
    <row r="1088" spans="1:21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 t="shared" si="48"/>
        <v>1995529.4147999566</v>
      </c>
      <c r="T1088">
        <f t="shared" si="49"/>
        <v>8714</v>
      </c>
      <c r="U1088" t="str">
        <f t="shared" si="50"/>
        <v>Low</v>
      </c>
    </row>
    <row r="1089" spans="1:21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 t="shared" si="48"/>
        <v>1995522.9347999566</v>
      </c>
      <c r="T1089">
        <f t="shared" si="49"/>
        <v>8713</v>
      </c>
      <c r="U1089" t="str">
        <f t="shared" si="50"/>
        <v>Low</v>
      </c>
    </row>
    <row r="1090" spans="1:21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 t="shared" si="48"/>
        <v>1995450.9587999564</v>
      </c>
      <c r="T1090">
        <f t="shared" si="49"/>
        <v>8712</v>
      </c>
      <c r="U1090" t="str">
        <f t="shared" si="50"/>
        <v>Low</v>
      </c>
    </row>
    <row r="1091" spans="1:21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 t="shared" ref="S1091:S1154" si="51">SUM(R1091:R10890)</f>
        <v>1995447.8087999565</v>
      </c>
      <c r="T1091">
        <f t="shared" ref="T1091:T1154" si="52">COUNT(R1091:R10890)</f>
        <v>8711</v>
      </c>
      <c r="U1091" t="str">
        <f t="shared" ref="U1091:U1154" si="53">IF(R1091&gt;=500,"High","Low")</f>
        <v>Low</v>
      </c>
    </row>
    <row r="1092" spans="1:21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 t="shared" si="51"/>
        <v>1995415.8247999565</v>
      </c>
      <c r="T1092">
        <f t="shared" si="52"/>
        <v>8710</v>
      </c>
      <c r="U1092" t="str">
        <f t="shared" si="53"/>
        <v>Low</v>
      </c>
    </row>
    <row r="1093" spans="1:21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 t="shared" si="51"/>
        <v>1995343.8407999563</v>
      </c>
      <c r="T1093">
        <f t="shared" si="52"/>
        <v>8709</v>
      </c>
      <c r="U1093" t="str">
        <f t="shared" si="53"/>
        <v>Low</v>
      </c>
    </row>
    <row r="1094" spans="1:21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 t="shared" si="51"/>
        <v>1995223.6907999564</v>
      </c>
      <c r="T1094">
        <f t="shared" si="52"/>
        <v>8708</v>
      </c>
      <c r="U1094" t="str">
        <f t="shared" si="53"/>
        <v>Low</v>
      </c>
    </row>
    <row r="1095" spans="1:21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 t="shared" si="51"/>
        <v>1995004.5067999566</v>
      </c>
      <c r="T1095">
        <f t="shared" si="52"/>
        <v>8707</v>
      </c>
      <c r="U1095" t="str">
        <f t="shared" si="53"/>
        <v>Low</v>
      </c>
    </row>
    <row r="1096" spans="1:21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 t="shared" si="51"/>
        <v>1994975.6067999566</v>
      </c>
      <c r="T1096">
        <f t="shared" si="52"/>
        <v>8706</v>
      </c>
      <c r="U1096" t="str">
        <f t="shared" si="53"/>
        <v>Low</v>
      </c>
    </row>
    <row r="1097" spans="1:21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 t="shared" si="51"/>
        <v>1994619.6467999567</v>
      </c>
      <c r="T1097">
        <f t="shared" si="52"/>
        <v>8705</v>
      </c>
      <c r="U1097" t="str">
        <f t="shared" si="53"/>
        <v>Low</v>
      </c>
    </row>
    <row r="1098" spans="1:21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 t="shared" si="51"/>
        <v>1994271.4387999568</v>
      </c>
      <c r="T1098">
        <f t="shared" si="52"/>
        <v>8704</v>
      </c>
      <c r="U1098" t="str">
        <f t="shared" si="53"/>
        <v>Low</v>
      </c>
    </row>
    <row r="1099" spans="1:21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 t="shared" si="51"/>
        <v>1994235.6547999568</v>
      </c>
      <c r="T1099">
        <f t="shared" si="52"/>
        <v>8703</v>
      </c>
      <c r="U1099" t="str">
        <f t="shared" si="53"/>
        <v>Low</v>
      </c>
    </row>
    <row r="1100" spans="1:21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 t="shared" si="51"/>
        <v>1993787.8147999567</v>
      </c>
      <c r="T1100">
        <f t="shared" si="52"/>
        <v>8702</v>
      </c>
      <c r="U1100" t="str">
        <f t="shared" si="53"/>
        <v>Low</v>
      </c>
    </row>
    <row r="1101" spans="1:21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 t="shared" si="51"/>
        <v>1993780.7747999569</v>
      </c>
      <c r="T1101">
        <f t="shared" si="52"/>
        <v>8701</v>
      </c>
      <c r="U1101" t="str">
        <f t="shared" si="53"/>
        <v>Low</v>
      </c>
    </row>
    <row r="1102" spans="1:21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 t="shared" si="51"/>
        <v>1993772.044799957</v>
      </c>
      <c r="T1102">
        <f t="shared" si="52"/>
        <v>8700</v>
      </c>
      <c r="U1102" t="str">
        <f t="shared" si="53"/>
        <v>Low</v>
      </c>
    </row>
    <row r="1103" spans="1:21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 t="shared" si="51"/>
        <v>1993742.7547999569</v>
      </c>
      <c r="T1103">
        <f t="shared" si="52"/>
        <v>8699</v>
      </c>
      <c r="U1103" t="str">
        <f t="shared" si="53"/>
        <v>Low</v>
      </c>
    </row>
    <row r="1104" spans="1:21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 t="shared" si="51"/>
        <v>1993734.1147999568</v>
      </c>
      <c r="T1104">
        <f t="shared" si="52"/>
        <v>8698</v>
      </c>
      <c r="U1104" t="str">
        <f t="shared" si="53"/>
        <v>Low</v>
      </c>
    </row>
    <row r="1105" spans="1:21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 t="shared" si="51"/>
        <v>1993731.4207999569</v>
      </c>
      <c r="T1105">
        <f t="shared" si="52"/>
        <v>8697</v>
      </c>
      <c r="U1105" t="str">
        <f t="shared" si="53"/>
        <v>Low</v>
      </c>
    </row>
    <row r="1106" spans="1:21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 t="shared" si="51"/>
        <v>1993728.4867999568</v>
      </c>
      <c r="T1106">
        <f t="shared" si="52"/>
        <v>8696</v>
      </c>
      <c r="U1106" t="str">
        <f t="shared" si="53"/>
        <v>Low</v>
      </c>
    </row>
    <row r="1107" spans="1:21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 t="shared" si="51"/>
        <v>1993705.5667999568</v>
      </c>
      <c r="T1107">
        <f t="shared" si="52"/>
        <v>8695</v>
      </c>
      <c r="U1107" t="str">
        <f t="shared" si="53"/>
        <v>Low</v>
      </c>
    </row>
    <row r="1108" spans="1:21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 t="shared" si="51"/>
        <v>1993604.8627999569</v>
      </c>
      <c r="T1108">
        <f t="shared" si="52"/>
        <v>8694</v>
      </c>
      <c r="U1108" t="str">
        <f t="shared" si="53"/>
        <v>Low</v>
      </c>
    </row>
    <row r="1109" spans="1:21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 t="shared" si="51"/>
        <v>1993602.5347999569</v>
      </c>
      <c r="T1109">
        <f t="shared" si="52"/>
        <v>8693</v>
      </c>
      <c r="U1109" t="str">
        <f t="shared" si="53"/>
        <v>Low</v>
      </c>
    </row>
    <row r="1110" spans="1:21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 t="shared" si="51"/>
        <v>1993591.7547999569</v>
      </c>
      <c r="T1110">
        <f t="shared" si="52"/>
        <v>8692</v>
      </c>
      <c r="U1110" t="str">
        <f t="shared" si="53"/>
        <v>Low</v>
      </c>
    </row>
    <row r="1111" spans="1:21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 t="shared" si="51"/>
        <v>1993533.3867999569</v>
      </c>
      <c r="T1111">
        <f t="shared" si="52"/>
        <v>8691</v>
      </c>
      <c r="U1111" t="str">
        <f t="shared" si="53"/>
        <v>Low</v>
      </c>
    </row>
    <row r="1112" spans="1:21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 t="shared" si="51"/>
        <v>1993492.4187999568</v>
      </c>
      <c r="T1112">
        <f t="shared" si="52"/>
        <v>8690</v>
      </c>
      <c r="U1112" t="str">
        <f t="shared" si="53"/>
        <v>Low</v>
      </c>
    </row>
    <row r="1113" spans="1:21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 t="shared" si="51"/>
        <v>1993420.4587999568</v>
      </c>
      <c r="T1113">
        <f t="shared" si="52"/>
        <v>8689</v>
      </c>
      <c r="U1113" t="str">
        <f t="shared" si="53"/>
        <v>Low</v>
      </c>
    </row>
    <row r="1114" spans="1:21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 t="shared" si="51"/>
        <v>1993410.0907999568</v>
      </c>
      <c r="T1114">
        <f t="shared" si="52"/>
        <v>8688</v>
      </c>
      <c r="U1114" t="str">
        <f t="shared" si="53"/>
        <v>Low</v>
      </c>
    </row>
    <row r="1115" spans="1:21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 t="shared" si="51"/>
        <v>1993408.8987999568</v>
      </c>
      <c r="T1115">
        <f t="shared" si="52"/>
        <v>8687</v>
      </c>
      <c r="U1115" t="str">
        <f t="shared" si="53"/>
        <v>Low</v>
      </c>
    </row>
    <row r="1116" spans="1:21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 t="shared" si="51"/>
        <v>1993362.226799957</v>
      </c>
      <c r="T1116">
        <f t="shared" si="52"/>
        <v>8686</v>
      </c>
      <c r="U1116" t="str">
        <f t="shared" si="53"/>
        <v>Low</v>
      </c>
    </row>
    <row r="1117" spans="1:21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 t="shared" si="51"/>
        <v>1993242.3937999569</v>
      </c>
      <c r="T1117">
        <f t="shared" si="52"/>
        <v>8685</v>
      </c>
      <c r="U1117" t="str">
        <f t="shared" si="53"/>
        <v>Low</v>
      </c>
    </row>
    <row r="1118" spans="1:21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 t="shared" si="51"/>
        <v>1993122.4137999571</v>
      </c>
      <c r="T1118">
        <f t="shared" si="52"/>
        <v>8684</v>
      </c>
      <c r="U1118" t="str">
        <f t="shared" si="53"/>
        <v>Low</v>
      </c>
    </row>
    <row r="1119" spans="1:21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 t="shared" si="51"/>
        <v>1993116.1137999571</v>
      </c>
      <c r="T1119">
        <f t="shared" si="52"/>
        <v>8683</v>
      </c>
      <c r="U1119" t="str">
        <f t="shared" si="53"/>
        <v>Low</v>
      </c>
    </row>
    <row r="1120" spans="1:21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 t="shared" si="51"/>
        <v>1992836.2137999572</v>
      </c>
      <c r="T1120">
        <f t="shared" si="52"/>
        <v>8682</v>
      </c>
      <c r="U1120" t="str">
        <f t="shared" si="53"/>
        <v>High</v>
      </c>
    </row>
    <row r="1121" spans="1:21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 t="shared" si="51"/>
        <v>1992216.2637999577</v>
      </c>
      <c r="T1121">
        <f t="shared" si="52"/>
        <v>8681</v>
      </c>
      <c r="U1121" t="str">
        <f t="shared" si="53"/>
        <v>Low</v>
      </c>
    </row>
    <row r="1122" spans="1:21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 t="shared" si="51"/>
        <v>1992211.9037999578</v>
      </c>
      <c r="T1122">
        <f t="shared" si="52"/>
        <v>8680</v>
      </c>
      <c r="U1122" t="str">
        <f t="shared" si="53"/>
        <v>Low</v>
      </c>
    </row>
    <row r="1123" spans="1:21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 t="shared" si="51"/>
        <v>1992196.6237999578</v>
      </c>
      <c r="T1123">
        <f t="shared" si="52"/>
        <v>8679</v>
      </c>
      <c r="U1123" t="str">
        <f t="shared" si="53"/>
        <v>High</v>
      </c>
    </row>
    <row r="1124" spans="1:21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 t="shared" si="51"/>
        <v>1991496.6937999576</v>
      </c>
      <c r="T1124">
        <f t="shared" si="52"/>
        <v>8678</v>
      </c>
      <c r="U1124" t="str">
        <f t="shared" si="53"/>
        <v>Low</v>
      </c>
    </row>
    <row r="1125" spans="1:21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 t="shared" si="51"/>
        <v>1991473.7337999577</v>
      </c>
      <c r="T1125">
        <f t="shared" si="52"/>
        <v>8677</v>
      </c>
      <c r="U1125" t="str">
        <f t="shared" si="53"/>
        <v>Low</v>
      </c>
    </row>
    <row r="1126" spans="1:21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 t="shared" si="51"/>
        <v>1991435.1337999578</v>
      </c>
      <c r="T1126">
        <f t="shared" si="52"/>
        <v>8676</v>
      </c>
      <c r="U1126" t="str">
        <f t="shared" si="53"/>
        <v>Low</v>
      </c>
    </row>
    <row r="1127" spans="1:21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 t="shared" si="51"/>
        <v>1991428.5037999577</v>
      </c>
      <c r="T1127">
        <f t="shared" si="52"/>
        <v>8675</v>
      </c>
      <c r="U1127" t="str">
        <f t="shared" si="53"/>
        <v>Low</v>
      </c>
    </row>
    <row r="1128" spans="1:21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 t="shared" si="51"/>
        <v>1991405.1637999578</v>
      </c>
      <c r="T1128">
        <f t="shared" si="52"/>
        <v>8674</v>
      </c>
      <c r="U1128" t="str">
        <f t="shared" si="53"/>
        <v>High</v>
      </c>
    </row>
    <row r="1129" spans="1:21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 t="shared" si="51"/>
        <v>1990337.2237999577</v>
      </c>
      <c r="T1129">
        <f t="shared" si="52"/>
        <v>8673</v>
      </c>
      <c r="U1129" t="str">
        <f t="shared" si="53"/>
        <v>Low</v>
      </c>
    </row>
    <row r="1130" spans="1:21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 t="shared" si="51"/>
        <v>1990327.0637999575</v>
      </c>
      <c r="T1130">
        <f t="shared" si="52"/>
        <v>8672</v>
      </c>
      <c r="U1130" t="str">
        <f t="shared" si="53"/>
        <v>Low</v>
      </c>
    </row>
    <row r="1131" spans="1:21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 t="shared" si="51"/>
        <v>1990225.1837999576</v>
      </c>
      <c r="T1131">
        <f t="shared" si="52"/>
        <v>8671</v>
      </c>
      <c r="U1131" t="str">
        <f t="shared" si="53"/>
        <v>Low</v>
      </c>
    </row>
    <row r="1132" spans="1:21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 t="shared" si="51"/>
        <v>1989881.2637999575</v>
      </c>
      <c r="T1132">
        <f t="shared" si="52"/>
        <v>8670</v>
      </c>
      <c r="U1132" t="str">
        <f t="shared" si="53"/>
        <v>Low</v>
      </c>
    </row>
    <row r="1133" spans="1:21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 t="shared" si="51"/>
        <v>1989840.2737999575</v>
      </c>
      <c r="T1133">
        <f t="shared" si="52"/>
        <v>8669</v>
      </c>
      <c r="U1133" t="str">
        <f t="shared" si="53"/>
        <v>Low</v>
      </c>
    </row>
    <row r="1134" spans="1:21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 t="shared" si="51"/>
        <v>1989776.3737999576</v>
      </c>
      <c r="T1134">
        <f t="shared" si="52"/>
        <v>8668</v>
      </c>
      <c r="U1134" t="str">
        <f t="shared" si="53"/>
        <v>Low</v>
      </c>
    </row>
    <row r="1135" spans="1:21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 t="shared" si="51"/>
        <v>1989756.9337999576</v>
      </c>
      <c r="T1135">
        <f t="shared" si="52"/>
        <v>8667</v>
      </c>
      <c r="U1135" t="str">
        <f t="shared" si="53"/>
        <v>Low</v>
      </c>
    </row>
    <row r="1136" spans="1:21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 t="shared" si="51"/>
        <v>1989632.3257999576</v>
      </c>
      <c r="T1136">
        <f t="shared" si="52"/>
        <v>8666</v>
      </c>
      <c r="U1136" t="str">
        <f t="shared" si="53"/>
        <v>Low</v>
      </c>
    </row>
    <row r="1137" spans="1:21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 t="shared" si="51"/>
        <v>1989624.7657999576</v>
      </c>
      <c r="T1137">
        <f t="shared" si="52"/>
        <v>8665</v>
      </c>
      <c r="U1137" t="str">
        <f t="shared" si="53"/>
        <v>Low</v>
      </c>
    </row>
    <row r="1138" spans="1:21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 t="shared" si="51"/>
        <v>1989539.5417999576</v>
      </c>
      <c r="T1138">
        <f t="shared" si="52"/>
        <v>8664</v>
      </c>
      <c r="U1138" t="str">
        <f t="shared" si="53"/>
        <v>Low</v>
      </c>
    </row>
    <row r="1139" spans="1:21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 t="shared" si="51"/>
        <v>1989252.0217999576</v>
      </c>
      <c r="T1139">
        <f t="shared" si="52"/>
        <v>8663</v>
      </c>
      <c r="U1139" t="str">
        <f t="shared" si="53"/>
        <v>Low</v>
      </c>
    </row>
    <row r="1140" spans="1:21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 t="shared" si="51"/>
        <v>1989214.3417999577</v>
      </c>
      <c r="T1140">
        <f t="shared" si="52"/>
        <v>8662</v>
      </c>
      <c r="U1140" t="str">
        <f t="shared" si="53"/>
        <v>Low</v>
      </c>
    </row>
    <row r="1141" spans="1:21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 t="shared" si="51"/>
        <v>1989194.3617999577</v>
      </c>
      <c r="T1141">
        <f t="shared" si="52"/>
        <v>8661</v>
      </c>
      <c r="U1141" t="str">
        <f t="shared" si="53"/>
        <v>Low</v>
      </c>
    </row>
    <row r="1142" spans="1:21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 t="shared" si="51"/>
        <v>1989173.7817999576</v>
      </c>
      <c r="T1142">
        <f t="shared" si="52"/>
        <v>8660</v>
      </c>
      <c r="U1142" t="str">
        <f t="shared" si="53"/>
        <v>Low</v>
      </c>
    </row>
    <row r="1143" spans="1:21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 t="shared" si="51"/>
        <v>1989156.4017999577</v>
      </c>
      <c r="T1143">
        <f t="shared" si="52"/>
        <v>8659</v>
      </c>
      <c r="U1143" t="str">
        <f t="shared" si="53"/>
        <v>Low</v>
      </c>
    </row>
    <row r="1144" spans="1:21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 t="shared" si="51"/>
        <v>1988951.8017999579</v>
      </c>
      <c r="T1144">
        <f t="shared" si="52"/>
        <v>8658</v>
      </c>
      <c r="U1144" t="str">
        <f t="shared" si="53"/>
        <v>Low</v>
      </c>
    </row>
    <row r="1145" spans="1:21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 t="shared" si="51"/>
        <v>1988943.0817999577</v>
      </c>
      <c r="T1145">
        <f t="shared" si="52"/>
        <v>8657</v>
      </c>
      <c r="U1145" t="str">
        <f t="shared" si="53"/>
        <v>Low</v>
      </c>
    </row>
    <row r="1146" spans="1:21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 t="shared" si="51"/>
        <v>1988936.6017999577</v>
      </c>
      <c r="T1146">
        <f t="shared" si="52"/>
        <v>8656</v>
      </c>
      <c r="U1146" t="str">
        <f t="shared" si="53"/>
        <v>High</v>
      </c>
    </row>
    <row r="1147" spans="1:21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 t="shared" si="51"/>
        <v>1988250.2817999579</v>
      </c>
      <c r="T1147">
        <f t="shared" si="52"/>
        <v>8655</v>
      </c>
      <c r="U1147" t="str">
        <f t="shared" si="53"/>
        <v>Low</v>
      </c>
    </row>
    <row r="1148" spans="1:21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 t="shared" si="51"/>
        <v>1988188.1017999579</v>
      </c>
      <c r="T1148">
        <f t="shared" si="52"/>
        <v>8654</v>
      </c>
      <c r="U1148" t="str">
        <f t="shared" si="53"/>
        <v>High</v>
      </c>
    </row>
    <row r="1149" spans="1:21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 t="shared" si="51"/>
        <v>1987544.025799958</v>
      </c>
      <c r="T1149">
        <f t="shared" si="52"/>
        <v>8653</v>
      </c>
      <c r="U1149" t="str">
        <f t="shared" si="53"/>
        <v>Low</v>
      </c>
    </row>
    <row r="1150" spans="1:21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 t="shared" si="51"/>
        <v>1987538.185799958</v>
      </c>
      <c r="T1150">
        <f t="shared" si="52"/>
        <v>8652</v>
      </c>
      <c r="U1150" t="str">
        <f t="shared" si="53"/>
        <v>Low</v>
      </c>
    </row>
    <row r="1151" spans="1:21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 t="shared" si="51"/>
        <v>1987525.4257999579</v>
      </c>
      <c r="T1151">
        <f t="shared" si="52"/>
        <v>8651</v>
      </c>
      <c r="U1151" t="str">
        <f t="shared" si="53"/>
        <v>Low</v>
      </c>
    </row>
    <row r="1152" spans="1:21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 t="shared" si="51"/>
        <v>1987514.475799958</v>
      </c>
      <c r="T1152">
        <f t="shared" si="52"/>
        <v>8650</v>
      </c>
      <c r="U1152" t="str">
        <f t="shared" si="53"/>
        <v>High</v>
      </c>
    </row>
    <row r="1153" spans="1:21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 t="shared" si="51"/>
        <v>1986914.4957999578</v>
      </c>
      <c r="T1153">
        <f t="shared" si="52"/>
        <v>8649</v>
      </c>
      <c r="U1153" t="str">
        <f t="shared" si="53"/>
        <v>Low</v>
      </c>
    </row>
    <row r="1154" spans="1:21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 t="shared" si="51"/>
        <v>1986906.1437999578</v>
      </c>
      <c r="T1154">
        <f t="shared" si="52"/>
        <v>8648</v>
      </c>
      <c r="U1154" t="str">
        <f t="shared" si="53"/>
        <v>Low</v>
      </c>
    </row>
    <row r="1155" spans="1:21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 t="shared" ref="S1155:S1218" si="54">SUM(R1155:R10954)</f>
        <v>1986902.5037999577</v>
      </c>
      <c r="T1155">
        <f t="shared" ref="T1155:T1218" si="55">COUNT(R1155:R10954)</f>
        <v>8647</v>
      </c>
      <c r="U1155" t="str">
        <f t="shared" ref="U1155:U1218" si="56">IF(R1155&gt;=500,"High","Low")</f>
        <v>Low</v>
      </c>
    </row>
    <row r="1156" spans="1:21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 t="shared" si="54"/>
        <v>1986742.7357999578</v>
      </c>
      <c r="T1156">
        <f t="shared" si="55"/>
        <v>8646</v>
      </c>
      <c r="U1156" t="str">
        <f t="shared" si="56"/>
        <v>Low</v>
      </c>
    </row>
    <row r="1157" spans="1:21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 t="shared" si="54"/>
        <v>1986620.2557999578</v>
      </c>
      <c r="T1157">
        <f t="shared" si="55"/>
        <v>8645</v>
      </c>
      <c r="U1157" t="str">
        <f t="shared" si="56"/>
        <v>High</v>
      </c>
    </row>
    <row r="1158" spans="1:21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 t="shared" si="54"/>
        <v>1984375.775799958</v>
      </c>
      <c r="T1158">
        <f t="shared" si="55"/>
        <v>8644</v>
      </c>
      <c r="U1158" t="str">
        <f t="shared" si="56"/>
        <v>Low</v>
      </c>
    </row>
    <row r="1159" spans="1:21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 t="shared" si="54"/>
        <v>1984313.465799958</v>
      </c>
      <c r="T1159">
        <f t="shared" si="55"/>
        <v>8643</v>
      </c>
      <c r="U1159" t="str">
        <f t="shared" si="56"/>
        <v>Low</v>
      </c>
    </row>
    <row r="1160" spans="1:21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 t="shared" si="54"/>
        <v>1983858.3657999581</v>
      </c>
      <c r="T1160">
        <f t="shared" si="55"/>
        <v>8642</v>
      </c>
      <c r="U1160" t="str">
        <f t="shared" si="56"/>
        <v>Low</v>
      </c>
    </row>
    <row r="1161" spans="1:21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 t="shared" si="54"/>
        <v>1983663.181799958</v>
      </c>
      <c r="T1161">
        <f t="shared" si="55"/>
        <v>8641</v>
      </c>
      <c r="U1161" t="str">
        <f t="shared" si="56"/>
        <v>Low</v>
      </c>
    </row>
    <row r="1162" spans="1:21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 t="shared" si="54"/>
        <v>1983300.2417999581</v>
      </c>
      <c r="T1162">
        <f t="shared" si="55"/>
        <v>8640</v>
      </c>
      <c r="U1162" t="str">
        <f t="shared" si="56"/>
        <v>Low</v>
      </c>
    </row>
    <row r="1163" spans="1:21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 t="shared" si="54"/>
        <v>1983288.701799958</v>
      </c>
      <c r="T1163">
        <f t="shared" si="55"/>
        <v>8639</v>
      </c>
      <c r="U1163" t="str">
        <f t="shared" si="56"/>
        <v>Low</v>
      </c>
    </row>
    <row r="1164" spans="1:21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 t="shared" si="54"/>
        <v>1983234.7617999581</v>
      </c>
      <c r="T1164">
        <f t="shared" si="55"/>
        <v>8638</v>
      </c>
      <c r="U1164" t="str">
        <f t="shared" si="56"/>
        <v>Low</v>
      </c>
    </row>
    <row r="1165" spans="1:21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 t="shared" si="54"/>
        <v>1983224.7717999581</v>
      </c>
      <c r="T1165">
        <f t="shared" si="55"/>
        <v>8637</v>
      </c>
      <c r="U1165" t="str">
        <f t="shared" si="56"/>
        <v>Low</v>
      </c>
    </row>
    <row r="1166" spans="1:21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 t="shared" si="54"/>
        <v>1983099.0117999581</v>
      </c>
      <c r="T1166">
        <f t="shared" si="55"/>
        <v>8636</v>
      </c>
      <c r="U1166" t="str">
        <f t="shared" si="56"/>
        <v>Low</v>
      </c>
    </row>
    <row r="1167" spans="1:21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 t="shared" si="54"/>
        <v>1983073.691799958</v>
      </c>
      <c r="T1167">
        <f t="shared" si="55"/>
        <v>8635</v>
      </c>
      <c r="U1167" t="str">
        <f t="shared" si="56"/>
        <v>Low</v>
      </c>
    </row>
    <row r="1168" spans="1:21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 t="shared" si="54"/>
        <v>1983026.8917999582</v>
      </c>
      <c r="T1168">
        <f t="shared" si="55"/>
        <v>8634</v>
      </c>
      <c r="U1168" t="str">
        <f t="shared" si="56"/>
        <v>Low</v>
      </c>
    </row>
    <row r="1169" spans="1:21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 t="shared" si="54"/>
        <v>1982578.961799958</v>
      </c>
      <c r="T1169">
        <f t="shared" si="55"/>
        <v>8633</v>
      </c>
      <c r="U1169" t="str">
        <f t="shared" si="56"/>
        <v>Low</v>
      </c>
    </row>
    <row r="1170" spans="1:21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 t="shared" si="54"/>
        <v>1982469.481799958</v>
      </c>
      <c r="T1170">
        <f t="shared" si="55"/>
        <v>8632</v>
      </c>
      <c r="U1170" t="str">
        <f t="shared" si="56"/>
        <v>Low</v>
      </c>
    </row>
    <row r="1171" spans="1:21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 t="shared" si="54"/>
        <v>1982196.5417999581</v>
      </c>
      <c r="T1171">
        <f t="shared" si="55"/>
        <v>8631</v>
      </c>
      <c r="U1171" t="str">
        <f t="shared" si="56"/>
        <v>Low</v>
      </c>
    </row>
    <row r="1172" spans="1:21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 t="shared" si="54"/>
        <v>1982177.1017999582</v>
      </c>
      <c r="T1172">
        <f t="shared" si="55"/>
        <v>8630</v>
      </c>
      <c r="U1172" t="str">
        <f t="shared" si="56"/>
        <v>Low</v>
      </c>
    </row>
    <row r="1173" spans="1:21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 t="shared" si="54"/>
        <v>1982145.1817999582</v>
      </c>
      <c r="T1173">
        <f t="shared" si="55"/>
        <v>8629</v>
      </c>
      <c r="U1173" t="str">
        <f t="shared" si="56"/>
        <v>Low</v>
      </c>
    </row>
    <row r="1174" spans="1:21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 t="shared" si="54"/>
        <v>1982122.8017999581</v>
      </c>
      <c r="T1174">
        <f t="shared" si="55"/>
        <v>8628</v>
      </c>
      <c r="U1174" t="str">
        <f t="shared" si="56"/>
        <v>Low</v>
      </c>
    </row>
    <row r="1175" spans="1:21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 t="shared" si="54"/>
        <v>1982106.2817999581</v>
      </c>
      <c r="T1175">
        <f t="shared" si="55"/>
        <v>8627</v>
      </c>
      <c r="U1175" t="str">
        <f t="shared" si="56"/>
        <v>Low</v>
      </c>
    </row>
    <row r="1176" spans="1:21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 t="shared" si="54"/>
        <v>1982101.1057999581</v>
      </c>
      <c r="T1176">
        <f t="shared" si="55"/>
        <v>8626</v>
      </c>
      <c r="U1176" t="str">
        <f t="shared" si="56"/>
        <v>Low</v>
      </c>
    </row>
    <row r="1177" spans="1:21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 t="shared" si="54"/>
        <v>1982050.9937999581</v>
      </c>
      <c r="T1177">
        <f t="shared" si="55"/>
        <v>8625</v>
      </c>
      <c r="U1177" t="str">
        <f t="shared" si="56"/>
        <v>Low</v>
      </c>
    </row>
    <row r="1178" spans="1:21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 t="shared" si="54"/>
        <v>1982023.0637999582</v>
      </c>
      <c r="T1178">
        <f t="shared" si="55"/>
        <v>8624</v>
      </c>
      <c r="U1178" t="str">
        <f t="shared" si="56"/>
        <v>Low</v>
      </c>
    </row>
    <row r="1179" spans="1:21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 t="shared" si="54"/>
        <v>1982011.5037999582</v>
      </c>
      <c r="T1179">
        <f t="shared" si="55"/>
        <v>8623</v>
      </c>
      <c r="U1179" t="str">
        <f t="shared" si="56"/>
        <v>Low</v>
      </c>
    </row>
    <row r="1180" spans="1:21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 t="shared" si="54"/>
        <v>1981839.0037999582</v>
      </c>
      <c r="T1180">
        <f t="shared" si="55"/>
        <v>8622</v>
      </c>
      <c r="U1180" t="str">
        <f t="shared" si="56"/>
        <v>Low</v>
      </c>
    </row>
    <row r="1181" spans="1:21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 t="shared" si="54"/>
        <v>1981659.0337999579</v>
      </c>
      <c r="T1181">
        <f t="shared" si="55"/>
        <v>8621</v>
      </c>
      <c r="U1181" t="str">
        <f t="shared" si="56"/>
        <v>Low</v>
      </c>
    </row>
    <row r="1182" spans="1:21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 t="shared" si="54"/>
        <v>1981400.3377999582</v>
      </c>
      <c r="T1182">
        <f t="shared" si="55"/>
        <v>8620</v>
      </c>
      <c r="U1182" t="str">
        <f t="shared" si="56"/>
        <v>High</v>
      </c>
    </row>
    <row r="1183" spans="1:21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 t="shared" si="54"/>
        <v>1980077.407799958</v>
      </c>
      <c r="T1183">
        <f t="shared" si="55"/>
        <v>8619</v>
      </c>
      <c r="U1183" t="str">
        <f t="shared" si="56"/>
        <v>Low</v>
      </c>
    </row>
    <row r="1184" spans="1:21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 t="shared" si="54"/>
        <v>1980073.647799958</v>
      </c>
      <c r="T1184">
        <f t="shared" si="55"/>
        <v>8618</v>
      </c>
      <c r="U1184" t="str">
        <f t="shared" si="56"/>
        <v>Low</v>
      </c>
    </row>
    <row r="1185" spans="1:21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 t="shared" si="54"/>
        <v>1980051.9037999581</v>
      </c>
      <c r="T1185">
        <f t="shared" si="55"/>
        <v>8617</v>
      </c>
      <c r="U1185" t="str">
        <f t="shared" si="56"/>
        <v>Low</v>
      </c>
    </row>
    <row r="1186" spans="1:21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 t="shared" si="54"/>
        <v>1980043.9837999579</v>
      </c>
      <c r="T1186">
        <f t="shared" si="55"/>
        <v>8616</v>
      </c>
      <c r="U1186" t="str">
        <f t="shared" si="56"/>
        <v>Low</v>
      </c>
    </row>
    <row r="1187" spans="1:21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 t="shared" si="54"/>
        <v>1980031.887799958</v>
      </c>
      <c r="T1187">
        <f t="shared" si="55"/>
        <v>8615</v>
      </c>
      <c r="U1187" t="str">
        <f t="shared" si="56"/>
        <v>Low</v>
      </c>
    </row>
    <row r="1188" spans="1:21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 t="shared" si="54"/>
        <v>1979546.0077999581</v>
      </c>
      <c r="T1188">
        <f t="shared" si="55"/>
        <v>8614</v>
      </c>
      <c r="U1188" t="str">
        <f t="shared" si="56"/>
        <v>Low</v>
      </c>
    </row>
    <row r="1189" spans="1:21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 t="shared" si="54"/>
        <v>1979520.087799958</v>
      </c>
      <c r="T1189">
        <f t="shared" si="55"/>
        <v>8613</v>
      </c>
      <c r="U1189" t="str">
        <f t="shared" si="56"/>
        <v>Low</v>
      </c>
    </row>
    <row r="1190" spans="1:21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 t="shared" si="54"/>
        <v>1979322.5077999581</v>
      </c>
      <c r="T1190">
        <f t="shared" si="55"/>
        <v>8612</v>
      </c>
      <c r="U1190" t="str">
        <f t="shared" si="56"/>
        <v>Low</v>
      </c>
    </row>
    <row r="1191" spans="1:21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 t="shared" si="54"/>
        <v>1979240.587799958</v>
      </c>
      <c r="T1191">
        <f t="shared" si="55"/>
        <v>8611</v>
      </c>
      <c r="U1191" t="str">
        <f t="shared" si="56"/>
        <v>High</v>
      </c>
    </row>
    <row r="1192" spans="1:21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 t="shared" si="54"/>
        <v>1978351.0517999581</v>
      </c>
      <c r="T1192">
        <f t="shared" si="55"/>
        <v>8610</v>
      </c>
      <c r="U1192" t="str">
        <f t="shared" si="56"/>
        <v>High</v>
      </c>
    </row>
    <row r="1193" spans="1:21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 t="shared" si="54"/>
        <v>1977458.8277999584</v>
      </c>
      <c r="T1193">
        <f t="shared" si="55"/>
        <v>8609</v>
      </c>
      <c r="U1193" t="str">
        <f t="shared" si="56"/>
        <v>Low</v>
      </c>
    </row>
    <row r="1194" spans="1:21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 t="shared" si="54"/>
        <v>1977234.9077999585</v>
      </c>
      <c r="T1194">
        <f t="shared" si="55"/>
        <v>8608</v>
      </c>
      <c r="U1194" t="str">
        <f t="shared" si="56"/>
        <v>Low</v>
      </c>
    </row>
    <row r="1195" spans="1:21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 t="shared" si="54"/>
        <v>1977211.7877999584</v>
      </c>
      <c r="T1195">
        <f t="shared" si="55"/>
        <v>8607</v>
      </c>
      <c r="U1195" t="str">
        <f t="shared" si="56"/>
        <v>Low</v>
      </c>
    </row>
    <row r="1196" spans="1:21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 t="shared" si="54"/>
        <v>1977196.2357999585</v>
      </c>
      <c r="T1196">
        <f t="shared" si="55"/>
        <v>8606</v>
      </c>
      <c r="U1196" t="str">
        <f t="shared" si="56"/>
        <v>Low</v>
      </c>
    </row>
    <row r="1197" spans="1:21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 t="shared" si="54"/>
        <v>1977180.5237999584</v>
      </c>
      <c r="T1197">
        <f t="shared" si="55"/>
        <v>8605</v>
      </c>
      <c r="U1197" t="str">
        <f t="shared" si="56"/>
        <v>Low</v>
      </c>
    </row>
    <row r="1198" spans="1:21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 t="shared" si="54"/>
        <v>1977155.8517999584</v>
      </c>
      <c r="T1198">
        <f t="shared" si="55"/>
        <v>8604</v>
      </c>
      <c r="U1198" t="str">
        <f t="shared" si="56"/>
        <v>Low</v>
      </c>
    </row>
    <row r="1199" spans="1:21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 t="shared" si="54"/>
        <v>1977099.8837999585</v>
      </c>
      <c r="T1199">
        <f t="shared" si="55"/>
        <v>8603</v>
      </c>
      <c r="U1199" t="str">
        <f t="shared" si="56"/>
        <v>Low</v>
      </c>
    </row>
    <row r="1200" spans="1:21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 t="shared" si="54"/>
        <v>1976667.9557999584</v>
      </c>
      <c r="T1200">
        <f t="shared" si="55"/>
        <v>8602</v>
      </c>
      <c r="U1200" t="str">
        <f t="shared" si="56"/>
        <v>Low</v>
      </c>
    </row>
    <row r="1201" spans="1:21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 t="shared" si="54"/>
        <v>1976571.9717999585</v>
      </c>
      <c r="T1201">
        <f t="shared" si="55"/>
        <v>8601</v>
      </c>
      <c r="U1201" t="str">
        <f t="shared" si="56"/>
        <v>High</v>
      </c>
    </row>
    <row r="1202" spans="1:21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 t="shared" si="54"/>
        <v>1975483.1797999588</v>
      </c>
      <c r="T1202">
        <f t="shared" si="55"/>
        <v>8600</v>
      </c>
      <c r="U1202" t="str">
        <f t="shared" si="56"/>
        <v>High</v>
      </c>
    </row>
    <row r="1203" spans="1:21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 t="shared" si="54"/>
        <v>1974939.1717999587</v>
      </c>
      <c r="T1203">
        <f t="shared" si="55"/>
        <v>8599</v>
      </c>
      <c r="U1203" t="str">
        <f t="shared" si="56"/>
        <v>Low</v>
      </c>
    </row>
    <row r="1204" spans="1:21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 t="shared" si="54"/>
        <v>1974937.2997999587</v>
      </c>
      <c r="T1204">
        <f t="shared" si="55"/>
        <v>8598</v>
      </c>
      <c r="U1204" t="str">
        <f t="shared" si="56"/>
        <v>High</v>
      </c>
    </row>
    <row r="1205" spans="1:21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 t="shared" si="54"/>
        <v>1974082.9477999588</v>
      </c>
      <c r="T1205">
        <f t="shared" si="55"/>
        <v>8597</v>
      </c>
      <c r="U1205" t="str">
        <f t="shared" si="56"/>
        <v>High</v>
      </c>
    </row>
    <row r="1206" spans="1:21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 t="shared" si="54"/>
        <v>1973489.3797999586</v>
      </c>
      <c r="T1206">
        <f t="shared" si="55"/>
        <v>8596</v>
      </c>
      <c r="U1206" t="str">
        <f t="shared" si="56"/>
        <v>Low</v>
      </c>
    </row>
    <row r="1207" spans="1:21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 t="shared" si="54"/>
        <v>1973151.3397999587</v>
      </c>
      <c r="T1207">
        <f t="shared" si="55"/>
        <v>8595</v>
      </c>
      <c r="U1207" t="str">
        <f t="shared" si="56"/>
        <v>Low</v>
      </c>
    </row>
    <row r="1208" spans="1:21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 t="shared" si="54"/>
        <v>1972879.3797999588</v>
      </c>
      <c r="T1208">
        <f t="shared" si="55"/>
        <v>8594</v>
      </c>
      <c r="U1208" t="str">
        <f t="shared" si="56"/>
        <v>Low</v>
      </c>
    </row>
    <row r="1209" spans="1:21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 t="shared" si="54"/>
        <v>1972868.1697999588</v>
      </c>
      <c r="T1209">
        <f t="shared" si="55"/>
        <v>8593</v>
      </c>
      <c r="U1209" t="str">
        <f t="shared" si="56"/>
        <v>Low</v>
      </c>
    </row>
    <row r="1210" spans="1:21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 t="shared" si="54"/>
        <v>1972859.025799959</v>
      </c>
      <c r="T1210">
        <f t="shared" si="55"/>
        <v>8592</v>
      </c>
      <c r="U1210" t="str">
        <f t="shared" si="56"/>
        <v>Low</v>
      </c>
    </row>
    <row r="1211" spans="1:21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 t="shared" si="54"/>
        <v>1972844.9557999589</v>
      </c>
      <c r="T1211">
        <f t="shared" si="55"/>
        <v>8591</v>
      </c>
      <c r="U1211" t="str">
        <f t="shared" si="56"/>
        <v>Low</v>
      </c>
    </row>
    <row r="1212" spans="1:21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 t="shared" si="54"/>
        <v>1972803.0957999588</v>
      </c>
      <c r="T1212">
        <f t="shared" si="55"/>
        <v>8590</v>
      </c>
      <c r="U1212" t="str">
        <f t="shared" si="56"/>
        <v>Low</v>
      </c>
    </row>
    <row r="1213" spans="1:21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 t="shared" si="54"/>
        <v>1972794.5517999588</v>
      </c>
      <c r="T1213">
        <f t="shared" si="55"/>
        <v>8589</v>
      </c>
      <c r="U1213" t="str">
        <f t="shared" si="56"/>
        <v>High</v>
      </c>
    </row>
    <row r="1214" spans="1:21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 t="shared" si="54"/>
        <v>1972215.4157999589</v>
      </c>
      <c r="T1214">
        <f t="shared" si="55"/>
        <v>8588</v>
      </c>
      <c r="U1214" t="str">
        <f t="shared" si="56"/>
        <v>Low</v>
      </c>
    </row>
    <row r="1215" spans="1:21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 t="shared" si="54"/>
        <v>1972074.0437999589</v>
      </c>
      <c r="T1215">
        <f t="shared" si="55"/>
        <v>8587</v>
      </c>
      <c r="U1215" t="str">
        <f t="shared" si="56"/>
        <v>Low</v>
      </c>
    </row>
    <row r="1216" spans="1:21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 t="shared" si="54"/>
        <v>1972071.0077999588</v>
      </c>
      <c r="T1216">
        <f t="shared" si="55"/>
        <v>8586</v>
      </c>
      <c r="U1216" t="str">
        <f t="shared" si="56"/>
        <v>Low</v>
      </c>
    </row>
    <row r="1217" spans="1:21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 t="shared" si="54"/>
        <v>1972066.5047999588</v>
      </c>
      <c r="T1217">
        <f t="shared" si="55"/>
        <v>8585</v>
      </c>
      <c r="U1217" t="str">
        <f t="shared" si="56"/>
        <v>Low</v>
      </c>
    </row>
    <row r="1218" spans="1:21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 t="shared" si="54"/>
        <v>1972061.8327999588</v>
      </c>
      <c r="T1218">
        <f t="shared" si="55"/>
        <v>8584</v>
      </c>
      <c r="U1218" t="str">
        <f t="shared" si="56"/>
        <v>Low</v>
      </c>
    </row>
    <row r="1219" spans="1:21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 t="shared" ref="S1219:S1282" si="57">SUM(R1219:R11018)</f>
        <v>1971965.9527999589</v>
      </c>
      <c r="T1219">
        <f t="shared" ref="T1219:T1282" si="58">COUNT(R1219:R11018)</f>
        <v>8583</v>
      </c>
      <c r="U1219" t="str">
        <f t="shared" ref="U1219:U1282" si="59">IF(R1219&gt;=500,"High","Low")</f>
        <v>Low</v>
      </c>
    </row>
    <row r="1220" spans="1:21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 t="shared" si="57"/>
        <v>1971948.9287999589</v>
      </c>
      <c r="T1220">
        <f t="shared" si="58"/>
        <v>8582</v>
      </c>
      <c r="U1220" t="str">
        <f t="shared" si="59"/>
        <v>Low</v>
      </c>
    </row>
    <row r="1221" spans="1:21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 t="shared" si="57"/>
        <v>1971690.2327999589</v>
      </c>
      <c r="T1221">
        <f t="shared" si="58"/>
        <v>8581</v>
      </c>
      <c r="U1221" t="str">
        <f t="shared" si="59"/>
        <v>High</v>
      </c>
    </row>
    <row r="1222" spans="1:21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 t="shared" si="57"/>
        <v>1969758.274799959</v>
      </c>
      <c r="T1222">
        <f t="shared" si="58"/>
        <v>8580</v>
      </c>
      <c r="U1222" t="str">
        <f t="shared" si="59"/>
        <v>Low</v>
      </c>
    </row>
    <row r="1223" spans="1:21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 t="shared" si="57"/>
        <v>1969508.524799959</v>
      </c>
      <c r="T1223">
        <f t="shared" si="58"/>
        <v>8579</v>
      </c>
      <c r="U1223" t="str">
        <f t="shared" si="59"/>
        <v>Low</v>
      </c>
    </row>
    <row r="1224" spans="1:21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 t="shared" si="57"/>
        <v>1969252.5887999588</v>
      </c>
      <c r="T1224">
        <f t="shared" si="58"/>
        <v>8578</v>
      </c>
      <c r="U1224" t="str">
        <f t="shared" si="59"/>
        <v>Low</v>
      </c>
    </row>
    <row r="1225" spans="1:21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 t="shared" si="57"/>
        <v>1969138.7987999588</v>
      </c>
      <c r="T1225">
        <f t="shared" si="58"/>
        <v>8577</v>
      </c>
      <c r="U1225" t="str">
        <f t="shared" si="59"/>
        <v>Low</v>
      </c>
    </row>
    <row r="1226" spans="1:21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 t="shared" si="57"/>
        <v>1969060.6487999589</v>
      </c>
      <c r="T1226">
        <f t="shared" si="58"/>
        <v>8576</v>
      </c>
      <c r="U1226" t="str">
        <f t="shared" si="59"/>
        <v>Low</v>
      </c>
    </row>
    <row r="1227" spans="1:21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 t="shared" si="57"/>
        <v>1969058.920799959</v>
      </c>
      <c r="T1227">
        <f t="shared" si="58"/>
        <v>8575</v>
      </c>
      <c r="U1227" t="str">
        <f t="shared" si="59"/>
        <v>Low</v>
      </c>
    </row>
    <row r="1228" spans="1:21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 t="shared" si="57"/>
        <v>1969018.3607999589</v>
      </c>
      <c r="T1228">
        <f t="shared" si="58"/>
        <v>8574</v>
      </c>
      <c r="U1228" t="str">
        <f t="shared" si="59"/>
        <v>Low</v>
      </c>
    </row>
    <row r="1229" spans="1:21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 t="shared" si="57"/>
        <v>1968835.420799959</v>
      </c>
      <c r="T1229">
        <f t="shared" si="58"/>
        <v>8573</v>
      </c>
      <c r="U1229" t="str">
        <f t="shared" si="59"/>
        <v>Low</v>
      </c>
    </row>
    <row r="1230" spans="1:21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 t="shared" si="57"/>
        <v>1968641.5607999591</v>
      </c>
      <c r="T1230">
        <f t="shared" si="58"/>
        <v>8572</v>
      </c>
      <c r="U1230" t="str">
        <f t="shared" si="59"/>
        <v>Low</v>
      </c>
    </row>
    <row r="1231" spans="1:21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 t="shared" si="57"/>
        <v>1968626.2807999591</v>
      </c>
      <c r="T1231">
        <f t="shared" si="58"/>
        <v>8571</v>
      </c>
      <c r="U1231" t="str">
        <f t="shared" si="59"/>
        <v>Low</v>
      </c>
    </row>
    <row r="1232" spans="1:21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 t="shared" si="57"/>
        <v>1968617.5507999591</v>
      </c>
      <c r="T1232">
        <f t="shared" si="58"/>
        <v>8570</v>
      </c>
      <c r="U1232" t="str">
        <f t="shared" si="59"/>
        <v>Low</v>
      </c>
    </row>
    <row r="1233" spans="1:21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 t="shared" si="57"/>
        <v>1968611.8707999589</v>
      </c>
      <c r="T1233">
        <f t="shared" si="58"/>
        <v>8569</v>
      </c>
      <c r="U1233" t="str">
        <f t="shared" si="59"/>
        <v>Low</v>
      </c>
    </row>
    <row r="1234" spans="1:21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 t="shared" si="57"/>
        <v>1968609.0907999591</v>
      </c>
      <c r="T1234">
        <f t="shared" si="58"/>
        <v>8568</v>
      </c>
      <c r="U1234" t="str">
        <f t="shared" si="59"/>
        <v>Low</v>
      </c>
    </row>
    <row r="1235" spans="1:21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 t="shared" si="57"/>
        <v>1968529.1307999589</v>
      </c>
      <c r="T1235">
        <f t="shared" si="58"/>
        <v>8567</v>
      </c>
      <c r="U1235" t="str">
        <f t="shared" si="59"/>
        <v>High</v>
      </c>
    </row>
    <row r="1236" spans="1:21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 t="shared" si="57"/>
        <v>1967689.1427999591</v>
      </c>
      <c r="T1236">
        <f t="shared" si="58"/>
        <v>8566</v>
      </c>
      <c r="U1236" t="str">
        <f t="shared" si="59"/>
        <v>Low</v>
      </c>
    </row>
    <row r="1237" spans="1:21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 t="shared" si="57"/>
        <v>1967641.190799959</v>
      </c>
      <c r="T1237">
        <f t="shared" si="58"/>
        <v>8565</v>
      </c>
      <c r="U1237" t="str">
        <f t="shared" si="59"/>
        <v>Low</v>
      </c>
    </row>
    <row r="1238" spans="1:21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 t="shared" si="57"/>
        <v>1967603.765799959</v>
      </c>
      <c r="T1238">
        <f t="shared" si="58"/>
        <v>8564</v>
      </c>
      <c r="U1238" t="str">
        <f t="shared" si="59"/>
        <v>Low</v>
      </c>
    </row>
    <row r="1239" spans="1:21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 t="shared" si="57"/>
        <v>1967539.7977999591</v>
      </c>
      <c r="T1239">
        <f t="shared" si="58"/>
        <v>8563</v>
      </c>
      <c r="U1239" t="str">
        <f t="shared" si="59"/>
        <v>Low</v>
      </c>
    </row>
    <row r="1240" spans="1:21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 t="shared" si="57"/>
        <v>1967374.7497999591</v>
      </c>
      <c r="T1240">
        <f t="shared" si="58"/>
        <v>8562</v>
      </c>
      <c r="U1240" t="str">
        <f t="shared" si="59"/>
        <v>Low</v>
      </c>
    </row>
    <row r="1241" spans="1:21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 t="shared" si="57"/>
        <v>1967362.3997999593</v>
      </c>
      <c r="T1241">
        <f t="shared" si="58"/>
        <v>8561</v>
      </c>
      <c r="U1241" t="str">
        <f t="shared" si="59"/>
        <v>Low</v>
      </c>
    </row>
    <row r="1242" spans="1:21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 t="shared" si="57"/>
        <v>1967321.4297999593</v>
      </c>
      <c r="T1242">
        <f t="shared" si="58"/>
        <v>8560</v>
      </c>
      <c r="U1242" t="str">
        <f t="shared" si="59"/>
        <v>Low</v>
      </c>
    </row>
    <row r="1243" spans="1:21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 t="shared" si="57"/>
        <v>1967298.4697999593</v>
      </c>
      <c r="T1243">
        <f t="shared" si="58"/>
        <v>8559</v>
      </c>
      <c r="U1243" t="str">
        <f t="shared" si="59"/>
        <v>Low</v>
      </c>
    </row>
    <row r="1244" spans="1:21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 t="shared" si="57"/>
        <v>1967276.4697999593</v>
      </c>
      <c r="T1244">
        <f t="shared" si="58"/>
        <v>8558</v>
      </c>
      <c r="U1244" t="str">
        <f t="shared" si="59"/>
        <v>Low</v>
      </c>
    </row>
    <row r="1245" spans="1:21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 t="shared" si="57"/>
        <v>1966878.1177999591</v>
      </c>
      <c r="T1245">
        <f t="shared" si="58"/>
        <v>8557</v>
      </c>
      <c r="U1245" t="str">
        <f t="shared" si="59"/>
        <v>Low</v>
      </c>
    </row>
    <row r="1246" spans="1:21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 t="shared" si="57"/>
        <v>1966869.3977999592</v>
      </c>
      <c r="T1246">
        <f t="shared" si="58"/>
        <v>8556</v>
      </c>
      <c r="U1246" t="str">
        <f t="shared" si="59"/>
        <v>Low</v>
      </c>
    </row>
    <row r="1247" spans="1:21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 t="shared" si="57"/>
        <v>1966820.7077999592</v>
      </c>
      <c r="T1247">
        <f t="shared" si="58"/>
        <v>8555</v>
      </c>
      <c r="U1247" t="str">
        <f t="shared" si="59"/>
        <v>High</v>
      </c>
    </row>
    <row r="1248" spans="1:21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 t="shared" si="57"/>
        <v>1966056.0197999594</v>
      </c>
      <c r="T1248">
        <f t="shared" si="58"/>
        <v>8554</v>
      </c>
      <c r="U1248" t="str">
        <f t="shared" si="59"/>
        <v>High</v>
      </c>
    </row>
    <row r="1249" spans="1:21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 t="shared" si="57"/>
        <v>1962445.1717999589</v>
      </c>
      <c r="T1249">
        <f t="shared" si="58"/>
        <v>8553</v>
      </c>
      <c r="U1249" t="str">
        <f t="shared" si="59"/>
        <v>Low</v>
      </c>
    </row>
    <row r="1250" spans="1:21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 t="shared" si="57"/>
        <v>1962190.1972999589</v>
      </c>
      <c r="T1250">
        <f t="shared" si="58"/>
        <v>8552</v>
      </c>
      <c r="U1250" t="str">
        <f t="shared" si="59"/>
        <v>Low</v>
      </c>
    </row>
    <row r="1251" spans="1:21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 t="shared" si="57"/>
        <v>1962151.3772999591</v>
      </c>
      <c r="T1251">
        <f t="shared" si="58"/>
        <v>8551</v>
      </c>
      <c r="U1251" t="str">
        <f t="shared" si="59"/>
        <v>High</v>
      </c>
    </row>
    <row r="1252" spans="1:21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 t="shared" si="57"/>
        <v>1961009.4392999588</v>
      </c>
      <c r="T1252">
        <f t="shared" si="58"/>
        <v>8550</v>
      </c>
      <c r="U1252" t="str">
        <f t="shared" si="59"/>
        <v>High</v>
      </c>
    </row>
    <row r="1253" spans="1:21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 t="shared" si="57"/>
        <v>1959304.8792999594</v>
      </c>
      <c r="T1253">
        <f t="shared" si="58"/>
        <v>8549</v>
      </c>
      <c r="U1253" t="str">
        <f t="shared" si="59"/>
        <v>Low</v>
      </c>
    </row>
    <row r="1254" spans="1:21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 t="shared" si="57"/>
        <v>1959301.6792999592</v>
      </c>
      <c r="T1254">
        <f t="shared" si="58"/>
        <v>8548</v>
      </c>
      <c r="U1254" t="str">
        <f t="shared" si="59"/>
        <v>High</v>
      </c>
    </row>
    <row r="1255" spans="1:21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 t="shared" si="57"/>
        <v>1958201.7192999593</v>
      </c>
      <c r="T1255">
        <f t="shared" si="58"/>
        <v>8547</v>
      </c>
      <c r="U1255" t="str">
        <f t="shared" si="59"/>
        <v>Low</v>
      </c>
    </row>
    <row r="1256" spans="1:21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 t="shared" si="57"/>
        <v>1958196.4712999593</v>
      </c>
      <c r="T1256">
        <f t="shared" si="58"/>
        <v>8546</v>
      </c>
      <c r="U1256" t="str">
        <f t="shared" si="59"/>
        <v>Low</v>
      </c>
    </row>
    <row r="1257" spans="1:21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 t="shared" si="57"/>
        <v>1958160.5612999594</v>
      </c>
      <c r="T1257">
        <f t="shared" si="58"/>
        <v>8545</v>
      </c>
      <c r="U1257" t="str">
        <f t="shared" si="59"/>
        <v>Low</v>
      </c>
    </row>
    <row r="1258" spans="1:21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 t="shared" si="57"/>
        <v>1958153.8652999594</v>
      </c>
      <c r="T1258">
        <f t="shared" si="58"/>
        <v>8544</v>
      </c>
      <c r="U1258" t="str">
        <f t="shared" si="59"/>
        <v>Low</v>
      </c>
    </row>
    <row r="1259" spans="1:21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 t="shared" si="57"/>
        <v>1958109.9932999592</v>
      </c>
      <c r="T1259">
        <f t="shared" si="58"/>
        <v>8543</v>
      </c>
      <c r="U1259" t="str">
        <f t="shared" si="59"/>
        <v>Low</v>
      </c>
    </row>
    <row r="1260" spans="1:21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 t="shared" si="57"/>
        <v>1958082.1112999592</v>
      </c>
      <c r="T1260">
        <f t="shared" si="58"/>
        <v>8542</v>
      </c>
      <c r="U1260" t="str">
        <f t="shared" si="59"/>
        <v>High</v>
      </c>
    </row>
    <row r="1261" spans="1:21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 t="shared" si="57"/>
        <v>1957542.0632999591</v>
      </c>
      <c r="T1261">
        <f t="shared" si="58"/>
        <v>8541</v>
      </c>
      <c r="U1261" t="str">
        <f t="shared" si="59"/>
        <v>Low</v>
      </c>
    </row>
    <row r="1262" spans="1:21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 t="shared" si="57"/>
        <v>1957286.3832999594</v>
      </c>
      <c r="T1262">
        <f t="shared" si="58"/>
        <v>8540</v>
      </c>
      <c r="U1262" t="str">
        <f t="shared" si="59"/>
        <v>High</v>
      </c>
    </row>
    <row r="1263" spans="1:21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 t="shared" si="57"/>
        <v>1956422.5032999592</v>
      </c>
      <c r="T1263">
        <f t="shared" si="58"/>
        <v>8539</v>
      </c>
      <c r="U1263" t="str">
        <f t="shared" si="59"/>
        <v>Low</v>
      </c>
    </row>
    <row r="1264" spans="1:21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 t="shared" si="57"/>
        <v>1956404.8872999593</v>
      </c>
      <c r="T1264">
        <f t="shared" si="58"/>
        <v>8538</v>
      </c>
      <c r="U1264" t="str">
        <f t="shared" si="59"/>
        <v>Low</v>
      </c>
    </row>
    <row r="1265" spans="1:21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 t="shared" si="57"/>
        <v>1956387.4152999592</v>
      </c>
      <c r="T1265">
        <f t="shared" si="58"/>
        <v>8537</v>
      </c>
      <c r="U1265" t="str">
        <f t="shared" si="59"/>
        <v>Low</v>
      </c>
    </row>
    <row r="1266" spans="1:21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 t="shared" si="57"/>
        <v>1956317.5152999593</v>
      </c>
      <c r="T1266">
        <f t="shared" si="58"/>
        <v>8536</v>
      </c>
      <c r="U1266" t="str">
        <f t="shared" si="59"/>
        <v>Low</v>
      </c>
    </row>
    <row r="1267" spans="1:21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 t="shared" si="57"/>
        <v>1956275.6652999592</v>
      </c>
      <c r="T1267">
        <f t="shared" si="58"/>
        <v>8535</v>
      </c>
      <c r="U1267" t="str">
        <f t="shared" si="59"/>
        <v>Low</v>
      </c>
    </row>
    <row r="1268" spans="1:21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 t="shared" si="57"/>
        <v>1956269.0952999592</v>
      </c>
      <c r="T1268">
        <f t="shared" si="58"/>
        <v>8534</v>
      </c>
      <c r="U1268" t="str">
        <f t="shared" si="59"/>
        <v>Low</v>
      </c>
    </row>
    <row r="1269" spans="1:21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 t="shared" si="57"/>
        <v>1956126.2352999593</v>
      </c>
      <c r="T1269">
        <f t="shared" si="58"/>
        <v>8533</v>
      </c>
      <c r="U1269" t="str">
        <f t="shared" si="59"/>
        <v>Low</v>
      </c>
    </row>
    <row r="1270" spans="1:21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 t="shared" si="57"/>
        <v>1955833.9632999592</v>
      </c>
      <c r="T1270">
        <f t="shared" si="58"/>
        <v>8532</v>
      </c>
      <c r="U1270" t="str">
        <f t="shared" si="59"/>
        <v>Low</v>
      </c>
    </row>
    <row r="1271" spans="1:21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 t="shared" si="57"/>
        <v>1955804.6352999592</v>
      </c>
      <c r="T1271">
        <f t="shared" si="58"/>
        <v>8531</v>
      </c>
      <c r="U1271" t="str">
        <f t="shared" si="59"/>
        <v>Low</v>
      </c>
    </row>
    <row r="1272" spans="1:21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 t="shared" si="57"/>
        <v>1955792.1552999592</v>
      </c>
      <c r="T1272">
        <f t="shared" si="58"/>
        <v>8530</v>
      </c>
      <c r="U1272" t="str">
        <f t="shared" si="59"/>
        <v>Low</v>
      </c>
    </row>
    <row r="1273" spans="1:21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 t="shared" si="57"/>
        <v>1955689.8192999593</v>
      </c>
      <c r="T1273">
        <f t="shared" si="58"/>
        <v>8529</v>
      </c>
      <c r="U1273" t="str">
        <f t="shared" si="59"/>
        <v>Low</v>
      </c>
    </row>
    <row r="1274" spans="1:21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 t="shared" si="57"/>
        <v>1955641.0272999592</v>
      </c>
      <c r="T1274">
        <f t="shared" si="58"/>
        <v>8528</v>
      </c>
      <c r="U1274" t="str">
        <f t="shared" si="59"/>
        <v>Low</v>
      </c>
    </row>
    <row r="1275" spans="1:21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 t="shared" si="57"/>
        <v>1955596.1792999592</v>
      </c>
      <c r="T1275">
        <f t="shared" si="58"/>
        <v>8527</v>
      </c>
      <c r="U1275" t="str">
        <f t="shared" si="59"/>
        <v>Low</v>
      </c>
    </row>
    <row r="1276" spans="1:21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 t="shared" si="57"/>
        <v>1955585.8112999592</v>
      </c>
      <c r="T1276">
        <f t="shared" si="58"/>
        <v>8526</v>
      </c>
      <c r="U1276" t="str">
        <f t="shared" si="59"/>
        <v>Low</v>
      </c>
    </row>
    <row r="1277" spans="1:21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 t="shared" si="57"/>
        <v>1955197.3812999593</v>
      </c>
      <c r="T1277">
        <f t="shared" si="58"/>
        <v>8525</v>
      </c>
      <c r="U1277" t="str">
        <f t="shared" si="59"/>
        <v>Low</v>
      </c>
    </row>
    <row r="1278" spans="1:21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 t="shared" si="57"/>
        <v>1955183.0292999593</v>
      </c>
      <c r="T1278">
        <f t="shared" si="58"/>
        <v>8524</v>
      </c>
      <c r="U1278" t="str">
        <f t="shared" si="59"/>
        <v>Low</v>
      </c>
    </row>
    <row r="1279" spans="1:21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 t="shared" si="57"/>
        <v>1955119.0372999592</v>
      </c>
      <c r="T1279">
        <f t="shared" si="58"/>
        <v>8523</v>
      </c>
      <c r="U1279" t="str">
        <f t="shared" si="59"/>
        <v>Low</v>
      </c>
    </row>
    <row r="1280" spans="1:21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 t="shared" si="57"/>
        <v>1955032.6852999593</v>
      </c>
      <c r="T1280">
        <f t="shared" si="58"/>
        <v>8522</v>
      </c>
      <c r="U1280" t="str">
        <f t="shared" si="59"/>
        <v>Low</v>
      </c>
    </row>
    <row r="1281" spans="1:21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 t="shared" si="57"/>
        <v>1954999.7152999593</v>
      </c>
      <c r="T1281">
        <f t="shared" si="58"/>
        <v>8521</v>
      </c>
      <c r="U1281" t="str">
        <f t="shared" si="59"/>
        <v>Low</v>
      </c>
    </row>
    <row r="1282" spans="1:21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 t="shared" si="57"/>
        <v>1954915.8352999592</v>
      </c>
      <c r="T1282">
        <f t="shared" si="58"/>
        <v>8520</v>
      </c>
      <c r="U1282" t="str">
        <f t="shared" si="59"/>
        <v>Low</v>
      </c>
    </row>
    <row r="1283" spans="1:21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 t="shared" ref="S1283:S1346" si="60">SUM(R1283:R11082)</f>
        <v>1954637.4352999593</v>
      </c>
      <c r="T1283">
        <f t="shared" ref="T1283:T1346" si="61">COUNT(R1283:R11082)</f>
        <v>8519</v>
      </c>
      <c r="U1283" t="str">
        <f t="shared" ref="U1283:U1346" si="62">IF(R1283&gt;=500,"High","Low")</f>
        <v>Low</v>
      </c>
    </row>
    <row r="1284" spans="1:21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 t="shared" si="60"/>
        <v>1954622.3152999592</v>
      </c>
      <c r="T1284">
        <f t="shared" si="61"/>
        <v>8518</v>
      </c>
      <c r="U1284" t="str">
        <f t="shared" si="62"/>
        <v>Low</v>
      </c>
    </row>
    <row r="1285" spans="1:21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 t="shared" si="60"/>
        <v>1954604.8852999592</v>
      </c>
      <c r="T1285">
        <f t="shared" si="61"/>
        <v>8517</v>
      </c>
      <c r="U1285" t="str">
        <f t="shared" si="62"/>
        <v>Low</v>
      </c>
    </row>
    <row r="1286" spans="1:21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 t="shared" si="60"/>
        <v>1954353.2452999593</v>
      </c>
      <c r="T1286">
        <f t="shared" si="61"/>
        <v>8516</v>
      </c>
      <c r="U1286" t="str">
        <f t="shared" si="62"/>
        <v>Low</v>
      </c>
    </row>
    <row r="1287" spans="1:21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 t="shared" si="60"/>
        <v>1954350.4732999594</v>
      </c>
      <c r="T1287">
        <f t="shared" si="61"/>
        <v>8515</v>
      </c>
      <c r="U1287" t="str">
        <f t="shared" si="62"/>
        <v>Low</v>
      </c>
    </row>
    <row r="1288" spans="1:21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 t="shared" si="60"/>
        <v>1954335.5732999593</v>
      </c>
      <c r="T1288">
        <f t="shared" si="61"/>
        <v>8514</v>
      </c>
      <c r="U1288" t="str">
        <f t="shared" si="62"/>
        <v>Low</v>
      </c>
    </row>
    <row r="1289" spans="1:21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 t="shared" si="60"/>
        <v>1954320.0932999593</v>
      </c>
      <c r="T1289">
        <f t="shared" si="61"/>
        <v>8513</v>
      </c>
      <c r="U1289" t="str">
        <f t="shared" si="62"/>
        <v>Low</v>
      </c>
    </row>
    <row r="1290" spans="1:21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 t="shared" si="60"/>
        <v>1954280.2132999594</v>
      </c>
      <c r="T1290">
        <f t="shared" si="61"/>
        <v>8512</v>
      </c>
      <c r="U1290" t="str">
        <f t="shared" si="62"/>
        <v>Low</v>
      </c>
    </row>
    <row r="1291" spans="1:21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 t="shared" si="60"/>
        <v>1954268.0212999594</v>
      </c>
      <c r="T1291">
        <f t="shared" si="61"/>
        <v>8511</v>
      </c>
      <c r="U1291" t="str">
        <f t="shared" si="62"/>
        <v>Low</v>
      </c>
    </row>
    <row r="1292" spans="1:21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 t="shared" si="60"/>
        <v>1954247.2012999593</v>
      </c>
      <c r="T1292">
        <f t="shared" si="61"/>
        <v>8510</v>
      </c>
      <c r="U1292" t="str">
        <f t="shared" si="62"/>
        <v>Low</v>
      </c>
    </row>
    <row r="1293" spans="1:21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 t="shared" si="60"/>
        <v>1954233.9852999593</v>
      </c>
      <c r="T1293">
        <f t="shared" si="61"/>
        <v>8509</v>
      </c>
      <c r="U1293" t="str">
        <f t="shared" si="62"/>
        <v>Low</v>
      </c>
    </row>
    <row r="1294" spans="1:21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 t="shared" si="60"/>
        <v>1954201.5852999594</v>
      </c>
      <c r="T1294">
        <f t="shared" si="61"/>
        <v>8508</v>
      </c>
      <c r="U1294" t="str">
        <f t="shared" si="62"/>
        <v>Low</v>
      </c>
    </row>
    <row r="1295" spans="1:21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 t="shared" si="60"/>
        <v>1954168.6452999592</v>
      </c>
      <c r="T1295">
        <f t="shared" si="61"/>
        <v>8507</v>
      </c>
      <c r="U1295" t="str">
        <f t="shared" si="62"/>
        <v>Low</v>
      </c>
    </row>
    <row r="1296" spans="1:21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 t="shared" si="60"/>
        <v>1954054.4452999593</v>
      </c>
      <c r="T1296">
        <f t="shared" si="61"/>
        <v>8506</v>
      </c>
      <c r="U1296" t="str">
        <f t="shared" si="62"/>
        <v>Low</v>
      </c>
    </row>
    <row r="1297" spans="1:21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 t="shared" si="60"/>
        <v>1954051.3652999594</v>
      </c>
      <c r="T1297">
        <f t="shared" si="61"/>
        <v>8505</v>
      </c>
      <c r="U1297" t="str">
        <f t="shared" si="62"/>
        <v>High</v>
      </c>
    </row>
    <row r="1298" spans="1:21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 t="shared" si="60"/>
        <v>1953205.6372999593</v>
      </c>
      <c r="T1298">
        <f t="shared" si="61"/>
        <v>8504</v>
      </c>
      <c r="U1298" t="str">
        <f t="shared" si="62"/>
        <v>Low</v>
      </c>
    </row>
    <row r="1299" spans="1:21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 t="shared" si="60"/>
        <v>1953191.7332999595</v>
      </c>
      <c r="T1299">
        <f t="shared" si="61"/>
        <v>8503</v>
      </c>
      <c r="U1299" t="str">
        <f t="shared" si="62"/>
        <v>Low</v>
      </c>
    </row>
    <row r="1300" spans="1:21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 t="shared" si="60"/>
        <v>1953171.0132999595</v>
      </c>
      <c r="T1300">
        <f t="shared" si="61"/>
        <v>8502</v>
      </c>
      <c r="U1300" t="str">
        <f t="shared" si="62"/>
        <v>Low</v>
      </c>
    </row>
    <row r="1301" spans="1:21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 t="shared" si="60"/>
        <v>1953056.0632999593</v>
      </c>
      <c r="T1301">
        <f t="shared" si="61"/>
        <v>8501</v>
      </c>
      <c r="U1301" t="str">
        <f t="shared" si="62"/>
        <v>Low</v>
      </c>
    </row>
    <row r="1302" spans="1:21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 t="shared" si="60"/>
        <v>1953029.1032999593</v>
      </c>
      <c r="T1302">
        <f t="shared" si="61"/>
        <v>8500</v>
      </c>
      <c r="U1302" t="str">
        <f t="shared" si="62"/>
        <v>High</v>
      </c>
    </row>
    <row r="1303" spans="1:21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 t="shared" si="60"/>
        <v>1952456.3432999593</v>
      </c>
      <c r="T1303">
        <f t="shared" si="61"/>
        <v>8499</v>
      </c>
      <c r="U1303" t="str">
        <f t="shared" si="62"/>
        <v>Low</v>
      </c>
    </row>
    <row r="1304" spans="1:21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 t="shared" si="60"/>
        <v>1952169.9632999594</v>
      </c>
      <c r="T1304">
        <f t="shared" si="61"/>
        <v>8498</v>
      </c>
      <c r="U1304" t="str">
        <f t="shared" si="62"/>
        <v>Low</v>
      </c>
    </row>
    <row r="1305" spans="1:21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 t="shared" si="60"/>
        <v>1952108.0032999595</v>
      </c>
      <c r="T1305">
        <f t="shared" si="61"/>
        <v>8497</v>
      </c>
      <c r="U1305" t="str">
        <f t="shared" si="62"/>
        <v>Low</v>
      </c>
    </row>
    <row r="1306" spans="1:21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 t="shared" si="60"/>
        <v>1952084.0132999592</v>
      </c>
      <c r="T1306">
        <f t="shared" si="61"/>
        <v>8496</v>
      </c>
      <c r="U1306" t="str">
        <f t="shared" si="62"/>
        <v>Low</v>
      </c>
    </row>
    <row r="1307" spans="1:21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 t="shared" si="60"/>
        <v>1951796.0432999593</v>
      </c>
      <c r="T1307">
        <f t="shared" si="61"/>
        <v>8495</v>
      </c>
      <c r="U1307" t="str">
        <f t="shared" si="62"/>
        <v>Low</v>
      </c>
    </row>
    <row r="1308" spans="1:21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 t="shared" si="60"/>
        <v>1951376.0992999591</v>
      </c>
      <c r="T1308">
        <f t="shared" si="61"/>
        <v>8494</v>
      </c>
      <c r="U1308" t="str">
        <f t="shared" si="62"/>
        <v>Low</v>
      </c>
    </row>
    <row r="1309" spans="1:21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 t="shared" si="60"/>
        <v>1951329.3392999591</v>
      </c>
      <c r="T1309">
        <f t="shared" si="61"/>
        <v>8493</v>
      </c>
      <c r="U1309" t="str">
        <f t="shared" si="62"/>
        <v>Low</v>
      </c>
    </row>
    <row r="1310" spans="1:21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 t="shared" si="60"/>
        <v>1951311.6272999593</v>
      </c>
      <c r="T1310">
        <f t="shared" si="61"/>
        <v>8492</v>
      </c>
      <c r="U1310" t="str">
        <f t="shared" si="62"/>
        <v>Low</v>
      </c>
    </row>
    <row r="1311" spans="1:21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 t="shared" si="60"/>
        <v>1951289.8472999593</v>
      </c>
      <c r="T1311">
        <f t="shared" si="61"/>
        <v>8491</v>
      </c>
      <c r="U1311" t="str">
        <f t="shared" si="62"/>
        <v>Low</v>
      </c>
    </row>
    <row r="1312" spans="1:21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 t="shared" si="60"/>
        <v>1951127.9072999591</v>
      </c>
      <c r="T1312">
        <f t="shared" si="61"/>
        <v>8490</v>
      </c>
      <c r="U1312" t="str">
        <f t="shared" si="62"/>
        <v>Low</v>
      </c>
    </row>
    <row r="1313" spans="1:21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 t="shared" si="60"/>
        <v>1950966.3392999591</v>
      </c>
      <c r="T1313">
        <f t="shared" si="61"/>
        <v>8489</v>
      </c>
      <c r="U1313" t="str">
        <f t="shared" si="62"/>
        <v>Low</v>
      </c>
    </row>
    <row r="1314" spans="1:21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 t="shared" si="60"/>
        <v>1950962.6492999592</v>
      </c>
      <c r="T1314">
        <f t="shared" si="61"/>
        <v>8488</v>
      </c>
      <c r="U1314" t="str">
        <f t="shared" si="62"/>
        <v>Low</v>
      </c>
    </row>
    <row r="1315" spans="1:21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 t="shared" si="60"/>
        <v>1950840.5292999593</v>
      </c>
      <c r="T1315">
        <f t="shared" si="61"/>
        <v>8487</v>
      </c>
      <c r="U1315" t="str">
        <f t="shared" si="62"/>
        <v>Low</v>
      </c>
    </row>
    <row r="1316" spans="1:21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 t="shared" si="60"/>
        <v>1950685.1572999591</v>
      </c>
      <c r="T1316">
        <f t="shared" si="61"/>
        <v>8486</v>
      </c>
      <c r="U1316" t="str">
        <f t="shared" si="62"/>
        <v>Low</v>
      </c>
    </row>
    <row r="1317" spans="1:21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 t="shared" si="60"/>
        <v>1950646.2772999592</v>
      </c>
      <c r="T1317">
        <f t="shared" si="61"/>
        <v>8485</v>
      </c>
      <c r="U1317" t="str">
        <f t="shared" si="62"/>
        <v>Low</v>
      </c>
    </row>
    <row r="1318" spans="1:21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 t="shared" si="60"/>
        <v>1950462.4372999591</v>
      </c>
      <c r="T1318">
        <f t="shared" si="61"/>
        <v>8484</v>
      </c>
      <c r="U1318" t="str">
        <f t="shared" si="62"/>
        <v>High</v>
      </c>
    </row>
    <row r="1319" spans="1:21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 t="shared" si="60"/>
        <v>1949883.1372999591</v>
      </c>
      <c r="T1319">
        <f t="shared" si="61"/>
        <v>8483</v>
      </c>
      <c r="U1319" t="str">
        <f t="shared" si="62"/>
        <v>Low</v>
      </c>
    </row>
    <row r="1320" spans="1:21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 t="shared" si="60"/>
        <v>1949868.9372999591</v>
      </c>
      <c r="T1320">
        <f t="shared" si="61"/>
        <v>8482</v>
      </c>
      <c r="U1320" t="str">
        <f t="shared" si="62"/>
        <v>High</v>
      </c>
    </row>
    <row r="1321" spans="1:21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 t="shared" si="60"/>
        <v>1949293.017299959</v>
      </c>
      <c r="T1321">
        <f t="shared" si="61"/>
        <v>8481</v>
      </c>
      <c r="U1321" t="str">
        <f t="shared" si="62"/>
        <v>Low</v>
      </c>
    </row>
    <row r="1322" spans="1:21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 t="shared" si="60"/>
        <v>1949287.8332999591</v>
      </c>
      <c r="T1322">
        <f t="shared" si="61"/>
        <v>8480</v>
      </c>
      <c r="U1322" t="str">
        <f t="shared" si="62"/>
        <v>Low</v>
      </c>
    </row>
    <row r="1323" spans="1:21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 t="shared" si="60"/>
        <v>1949282.604299959</v>
      </c>
      <c r="T1323">
        <f t="shared" si="61"/>
        <v>8479</v>
      </c>
      <c r="U1323" t="str">
        <f t="shared" si="62"/>
        <v>Low</v>
      </c>
    </row>
    <row r="1324" spans="1:21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 t="shared" si="60"/>
        <v>1948997.0522999589</v>
      </c>
      <c r="T1324">
        <f t="shared" si="61"/>
        <v>8478</v>
      </c>
      <c r="U1324" t="str">
        <f t="shared" si="62"/>
        <v>Low</v>
      </c>
    </row>
    <row r="1325" spans="1:21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 t="shared" si="60"/>
        <v>1948924.2522999591</v>
      </c>
      <c r="T1325">
        <f t="shared" si="61"/>
        <v>8477</v>
      </c>
      <c r="U1325" t="str">
        <f t="shared" si="62"/>
        <v>Low</v>
      </c>
    </row>
    <row r="1326" spans="1:21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 t="shared" si="60"/>
        <v>1948913.436299959</v>
      </c>
      <c r="T1326">
        <f t="shared" si="61"/>
        <v>8476</v>
      </c>
      <c r="U1326" t="str">
        <f t="shared" si="62"/>
        <v>Low</v>
      </c>
    </row>
    <row r="1327" spans="1:21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 t="shared" si="60"/>
        <v>1948867.176299959</v>
      </c>
      <c r="T1327">
        <f t="shared" si="61"/>
        <v>8475</v>
      </c>
      <c r="U1327" t="str">
        <f t="shared" si="62"/>
        <v>Low</v>
      </c>
    </row>
    <row r="1328" spans="1:21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 t="shared" si="60"/>
        <v>1948849.716299959</v>
      </c>
      <c r="T1328">
        <f t="shared" si="61"/>
        <v>8474</v>
      </c>
      <c r="U1328" t="str">
        <f t="shared" si="62"/>
        <v>Low</v>
      </c>
    </row>
    <row r="1329" spans="1:21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 t="shared" si="60"/>
        <v>1948798.6442999591</v>
      </c>
      <c r="T1329">
        <f t="shared" si="61"/>
        <v>8473</v>
      </c>
      <c r="U1329" t="str">
        <f t="shared" si="62"/>
        <v>Low</v>
      </c>
    </row>
    <row r="1330" spans="1:21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 t="shared" si="60"/>
        <v>1948787.304299959</v>
      </c>
      <c r="T1330">
        <f t="shared" si="61"/>
        <v>8472</v>
      </c>
      <c r="U1330" t="str">
        <f t="shared" si="62"/>
        <v>Low</v>
      </c>
    </row>
    <row r="1331" spans="1:21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 t="shared" si="60"/>
        <v>1948699.3842999591</v>
      </c>
      <c r="T1331">
        <f t="shared" si="61"/>
        <v>8471</v>
      </c>
      <c r="U1331" t="str">
        <f t="shared" si="62"/>
        <v>Low</v>
      </c>
    </row>
    <row r="1332" spans="1:21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 t="shared" si="60"/>
        <v>1948662.334299959</v>
      </c>
      <c r="T1332">
        <f t="shared" si="61"/>
        <v>8470</v>
      </c>
      <c r="U1332" t="str">
        <f t="shared" si="62"/>
        <v>Low</v>
      </c>
    </row>
    <row r="1333" spans="1:21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 t="shared" si="60"/>
        <v>1948659.364299959</v>
      </c>
      <c r="T1333">
        <f t="shared" si="61"/>
        <v>8469</v>
      </c>
      <c r="U1333" t="str">
        <f t="shared" si="62"/>
        <v>Low</v>
      </c>
    </row>
    <row r="1334" spans="1:21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 t="shared" si="60"/>
        <v>1948631.9242999591</v>
      </c>
      <c r="T1334">
        <f t="shared" si="61"/>
        <v>8468</v>
      </c>
      <c r="U1334" t="str">
        <f t="shared" si="62"/>
        <v>Low</v>
      </c>
    </row>
    <row r="1335" spans="1:21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 t="shared" si="60"/>
        <v>1948630.844299959</v>
      </c>
      <c r="T1335">
        <f t="shared" si="61"/>
        <v>8467</v>
      </c>
      <c r="U1335" t="str">
        <f t="shared" si="62"/>
        <v>Low</v>
      </c>
    </row>
    <row r="1336" spans="1:21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 t="shared" si="60"/>
        <v>1948622.8842999591</v>
      </c>
      <c r="T1336">
        <f t="shared" si="61"/>
        <v>8466</v>
      </c>
      <c r="U1336" t="str">
        <f t="shared" si="62"/>
        <v>Low</v>
      </c>
    </row>
    <row r="1337" spans="1:21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 t="shared" si="60"/>
        <v>1948482.148299959</v>
      </c>
      <c r="T1337">
        <f t="shared" si="61"/>
        <v>8465</v>
      </c>
      <c r="U1337" t="str">
        <f t="shared" si="62"/>
        <v>High</v>
      </c>
    </row>
    <row r="1338" spans="1:21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 t="shared" si="60"/>
        <v>1947929.5882999592</v>
      </c>
      <c r="T1338">
        <f t="shared" si="61"/>
        <v>8464</v>
      </c>
      <c r="U1338" t="str">
        <f t="shared" si="62"/>
        <v>Low</v>
      </c>
    </row>
    <row r="1339" spans="1:21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 t="shared" si="60"/>
        <v>1947904.4782999591</v>
      </c>
      <c r="T1339">
        <f t="shared" si="61"/>
        <v>8463</v>
      </c>
      <c r="U1339" t="str">
        <f t="shared" si="62"/>
        <v>Low</v>
      </c>
    </row>
    <row r="1340" spans="1:21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 t="shared" si="60"/>
        <v>1947874.6982999591</v>
      </c>
      <c r="T1340">
        <f t="shared" si="61"/>
        <v>8462</v>
      </c>
      <c r="U1340" t="str">
        <f t="shared" si="62"/>
        <v>High</v>
      </c>
    </row>
    <row r="1341" spans="1:21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 t="shared" si="60"/>
        <v>1947197.1182999592</v>
      </c>
      <c r="T1341">
        <f t="shared" si="61"/>
        <v>8461</v>
      </c>
      <c r="U1341" t="str">
        <f t="shared" si="62"/>
        <v>Low</v>
      </c>
    </row>
    <row r="1342" spans="1:21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 t="shared" si="60"/>
        <v>1947122.0782999592</v>
      </c>
      <c r="T1342">
        <f t="shared" si="61"/>
        <v>8460</v>
      </c>
      <c r="U1342" t="str">
        <f t="shared" si="62"/>
        <v>High</v>
      </c>
    </row>
    <row r="1343" spans="1:21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 t="shared" si="60"/>
        <v>1946426.3782999592</v>
      </c>
      <c r="T1343">
        <f t="shared" si="61"/>
        <v>8459</v>
      </c>
      <c r="U1343" t="str">
        <f t="shared" si="62"/>
        <v>Low</v>
      </c>
    </row>
    <row r="1344" spans="1:21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 t="shared" si="60"/>
        <v>1946410.7182999593</v>
      </c>
      <c r="T1344">
        <f t="shared" si="61"/>
        <v>8458</v>
      </c>
      <c r="U1344" t="str">
        <f t="shared" si="62"/>
        <v>Low</v>
      </c>
    </row>
    <row r="1345" spans="1:21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 t="shared" si="60"/>
        <v>1946381.8642999593</v>
      </c>
      <c r="T1345">
        <f t="shared" si="61"/>
        <v>8457</v>
      </c>
      <c r="U1345" t="str">
        <f t="shared" si="62"/>
        <v>Low</v>
      </c>
    </row>
    <row r="1346" spans="1:21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 t="shared" si="60"/>
        <v>1946334.0442999594</v>
      </c>
      <c r="T1346">
        <f t="shared" si="61"/>
        <v>8456</v>
      </c>
      <c r="U1346" t="str">
        <f t="shared" si="62"/>
        <v>Low</v>
      </c>
    </row>
    <row r="1347" spans="1:21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 t="shared" ref="S1347:S1410" si="63">SUM(R1347:R11146)</f>
        <v>1946320.9942999594</v>
      </c>
      <c r="T1347">
        <f t="shared" ref="T1347:T1410" si="64">COUNT(R1347:R11146)</f>
        <v>8455</v>
      </c>
      <c r="U1347" t="str">
        <f t="shared" ref="U1347:U1410" si="65">IF(R1347&gt;=500,"High","Low")</f>
        <v>Low</v>
      </c>
    </row>
    <row r="1348" spans="1:21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 t="shared" si="63"/>
        <v>1946227.2142999594</v>
      </c>
      <c r="T1348">
        <f t="shared" si="64"/>
        <v>8454</v>
      </c>
      <c r="U1348" t="str">
        <f t="shared" si="65"/>
        <v>Low</v>
      </c>
    </row>
    <row r="1349" spans="1:21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 t="shared" si="63"/>
        <v>1946180.0342999594</v>
      </c>
      <c r="T1349">
        <f t="shared" si="64"/>
        <v>8453</v>
      </c>
      <c r="U1349" t="str">
        <f t="shared" si="65"/>
        <v>Low</v>
      </c>
    </row>
    <row r="1350" spans="1:21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 t="shared" si="63"/>
        <v>1946160.3542999593</v>
      </c>
      <c r="T1350">
        <f t="shared" si="64"/>
        <v>8452</v>
      </c>
      <c r="U1350" t="str">
        <f t="shared" si="65"/>
        <v>Low</v>
      </c>
    </row>
    <row r="1351" spans="1:21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 t="shared" si="63"/>
        <v>1946106.9542999594</v>
      </c>
      <c r="T1351">
        <f t="shared" si="64"/>
        <v>8451</v>
      </c>
      <c r="U1351" t="str">
        <f t="shared" si="65"/>
        <v>Low</v>
      </c>
    </row>
    <row r="1352" spans="1:21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 t="shared" si="63"/>
        <v>1946071.0742999592</v>
      </c>
      <c r="T1352">
        <f t="shared" si="64"/>
        <v>8450</v>
      </c>
      <c r="U1352" t="str">
        <f t="shared" si="65"/>
        <v>Low</v>
      </c>
    </row>
    <row r="1353" spans="1:21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 t="shared" si="63"/>
        <v>1945812.7952999594</v>
      </c>
      <c r="T1353">
        <f t="shared" si="64"/>
        <v>8449</v>
      </c>
      <c r="U1353" t="str">
        <f t="shared" si="65"/>
        <v>Low</v>
      </c>
    </row>
    <row r="1354" spans="1:21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 t="shared" si="63"/>
        <v>1945781.3952999592</v>
      </c>
      <c r="T1354">
        <f t="shared" si="64"/>
        <v>8448</v>
      </c>
      <c r="U1354" t="str">
        <f t="shared" si="65"/>
        <v>Low</v>
      </c>
    </row>
    <row r="1355" spans="1:21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 t="shared" si="63"/>
        <v>1945597.4352999593</v>
      </c>
      <c r="T1355">
        <f t="shared" si="64"/>
        <v>8447</v>
      </c>
      <c r="U1355" t="str">
        <f t="shared" si="65"/>
        <v>Low</v>
      </c>
    </row>
    <row r="1356" spans="1:21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 t="shared" si="63"/>
        <v>1945579.8252999594</v>
      </c>
      <c r="T1356">
        <f t="shared" si="64"/>
        <v>8446</v>
      </c>
      <c r="U1356" t="str">
        <f t="shared" si="65"/>
        <v>Low</v>
      </c>
    </row>
    <row r="1357" spans="1:21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 t="shared" si="63"/>
        <v>1945278.9212999593</v>
      </c>
      <c r="T1357">
        <f t="shared" si="64"/>
        <v>8445</v>
      </c>
      <c r="U1357" t="str">
        <f t="shared" si="65"/>
        <v>Low</v>
      </c>
    </row>
    <row r="1358" spans="1:21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 t="shared" si="63"/>
        <v>1945058.1452999592</v>
      </c>
      <c r="T1358">
        <f t="shared" si="64"/>
        <v>8444</v>
      </c>
      <c r="U1358" t="str">
        <f t="shared" si="65"/>
        <v>Low</v>
      </c>
    </row>
    <row r="1359" spans="1:21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 t="shared" si="63"/>
        <v>1944776.7212999593</v>
      </c>
      <c r="T1359">
        <f t="shared" si="64"/>
        <v>8443</v>
      </c>
      <c r="U1359" t="str">
        <f t="shared" si="65"/>
        <v>Low</v>
      </c>
    </row>
    <row r="1360" spans="1:21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 t="shared" si="63"/>
        <v>1944697.5812999592</v>
      </c>
      <c r="T1360">
        <f t="shared" si="64"/>
        <v>8442</v>
      </c>
      <c r="U1360" t="str">
        <f t="shared" si="65"/>
        <v>Low</v>
      </c>
    </row>
    <row r="1361" spans="1:21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 t="shared" si="63"/>
        <v>1944695.5932999593</v>
      </c>
      <c r="T1361">
        <f t="shared" si="64"/>
        <v>8441</v>
      </c>
      <c r="U1361" t="str">
        <f t="shared" si="65"/>
        <v>Low</v>
      </c>
    </row>
    <row r="1362" spans="1:21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 t="shared" si="63"/>
        <v>1944550.0252999594</v>
      </c>
      <c r="T1362">
        <f t="shared" si="64"/>
        <v>8440</v>
      </c>
      <c r="U1362" t="str">
        <f t="shared" si="65"/>
        <v>Low</v>
      </c>
    </row>
    <row r="1363" spans="1:21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 t="shared" si="63"/>
        <v>1944426.7692999593</v>
      </c>
      <c r="T1363">
        <f t="shared" si="64"/>
        <v>8439</v>
      </c>
      <c r="U1363" t="str">
        <f t="shared" si="65"/>
        <v>Low</v>
      </c>
    </row>
    <row r="1364" spans="1:21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 t="shared" si="63"/>
        <v>1944403.0892999594</v>
      </c>
      <c r="T1364">
        <f t="shared" si="64"/>
        <v>8438</v>
      </c>
      <c r="U1364" t="str">
        <f t="shared" si="65"/>
        <v>Low</v>
      </c>
    </row>
    <row r="1365" spans="1:21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 t="shared" si="63"/>
        <v>1944093.5132999595</v>
      </c>
      <c r="T1365">
        <f t="shared" si="64"/>
        <v>8437</v>
      </c>
      <c r="U1365" t="str">
        <f t="shared" si="65"/>
        <v>Low</v>
      </c>
    </row>
    <row r="1366" spans="1:21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 t="shared" si="63"/>
        <v>1944055.1252999594</v>
      </c>
      <c r="T1366">
        <f t="shared" si="64"/>
        <v>8436</v>
      </c>
      <c r="U1366" t="str">
        <f t="shared" si="65"/>
        <v>Low</v>
      </c>
    </row>
    <row r="1367" spans="1:21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 t="shared" si="63"/>
        <v>1943959.1312999593</v>
      </c>
      <c r="T1367">
        <f t="shared" si="64"/>
        <v>8435</v>
      </c>
      <c r="U1367" t="str">
        <f t="shared" si="65"/>
        <v>Low</v>
      </c>
    </row>
    <row r="1368" spans="1:21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 t="shared" si="63"/>
        <v>1943719.1792999592</v>
      </c>
      <c r="T1368">
        <f t="shared" si="64"/>
        <v>8434</v>
      </c>
      <c r="U1368" t="str">
        <f t="shared" si="65"/>
        <v>Low</v>
      </c>
    </row>
    <row r="1369" spans="1:21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 t="shared" si="63"/>
        <v>1943517.5952999592</v>
      </c>
      <c r="T1369">
        <f t="shared" si="64"/>
        <v>8433</v>
      </c>
      <c r="U1369" t="str">
        <f t="shared" si="65"/>
        <v>High</v>
      </c>
    </row>
    <row r="1370" spans="1:21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 t="shared" si="63"/>
        <v>1942618.4592999592</v>
      </c>
      <c r="T1370">
        <f t="shared" si="64"/>
        <v>8432</v>
      </c>
      <c r="U1370" t="str">
        <f t="shared" si="65"/>
        <v>Low</v>
      </c>
    </row>
    <row r="1371" spans="1:21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 t="shared" si="63"/>
        <v>1942472.5592999591</v>
      </c>
      <c r="T1371">
        <f t="shared" si="64"/>
        <v>8431</v>
      </c>
      <c r="U1371" t="str">
        <f t="shared" si="65"/>
        <v>High</v>
      </c>
    </row>
    <row r="1372" spans="1:21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 t="shared" si="63"/>
        <v>1941882.5012999591</v>
      </c>
      <c r="T1372">
        <f t="shared" si="64"/>
        <v>8430</v>
      </c>
      <c r="U1372" t="str">
        <f t="shared" si="65"/>
        <v>Low</v>
      </c>
    </row>
    <row r="1373" spans="1:21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 t="shared" si="63"/>
        <v>1941868.4612999591</v>
      </c>
      <c r="T1373">
        <f t="shared" si="64"/>
        <v>8429</v>
      </c>
      <c r="U1373" t="str">
        <f t="shared" si="65"/>
        <v>Low</v>
      </c>
    </row>
    <row r="1374" spans="1:21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 t="shared" si="63"/>
        <v>1941819.3812999593</v>
      </c>
      <c r="T1374">
        <f t="shared" si="64"/>
        <v>8428</v>
      </c>
      <c r="U1374" t="str">
        <f t="shared" si="65"/>
        <v>Low</v>
      </c>
    </row>
    <row r="1375" spans="1:21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 t="shared" si="63"/>
        <v>1941789.7812999594</v>
      </c>
      <c r="T1375">
        <f t="shared" si="64"/>
        <v>8427</v>
      </c>
      <c r="U1375" t="str">
        <f t="shared" si="65"/>
        <v>Low</v>
      </c>
    </row>
    <row r="1376" spans="1:21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 t="shared" si="63"/>
        <v>1941772.6932999594</v>
      </c>
      <c r="T1376">
        <f t="shared" si="64"/>
        <v>8426</v>
      </c>
      <c r="U1376" t="str">
        <f t="shared" si="65"/>
        <v>High</v>
      </c>
    </row>
    <row r="1377" spans="1:21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 t="shared" si="63"/>
        <v>1940859.9432999594</v>
      </c>
      <c r="T1377">
        <f t="shared" si="64"/>
        <v>8425</v>
      </c>
      <c r="U1377" t="str">
        <f t="shared" si="65"/>
        <v>High</v>
      </c>
    </row>
    <row r="1378" spans="1:21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 t="shared" si="63"/>
        <v>1939770.1932999594</v>
      </c>
      <c r="T1378">
        <f t="shared" si="64"/>
        <v>8424</v>
      </c>
      <c r="U1378" t="str">
        <f t="shared" si="65"/>
        <v>Low</v>
      </c>
    </row>
    <row r="1379" spans="1:21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 t="shared" si="63"/>
        <v>1939322.3532999593</v>
      </c>
      <c r="T1379">
        <f t="shared" si="64"/>
        <v>8423</v>
      </c>
      <c r="U1379" t="str">
        <f t="shared" si="65"/>
        <v>Low</v>
      </c>
    </row>
    <row r="1380" spans="1:21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 t="shared" si="63"/>
        <v>1939305.9532999594</v>
      </c>
      <c r="T1380">
        <f t="shared" si="64"/>
        <v>8422</v>
      </c>
      <c r="U1380" t="str">
        <f t="shared" si="65"/>
        <v>Low</v>
      </c>
    </row>
    <row r="1381" spans="1:21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 t="shared" si="63"/>
        <v>1938905.9932999592</v>
      </c>
      <c r="T1381">
        <f t="shared" si="64"/>
        <v>8421</v>
      </c>
      <c r="U1381" t="str">
        <f t="shared" si="65"/>
        <v>Low</v>
      </c>
    </row>
    <row r="1382" spans="1:21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 t="shared" si="63"/>
        <v>1938747.0932999593</v>
      </c>
      <c r="T1382">
        <f t="shared" si="64"/>
        <v>8420</v>
      </c>
      <c r="U1382" t="str">
        <f t="shared" si="65"/>
        <v>Low</v>
      </c>
    </row>
    <row r="1383" spans="1:21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 t="shared" si="63"/>
        <v>1938733.9092999594</v>
      </c>
      <c r="T1383">
        <f t="shared" si="64"/>
        <v>8419</v>
      </c>
      <c r="U1383" t="str">
        <f t="shared" si="65"/>
        <v>Low</v>
      </c>
    </row>
    <row r="1384" spans="1:21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 t="shared" si="63"/>
        <v>1938649.9572999594</v>
      </c>
      <c r="T1384">
        <f t="shared" si="64"/>
        <v>8418</v>
      </c>
      <c r="U1384" t="str">
        <f t="shared" si="65"/>
        <v>Low</v>
      </c>
    </row>
    <row r="1385" spans="1:21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 t="shared" si="63"/>
        <v>1938568.9772999594</v>
      </c>
      <c r="T1385">
        <f t="shared" si="64"/>
        <v>8417</v>
      </c>
      <c r="U1385" t="str">
        <f t="shared" si="65"/>
        <v>Low</v>
      </c>
    </row>
    <row r="1386" spans="1:21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 t="shared" si="63"/>
        <v>1938220.1372999593</v>
      </c>
      <c r="T1386">
        <f t="shared" si="64"/>
        <v>8416</v>
      </c>
      <c r="U1386" t="str">
        <f t="shared" si="65"/>
        <v>Low</v>
      </c>
    </row>
    <row r="1387" spans="1:21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 t="shared" si="63"/>
        <v>1938210.6872999594</v>
      </c>
      <c r="T1387">
        <f t="shared" si="64"/>
        <v>8415</v>
      </c>
      <c r="U1387" t="str">
        <f t="shared" si="65"/>
        <v>Low</v>
      </c>
    </row>
    <row r="1388" spans="1:21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 t="shared" si="63"/>
        <v>1938191.8472999593</v>
      </c>
      <c r="T1388">
        <f t="shared" si="64"/>
        <v>8414</v>
      </c>
      <c r="U1388" t="str">
        <f t="shared" si="65"/>
        <v>Low</v>
      </c>
    </row>
    <row r="1389" spans="1:21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 t="shared" si="63"/>
        <v>1937951.8672999591</v>
      </c>
      <c r="T1389">
        <f t="shared" si="64"/>
        <v>8413</v>
      </c>
      <c r="U1389" t="str">
        <f t="shared" si="65"/>
        <v>Low</v>
      </c>
    </row>
    <row r="1390" spans="1:21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 t="shared" si="63"/>
        <v>1937783.9072999591</v>
      </c>
      <c r="T1390">
        <f t="shared" si="64"/>
        <v>8412</v>
      </c>
      <c r="U1390" t="str">
        <f t="shared" si="65"/>
        <v>Low</v>
      </c>
    </row>
    <row r="1391" spans="1:21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 t="shared" si="63"/>
        <v>1937679.0572999592</v>
      </c>
      <c r="T1391">
        <f t="shared" si="64"/>
        <v>8411</v>
      </c>
      <c r="U1391" t="str">
        <f t="shared" si="65"/>
        <v>Low</v>
      </c>
    </row>
    <row r="1392" spans="1:21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 t="shared" si="63"/>
        <v>1937194.2272999592</v>
      </c>
      <c r="T1392">
        <f t="shared" si="64"/>
        <v>8410</v>
      </c>
      <c r="U1392" t="str">
        <f t="shared" si="65"/>
        <v>Low</v>
      </c>
    </row>
    <row r="1393" spans="1:21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 t="shared" si="63"/>
        <v>1937071.2572999594</v>
      </c>
      <c r="T1393">
        <f t="shared" si="64"/>
        <v>8409</v>
      </c>
      <c r="U1393" t="str">
        <f t="shared" si="65"/>
        <v>Low</v>
      </c>
    </row>
    <row r="1394" spans="1:21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 t="shared" si="63"/>
        <v>1936916.8172999595</v>
      </c>
      <c r="T1394">
        <f t="shared" si="64"/>
        <v>8408</v>
      </c>
      <c r="U1394" t="str">
        <f t="shared" si="65"/>
        <v>Low</v>
      </c>
    </row>
    <row r="1395" spans="1:21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 t="shared" si="63"/>
        <v>1936574.4472999594</v>
      </c>
      <c r="T1395">
        <f t="shared" si="64"/>
        <v>8407</v>
      </c>
      <c r="U1395" t="str">
        <f t="shared" si="65"/>
        <v>Low</v>
      </c>
    </row>
    <row r="1396" spans="1:21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 t="shared" si="63"/>
        <v>1936564.8952999595</v>
      </c>
      <c r="T1396">
        <f t="shared" si="64"/>
        <v>8406</v>
      </c>
      <c r="U1396" t="str">
        <f t="shared" si="65"/>
        <v>High</v>
      </c>
    </row>
    <row r="1397" spans="1:21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 t="shared" si="63"/>
        <v>1935912.4452999593</v>
      </c>
      <c r="T1397">
        <f t="shared" si="64"/>
        <v>8405</v>
      </c>
      <c r="U1397" t="str">
        <f t="shared" si="65"/>
        <v>Low</v>
      </c>
    </row>
    <row r="1398" spans="1:21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 t="shared" si="63"/>
        <v>1935845.8002999593</v>
      </c>
      <c r="T1398">
        <f t="shared" si="64"/>
        <v>8404</v>
      </c>
      <c r="U1398" t="str">
        <f t="shared" si="65"/>
        <v>Low</v>
      </c>
    </row>
    <row r="1399" spans="1:21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 t="shared" si="63"/>
        <v>1935828.5842999592</v>
      </c>
      <c r="T1399">
        <f t="shared" si="64"/>
        <v>8403</v>
      </c>
      <c r="U1399" t="str">
        <f t="shared" si="65"/>
        <v>Low</v>
      </c>
    </row>
    <row r="1400" spans="1:21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 t="shared" si="63"/>
        <v>1935817.0242999592</v>
      </c>
      <c r="T1400">
        <f t="shared" si="64"/>
        <v>8402</v>
      </c>
      <c r="U1400" t="str">
        <f t="shared" si="65"/>
        <v>Low</v>
      </c>
    </row>
    <row r="1401" spans="1:21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 t="shared" si="63"/>
        <v>1935728.624299959</v>
      </c>
      <c r="T1401">
        <f t="shared" si="64"/>
        <v>8401</v>
      </c>
      <c r="U1401" t="str">
        <f t="shared" si="65"/>
        <v>Low</v>
      </c>
    </row>
    <row r="1402" spans="1:21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 t="shared" si="63"/>
        <v>1935722.1442999591</v>
      </c>
      <c r="T1402">
        <f t="shared" si="64"/>
        <v>8400</v>
      </c>
      <c r="U1402" t="str">
        <f t="shared" si="65"/>
        <v>Low</v>
      </c>
    </row>
    <row r="1403" spans="1:21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 t="shared" si="63"/>
        <v>1935700.344299959</v>
      </c>
      <c r="T1403">
        <f t="shared" si="64"/>
        <v>8399</v>
      </c>
      <c r="U1403" t="str">
        <f t="shared" si="65"/>
        <v>Low</v>
      </c>
    </row>
    <row r="1404" spans="1:21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 t="shared" si="63"/>
        <v>1935448.5542999592</v>
      </c>
      <c r="T1404">
        <f t="shared" si="64"/>
        <v>8398</v>
      </c>
      <c r="U1404" t="str">
        <f t="shared" si="65"/>
        <v>Low</v>
      </c>
    </row>
    <row r="1405" spans="1:21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 t="shared" si="63"/>
        <v>1935243.378299959</v>
      </c>
      <c r="T1405">
        <f t="shared" si="64"/>
        <v>8397</v>
      </c>
      <c r="U1405" t="str">
        <f t="shared" si="65"/>
        <v>Low</v>
      </c>
    </row>
    <row r="1406" spans="1:21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 t="shared" si="63"/>
        <v>1934823.9782999589</v>
      </c>
      <c r="T1406">
        <f t="shared" si="64"/>
        <v>8396</v>
      </c>
      <c r="U1406" t="str">
        <f t="shared" si="65"/>
        <v>Low</v>
      </c>
    </row>
    <row r="1407" spans="1:21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 t="shared" si="63"/>
        <v>1934813.6742999589</v>
      </c>
      <c r="T1407">
        <f t="shared" si="64"/>
        <v>8395</v>
      </c>
      <c r="U1407" t="str">
        <f t="shared" si="65"/>
        <v>Low</v>
      </c>
    </row>
    <row r="1408" spans="1:21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 t="shared" si="63"/>
        <v>1934658.9102999591</v>
      </c>
      <c r="T1408">
        <f t="shared" si="64"/>
        <v>8394</v>
      </c>
      <c r="U1408" t="str">
        <f t="shared" si="65"/>
        <v>Low</v>
      </c>
    </row>
    <row r="1409" spans="1:21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 t="shared" si="63"/>
        <v>1934542.1262999591</v>
      </c>
      <c r="T1409">
        <f t="shared" si="64"/>
        <v>8393</v>
      </c>
      <c r="U1409" t="str">
        <f t="shared" si="65"/>
        <v>Low</v>
      </c>
    </row>
    <row r="1410" spans="1:21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 t="shared" si="63"/>
        <v>1934466.6462999589</v>
      </c>
      <c r="T1410">
        <f t="shared" si="64"/>
        <v>8392</v>
      </c>
      <c r="U1410" t="str">
        <f t="shared" si="65"/>
        <v>Low</v>
      </c>
    </row>
    <row r="1411" spans="1:21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 t="shared" ref="S1411:S1474" si="66">SUM(R1411:R11210)</f>
        <v>1934426.6662999589</v>
      </c>
      <c r="T1411">
        <f t="shared" ref="T1411:T1474" si="67">COUNT(R1411:R11210)</f>
        <v>8391</v>
      </c>
      <c r="U1411" t="str">
        <f t="shared" ref="U1411:U1474" si="68">IF(R1411&gt;=500,"High","Low")</f>
        <v>Low</v>
      </c>
    </row>
    <row r="1412" spans="1:21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 t="shared" si="66"/>
        <v>1934033.5012999591</v>
      </c>
      <c r="T1412">
        <f t="shared" si="67"/>
        <v>8390</v>
      </c>
      <c r="U1412" t="str">
        <f t="shared" si="68"/>
        <v>Low</v>
      </c>
    </row>
    <row r="1413" spans="1:21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 t="shared" si="66"/>
        <v>1934009.821299959</v>
      </c>
      <c r="T1413">
        <f t="shared" si="67"/>
        <v>8389</v>
      </c>
      <c r="U1413" t="str">
        <f t="shared" si="68"/>
        <v>Low</v>
      </c>
    </row>
    <row r="1414" spans="1:21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 t="shared" si="66"/>
        <v>1933601.8152999592</v>
      </c>
      <c r="T1414">
        <f t="shared" si="67"/>
        <v>8388</v>
      </c>
      <c r="U1414" t="str">
        <f t="shared" si="68"/>
        <v>Low</v>
      </c>
    </row>
    <row r="1415" spans="1:21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 t="shared" si="66"/>
        <v>1933436.5352999591</v>
      </c>
      <c r="T1415">
        <f t="shared" si="67"/>
        <v>8387</v>
      </c>
      <c r="U1415" t="str">
        <f t="shared" si="68"/>
        <v>Low</v>
      </c>
    </row>
    <row r="1416" spans="1:21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 t="shared" si="66"/>
        <v>1933101.7672999592</v>
      </c>
      <c r="T1416">
        <f t="shared" si="67"/>
        <v>8386</v>
      </c>
      <c r="U1416" t="str">
        <f t="shared" si="68"/>
        <v>Low</v>
      </c>
    </row>
    <row r="1417" spans="1:21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 t="shared" si="66"/>
        <v>1932861.7972999592</v>
      </c>
      <c r="T1417">
        <f t="shared" si="67"/>
        <v>8385</v>
      </c>
      <c r="U1417" t="str">
        <f t="shared" si="68"/>
        <v>Low</v>
      </c>
    </row>
    <row r="1418" spans="1:21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 t="shared" si="66"/>
        <v>1932824.0572999592</v>
      </c>
      <c r="T1418">
        <f t="shared" si="67"/>
        <v>8384</v>
      </c>
      <c r="U1418" t="str">
        <f t="shared" si="68"/>
        <v>High</v>
      </c>
    </row>
    <row r="1419" spans="1:21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 t="shared" si="66"/>
        <v>1931877.7132999594</v>
      </c>
      <c r="T1419">
        <f t="shared" si="67"/>
        <v>8383</v>
      </c>
      <c r="U1419" t="str">
        <f t="shared" si="68"/>
        <v>Low</v>
      </c>
    </row>
    <row r="1420" spans="1:21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 t="shared" si="66"/>
        <v>1931726.5132999595</v>
      </c>
      <c r="T1420">
        <f t="shared" si="67"/>
        <v>8382</v>
      </c>
      <c r="U1420" t="str">
        <f t="shared" si="68"/>
        <v>Low</v>
      </c>
    </row>
    <row r="1421" spans="1:21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 t="shared" si="66"/>
        <v>1931721.5852999594</v>
      </c>
      <c r="T1421">
        <f t="shared" si="67"/>
        <v>8381</v>
      </c>
      <c r="U1421" t="str">
        <f t="shared" si="68"/>
        <v>Low</v>
      </c>
    </row>
    <row r="1422" spans="1:21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 t="shared" si="66"/>
        <v>1931635.3132999595</v>
      </c>
      <c r="T1422">
        <f t="shared" si="67"/>
        <v>8380</v>
      </c>
      <c r="U1422" t="str">
        <f t="shared" si="68"/>
        <v>Low</v>
      </c>
    </row>
    <row r="1423" spans="1:21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 t="shared" si="66"/>
        <v>1931562.7252999595</v>
      </c>
      <c r="T1423">
        <f t="shared" si="67"/>
        <v>8379</v>
      </c>
      <c r="U1423" t="str">
        <f t="shared" si="68"/>
        <v>Low</v>
      </c>
    </row>
    <row r="1424" spans="1:21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 t="shared" si="66"/>
        <v>1931502.0532999595</v>
      </c>
      <c r="T1424">
        <f t="shared" si="67"/>
        <v>8378</v>
      </c>
      <c r="U1424" t="str">
        <f t="shared" si="68"/>
        <v>Low</v>
      </c>
    </row>
    <row r="1425" spans="1:21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 t="shared" si="66"/>
        <v>1931425.0222999596</v>
      </c>
      <c r="T1425">
        <f t="shared" si="67"/>
        <v>8377</v>
      </c>
      <c r="U1425" t="str">
        <f t="shared" si="68"/>
        <v>Low</v>
      </c>
    </row>
    <row r="1426" spans="1:21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 t="shared" si="66"/>
        <v>1931305.1182999595</v>
      </c>
      <c r="T1426">
        <f t="shared" si="67"/>
        <v>8376</v>
      </c>
      <c r="U1426" t="str">
        <f t="shared" si="68"/>
        <v>Low</v>
      </c>
    </row>
    <row r="1427" spans="1:21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 t="shared" si="66"/>
        <v>1931041.1582999595</v>
      </c>
      <c r="T1427">
        <f t="shared" si="67"/>
        <v>8375</v>
      </c>
      <c r="U1427" t="str">
        <f t="shared" si="68"/>
        <v>Low</v>
      </c>
    </row>
    <row r="1428" spans="1:21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 t="shared" si="66"/>
        <v>1930677.5102999595</v>
      </c>
      <c r="T1428">
        <f t="shared" si="67"/>
        <v>8374</v>
      </c>
      <c r="U1428" t="str">
        <f t="shared" si="68"/>
        <v>Low</v>
      </c>
    </row>
    <row r="1429" spans="1:21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 t="shared" si="66"/>
        <v>1930667.7822999593</v>
      </c>
      <c r="T1429">
        <f t="shared" si="67"/>
        <v>8373</v>
      </c>
      <c r="U1429" t="str">
        <f t="shared" si="68"/>
        <v>Low</v>
      </c>
    </row>
    <row r="1430" spans="1:21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 t="shared" si="66"/>
        <v>1930653.0322999593</v>
      </c>
      <c r="T1430">
        <f t="shared" si="67"/>
        <v>8372</v>
      </c>
      <c r="U1430" t="str">
        <f t="shared" si="68"/>
        <v>Low</v>
      </c>
    </row>
    <row r="1431" spans="1:21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 t="shared" si="66"/>
        <v>1930623.2322999593</v>
      </c>
      <c r="T1431">
        <f t="shared" si="67"/>
        <v>8371</v>
      </c>
      <c r="U1431" t="str">
        <f t="shared" si="68"/>
        <v>Low</v>
      </c>
    </row>
    <row r="1432" spans="1:21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 t="shared" si="66"/>
        <v>1930195.8122999594</v>
      </c>
      <c r="T1432">
        <f t="shared" si="67"/>
        <v>8370</v>
      </c>
      <c r="U1432" t="str">
        <f t="shared" si="68"/>
        <v>Low</v>
      </c>
    </row>
    <row r="1433" spans="1:21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 t="shared" si="66"/>
        <v>1929975.0602999593</v>
      </c>
      <c r="T1433">
        <f t="shared" si="67"/>
        <v>8369</v>
      </c>
      <c r="U1433" t="str">
        <f t="shared" si="68"/>
        <v>Low</v>
      </c>
    </row>
    <row r="1434" spans="1:21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 t="shared" si="66"/>
        <v>1929822.3002999593</v>
      </c>
      <c r="T1434">
        <f t="shared" si="67"/>
        <v>8368</v>
      </c>
      <c r="U1434" t="str">
        <f t="shared" si="68"/>
        <v>Low</v>
      </c>
    </row>
    <row r="1435" spans="1:21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 t="shared" si="66"/>
        <v>1929815.0302999592</v>
      </c>
      <c r="T1435">
        <f t="shared" si="67"/>
        <v>8367</v>
      </c>
      <c r="U1435" t="str">
        <f t="shared" si="68"/>
        <v>High</v>
      </c>
    </row>
    <row r="1436" spans="1:21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 t="shared" si="66"/>
        <v>1927995.1702999596</v>
      </c>
      <c r="T1436">
        <f t="shared" si="67"/>
        <v>8366</v>
      </c>
      <c r="U1436" t="str">
        <f t="shared" si="68"/>
        <v>Low</v>
      </c>
    </row>
    <row r="1437" spans="1:21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 t="shared" si="66"/>
        <v>1927961.2702999595</v>
      </c>
      <c r="T1437">
        <f t="shared" si="67"/>
        <v>8365</v>
      </c>
      <c r="U1437" t="str">
        <f t="shared" si="68"/>
        <v>Low</v>
      </c>
    </row>
    <row r="1438" spans="1:21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 t="shared" si="66"/>
        <v>1927930.1662999596</v>
      </c>
      <c r="T1438">
        <f t="shared" si="67"/>
        <v>8364</v>
      </c>
      <c r="U1438" t="str">
        <f t="shared" si="68"/>
        <v>Low</v>
      </c>
    </row>
    <row r="1439" spans="1:21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 t="shared" si="66"/>
        <v>1927924.9182999595</v>
      </c>
      <c r="T1439">
        <f t="shared" si="67"/>
        <v>8363</v>
      </c>
      <c r="U1439" t="str">
        <f t="shared" si="68"/>
        <v>Low</v>
      </c>
    </row>
    <row r="1440" spans="1:21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 t="shared" si="66"/>
        <v>1927661.0382999596</v>
      </c>
      <c r="T1440">
        <f t="shared" si="67"/>
        <v>8362</v>
      </c>
      <c r="U1440" t="str">
        <f t="shared" si="68"/>
        <v>High</v>
      </c>
    </row>
    <row r="1441" spans="1:21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 t="shared" si="66"/>
        <v>1925207.6082999595</v>
      </c>
      <c r="T1441">
        <f t="shared" si="67"/>
        <v>8361</v>
      </c>
      <c r="U1441" t="str">
        <f t="shared" si="68"/>
        <v>Low</v>
      </c>
    </row>
    <row r="1442" spans="1:21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 t="shared" si="66"/>
        <v>1925177.9082999595</v>
      </c>
      <c r="T1442">
        <f t="shared" si="67"/>
        <v>8360</v>
      </c>
      <c r="U1442" t="str">
        <f t="shared" si="68"/>
        <v>Low</v>
      </c>
    </row>
    <row r="1443" spans="1:21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 t="shared" si="66"/>
        <v>1925137.9482999595</v>
      </c>
      <c r="T1443">
        <f t="shared" si="67"/>
        <v>8359</v>
      </c>
      <c r="U1443" t="str">
        <f t="shared" si="68"/>
        <v>Low</v>
      </c>
    </row>
    <row r="1444" spans="1:21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 t="shared" si="66"/>
        <v>1925101.2762999595</v>
      </c>
      <c r="T1444">
        <f t="shared" si="67"/>
        <v>8358</v>
      </c>
      <c r="U1444" t="str">
        <f t="shared" si="68"/>
        <v>Low</v>
      </c>
    </row>
    <row r="1445" spans="1:21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 t="shared" si="66"/>
        <v>1925087.5162999595</v>
      </c>
      <c r="T1445">
        <f t="shared" si="67"/>
        <v>8357</v>
      </c>
      <c r="U1445" t="str">
        <f t="shared" si="68"/>
        <v>Low</v>
      </c>
    </row>
    <row r="1446" spans="1:21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 t="shared" si="66"/>
        <v>1924948.0922999594</v>
      </c>
      <c r="T1446">
        <f t="shared" si="67"/>
        <v>8356</v>
      </c>
      <c r="U1446" t="str">
        <f t="shared" si="68"/>
        <v>High</v>
      </c>
    </row>
    <row r="1447" spans="1:21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 t="shared" si="66"/>
        <v>1922968.1642999593</v>
      </c>
      <c r="T1447">
        <f t="shared" si="67"/>
        <v>8355</v>
      </c>
      <c r="U1447" t="str">
        <f t="shared" si="68"/>
        <v>Low</v>
      </c>
    </row>
    <row r="1448" spans="1:21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 t="shared" si="66"/>
        <v>1922803.4282999595</v>
      </c>
      <c r="T1448">
        <f t="shared" si="67"/>
        <v>8354</v>
      </c>
      <c r="U1448" t="str">
        <f t="shared" si="68"/>
        <v>Low</v>
      </c>
    </row>
    <row r="1449" spans="1:21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 t="shared" si="66"/>
        <v>1922333.1262999594</v>
      </c>
      <c r="T1449">
        <f t="shared" si="67"/>
        <v>8353</v>
      </c>
      <c r="U1449" t="str">
        <f t="shared" si="68"/>
        <v>Low</v>
      </c>
    </row>
    <row r="1450" spans="1:21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 t="shared" si="66"/>
        <v>1922285.1422999594</v>
      </c>
      <c r="T1450">
        <f t="shared" si="67"/>
        <v>8352</v>
      </c>
      <c r="U1450" t="str">
        <f t="shared" si="68"/>
        <v>Low</v>
      </c>
    </row>
    <row r="1451" spans="1:21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 t="shared" si="66"/>
        <v>1922282.6402999596</v>
      </c>
      <c r="T1451">
        <f t="shared" si="67"/>
        <v>8351</v>
      </c>
      <c r="U1451" t="str">
        <f t="shared" si="68"/>
        <v>Low</v>
      </c>
    </row>
    <row r="1452" spans="1:21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 t="shared" si="66"/>
        <v>1922193.8882999595</v>
      </c>
      <c r="T1452">
        <f t="shared" si="67"/>
        <v>8350</v>
      </c>
      <c r="U1452" t="str">
        <f t="shared" si="68"/>
        <v>Low</v>
      </c>
    </row>
    <row r="1453" spans="1:21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 t="shared" si="66"/>
        <v>1922191.8632999596</v>
      </c>
      <c r="T1453">
        <f t="shared" si="67"/>
        <v>8349</v>
      </c>
      <c r="U1453" t="str">
        <f t="shared" si="68"/>
        <v>Low</v>
      </c>
    </row>
    <row r="1454" spans="1:21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 t="shared" si="66"/>
        <v>1922120.8832999594</v>
      </c>
      <c r="T1454">
        <f t="shared" si="67"/>
        <v>8348</v>
      </c>
      <c r="U1454" t="str">
        <f t="shared" si="68"/>
        <v>Low</v>
      </c>
    </row>
    <row r="1455" spans="1:21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 t="shared" si="66"/>
        <v>1922029.2032999594</v>
      </c>
      <c r="T1455">
        <f t="shared" si="67"/>
        <v>8347</v>
      </c>
      <c r="U1455" t="str">
        <f t="shared" si="68"/>
        <v>Low</v>
      </c>
    </row>
    <row r="1456" spans="1:21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 t="shared" si="66"/>
        <v>1921995.4532999594</v>
      </c>
      <c r="T1456">
        <f t="shared" si="67"/>
        <v>8346</v>
      </c>
      <c r="U1456" t="str">
        <f t="shared" si="68"/>
        <v>High</v>
      </c>
    </row>
    <row r="1457" spans="1:21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 t="shared" si="66"/>
        <v>1918955.4532999594</v>
      </c>
      <c r="T1457">
        <f t="shared" si="67"/>
        <v>8345</v>
      </c>
      <c r="U1457" t="str">
        <f t="shared" si="68"/>
        <v>Low</v>
      </c>
    </row>
    <row r="1458" spans="1:21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 t="shared" si="66"/>
        <v>1918864.2532999595</v>
      </c>
      <c r="T1458">
        <f t="shared" si="67"/>
        <v>8344</v>
      </c>
      <c r="U1458" t="str">
        <f t="shared" si="68"/>
        <v>Low</v>
      </c>
    </row>
    <row r="1459" spans="1:21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 t="shared" si="66"/>
        <v>1918411.3132999593</v>
      </c>
      <c r="T1459">
        <f t="shared" si="67"/>
        <v>8343</v>
      </c>
      <c r="U1459" t="str">
        <f t="shared" si="68"/>
        <v>Low</v>
      </c>
    </row>
    <row r="1460" spans="1:21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 t="shared" si="66"/>
        <v>1918359.1132999593</v>
      </c>
      <c r="T1460">
        <f t="shared" si="67"/>
        <v>8342</v>
      </c>
      <c r="U1460" t="str">
        <f t="shared" si="68"/>
        <v>Low</v>
      </c>
    </row>
    <row r="1461" spans="1:21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 t="shared" si="66"/>
        <v>1918343.1772999594</v>
      </c>
      <c r="T1461">
        <f t="shared" si="67"/>
        <v>8341</v>
      </c>
      <c r="U1461" t="str">
        <f t="shared" si="68"/>
        <v>Low</v>
      </c>
    </row>
    <row r="1462" spans="1:21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 t="shared" si="66"/>
        <v>1918315.7172999594</v>
      </c>
      <c r="T1462">
        <f t="shared" si="67"/>
        <v>8340</v>
      </c>
      <c r="U1462" t="str">
        <f t="shared" si="68"/>
        <v>Low</v>
      </c>
    </row>
    <row r="1463" spans="1:21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 t="shared" si="66"/>
        <v>1918260.2932999595</v>
      </c>
      <c r="T1463">
        <f t="shared" si="67"/>
        <v>8339</v>
      </c>
      <c r="U1463" t="str">
        <f t="shared" si="68"/>
        <v>Low</v>
      </c>
    </row>
    <row r="1464" spans="1:21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 t="shared" si="66"/>
        <v>1918016.2872999595</v>
      </c>
      <c r="T1464">
        <f t="shared" si="67"/>
        <v>8338</v>
      </c>
      <c r="U1464" t="str">
        <f t="shared" si="68"/>
        <v>Low</v>
      </c>
    </row>
    <row r="1465" spans="1:21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 t="shared" si="66"/>
        <v>1917856.3032999595</v>
      </c>
      <c r="T1465">
        <f t="shared" si="67"/>
        <v>8337</v>
      </c>
      <c r="U1465" t="str">
        <f t="shared" si="68"/>
        <v>High</v>
      </c>
    </row>
    <row r="1466" spans="1:21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 t="shared" si="66"/>
        <v>1916831.5872999595</v>
      </c>
      <c r="T1466">
        <f t="shared" si="67"/>
        <v>8336</v>
      </c>
      <c r="U1466" t="str">
        <f t="shared" si="68"/>
        <v>Low</v>
      </c>
    </row>
    <row r="1467" spans="1:21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 t="shared" si="66"/>
        <v>1916827.9072999593</v>
      </c>
      <c r="T1467">
        <f t="shared" si="67"/>
        <v>8335</v>
      </c>
      <c r="U1467" t="str">
        <f t="shared" si="68"/>
        <v>Low</v>
      </c>
    </row>
    <row r="1468" spans="1:21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 t="shared" si="66"/>
        <v>1916706.5312999594</v>
      </c>
      <c r="T1468">
        <f t="shared" si="67"/>
        <v>8334</v>
      </c>
      <c r="U1468" t="str">
        <f t="shared" si="68"/>
        <v>Low</v>
      </c>
    </row>
    <row r="1469" spans="1:21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 t="shared" si="66"/>
        <v>1916610.5552999594</v>
      </c>
      <c r="T1469">
        <f t="shared" si="67"/>
        <v>8333</v>
      </c>
      <c r="U1469" t="str">
        <f t="shared" si="68"/>
        <v>Low</v>
      </c>
    </row>
    <row r="1470" spans="1:21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 t="shared" si="66"/>
        <v>1916354.5872999593</v>
      </c>
      <c r="T1470">
        <f t="shared" si="67"/>
        <v>8332</v>
      </c>
      <c r="U1470" t="str">
        <f t="shared" si="68"/>
        <v>High</v>
      </c>
    </row>
    <row r="1471" spans="1:21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 t="shared" si="66"/>
        <v>1915481.6472999593</v>
      </c>
      <c r="T1471">
        <f t="shared" si="67"/>
        <v>8331</v>
      </c>
      <c r="U1471" t="str">
        <f t="shared" si="68"/>
        <v>Low</v>
      </c>
    </row>
    <row r="1472" spans="1:21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 t="shared" si="66"/>
        <v>1915440.1072999593</v>
      </c>
      <c r="T1472">
        <f t="shared" si="67"/>
        <v>8330</v>
      </c>
      <c r="U1472" t="str">
        <f t="shared" si="68"/>
        <v>Low</v>
      </c>
    </row>
    <row r="1473" spans="1:21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 t="shared" si="66"/>
        <v>1915427.1472999593</v>
      </c>
      <c r="T1473">
        <f t="shared" si="67"/>
        <v>8329</v>
      </c>
      <c r="U1473" t="str">
        <f t="shared" si="68"/>
        <v>Low</v>
      </c>
    </row>
    <row r="1474" spans="1:21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 t="shared" si="66"/>
        <v>1915420.2992999593</v>
      </c>
      <c r="T1474">
        <f t="shared" si="67"/>
        <v>8328</v>
      </c>
      <c r="U1474" t="str">
        <f t="shared" si="68"/>
        <v>Low</v>
      </c>
    </row>
    <row r="1475" spans="1:21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 t="shared" ref="S1475:S1538" si="69">SUM(R1475:R11274)</f>
        <v>1915411.6292999594</v>
      </c>
      <c r="T1475">
        <f t="shared" ref="T1475:T1538" si="70">COUNT(R1475:R11274)</f>
        <v>8327</v>
      </c>
      <c r="U1475" t="str">
        <f t="shared" ref="U1475:U1538" si="71">IF(R1475&gt;=500,"High","Low")</f>
        <v>Low</v>
      </c>
    </row>
    <row r="1476" spans="1:21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 t="shared" si="69"/>
        <v>1915404.9412999593</v>
      </c>
      <c r="T1476">
        <f t="shared" si="70"/>
        <v>8326</v>
      </c>
      <c r="U1476" t="str">
        <f t="shared" si="71"/>
        <v>Low</v>
      </c>
    </row>
    <row r="1477" spans="1:21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 t="shared" si="69"/>
        <v>1915387.6612999593</v>
      </c>
      <c r="T1477">
        <f t="shared" si="70"/>
        <v>8325</v>
      </c>
      <c r="U1477" t="str">
        <f t="shared" si="71"/>
        <v>Low</v>
      </c>
    </row>
    <row r="1478" spans="1:21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 t="shared" si="69"/>
        <v>1915369.9492999592</v>
      </c>
      <c r="T1478">
        <f t="shared" si="70"/>
        <v>8324</v>
      </c>
      <c r="U1478" t="str">
        <f t="shared" si="71"/>
        <v>Low</v>
      </c>
    </row>
    <row r="1479" spans="1:21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 t="shared" si="69"/>
        <v>1915341.0392999593</v>
      </c>
      <c r="T1479">
        <f t="shared" si="70"/>
        <v>8323</v>
      </c>
      <c r="U1479" t="str">
        <f t="shared" si="71"/>
        <v>Low</v>
      </c>
    </row>
    <row r="1480" spans="1:21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 t="shared" si="69"/>
        <v>1915288.9032999594</v>
      </c>
      <c r="T1480">
        <f t="shared" si="70"/>
        <v>8322</v>
      </c>
      <c r="U1480" t="str">
        <f t="shared" si="71"/>
        <v>Low</v>
      </c>
    </row>
    <row r="1481" spans="1:21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 t="shared" si="69"/>
        <v>1915256.9352999593</v>
      </c>
      <c r="T1481">
        <f t="shared" si="70"/>
        <v>8321</v>
      </c>
      <c r="U1481" t="str">
        <f t="shared" si="71"/>
        <v>Low</v>
      </c>
    </row>
    <row r="1482" spans="1:21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 t="shared" si="69"/>
        <v>1915231.0152999593</v>
      </c>
      <c r="T1482">
        <f t="shared" si="70"/>
        <v>8320</v>
      </c>
      <c r="U1482" t="str">
        <f t="shared" si="71"/>
        <v>Low</v>
      </c>
    </row>
    <row r="1483" spans="1:21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 t="shared" si="69"/>
        <v>1915190.5552999594</v>
      </c>
      <c r="T1483">
        <f t="shared" si="70"/>
        <v>8319</v>
      </c>
      <c r="U1483" t="str">
        <f t="shared" si="71"/>
        <v>Low</v>
      </c>
    </row>
    <row r="1484" spans="1:21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 t="shared" si="69"/>
        <v>1915156.6852999593</v>
      </c>
      <c r="T1484">
        <f t="shared" si="70"/>
        <v>8318</v>
      </c>
      <c r="U1484" t="str">
        <f t="shared" si="71"/>
        <v>Low</v>
      </c>
    </row>
    <row r="1485" spans="1:21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 t="shared" si="69"/>
        <v>1915146.9572999594</v>
      </c>
      <c r="T1485">
        <f t="shared" si="70"/>
        <v>8317</v>
      </c>
      <c r="U1485" t="str">
        <f t="shared" si="71"/>
        <v>Low</v>
      </c>
    </row>
    <row r="1486" spans="1:21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 t="shared" si="69"/>
        <v>1915143.5332999593</v>
      </c>
      <c r="T1486">
        <f t="shared" si="70"/>
        <v>8316</v>
      </c>
      <c r="U1486" t="str">
        <f t="shared" si="71"/>
        <v>Low</v>
      </c>
    </row>
    <row r="1487" spans="1:21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 t="shared" si="69"/>
        <v>1914966.5332999595</v>
      </c>
      <c r="T1487">
        <f t="shared" si="70"/>
        <v>8315</v>
      </c>
      <c r="U1487" t="str">
        <f t="shared" si="71"/>
        <v>Low</v>
      </c>
    </row>
    <row r="1488" spans="1:21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 t="shared" si="69"/>
        <v>1914962.7732999595</v>
      </c>
      <c r="T1488">
        <f t="shared" si="70"/>
        <v>8314</v>
      </c>
      <c r="U1488" t="str">
        <f t="shared" si="71"/>
        <v>High</v>
      </c>
    </row>
    <row r="1489" spans="1:21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 t="shared" si="69"/>
        <v>1913749.9252999593</v>
      </c>
      <c r="T1489">
        <f t="shared" si="70"/>
        <v>8313</v>
      </c>
      <c r="U1489" t="str">
        <f t="shared" si="71"/>
        <v>Low</v>
      </c>
    </row>
    <row r="1490" spans="1:21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 t="shared" si="69"/>
        <v>1913659.9552999593</v>
      </c>
      <c r="T1490">
        <f t="shared" si="70"/>
        <v>8312</v>
      </c>
      <c r="U1490" t="str">
        <f t="shared" si="71"/>
        <v>Low</v>
      </c>
    </row>
    <row r="1491" spans="1:21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 t="shared" si="69"/>
        <v>1913617.3552999592</v>
      </c>
      <c r="T1491">
        <f t="shared" si="70"/>
        <v>8311</v>
      </c>
      <c r="U1491" t="str">
        <f t="shared" si="71"/>
        <v>Low</v>
      </c>
    </row>
    <row r="1492" spans="1:21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 t="shared" si="69"/>
        <v>1913612.3152999594</v>
      </c>
      <c r="T1492">
        <f t="shared" si="70"/>
        <v>8310</v>
      </c>
      <c r="U1492" t="str">
        <f t="shared" si="71"/>
        <v>Low</v>
      </c>
    </row>
    <row r="1493" spans="1:21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 t="shared" si="69"/>
        <v>1913549.3552999592</v>
      </c>
      <c r="T1493">
        <f t="shared" si="70"/>
        <v>8309</v>
      </c>
      <c r="U1493" t="str">
        <f t="shared" si="71"/>
        <v>Low</v>
      </c>
    </row>
    <row r="1494" spans="1:21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 t="shared" si="69"/>
        <v>1913543.4752999593</v>
      </c>
      <c r="T1494">
        <f t="shared" si="70"/>
        <v>8308</v>
      </c>
      <c r="U1494" t="str">
        <f t="shared" si="71"/>
        <v>High</v>
      </c>
    </row>
    <row r="1495" spans="1:21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 t="shared" si="69"/>
        <v>1912566.1832999594</v>
      </c>
      <c r="T1495">
        <f t="shared" si="70"/>
        <v>8307</v>
      </c>
      <c r="U1495" t="str">
        <f t="shared" si="71"/>
        <v>Low</v>
      </c>
    </row>
    <row r="1496" spans="1:21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 t="shared" si="69"/>
        <v>1912556.5432999595</v>
      </c>
      <c r="T1496">
        <f t="shared" si="70"/>
        <v>8306</v>
      </c>
      <c r="U1496" t="str">
        <f t="shared" si="71"/>
        <v>Low</v>
      </c>
    </row>
    <row r="1497" spans="1:21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 t="shared" si="69"/>
        <v>1912516.4932999595</v>
      </c>
      <c r="T1497">
        <f t="shared" si="70"/>
        <v>8305</v>
      </c>
      <c r="U1497" t="str">
        <f t="shared" si="71"/>
        <v>Low</v>
      </c>
    </row>
    <row r="1498" spans="1:21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 t="shared" si="69"/>
        <v>1912506.3012999594</v>
      </c>
      <c r="T1498">
        <f t="shared" si="70"/>
        <v>8304</v>
      </c>
      <c r="U1498" t="str">
        <f t="shared" si="71"/>
        <v>Low</v>
      </c>
    </row>
    <row r="1499" spans="1:21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 t="shared" si="69"/>
        <v>1912489.5172999594</v>
      </c>
      <c r="T1499">
        <f t="shared" si="70"/>
        <v>8303</v>
      </c>
      <c r="U1499" t="str">
        <f t="shared" si="71"/>
        <v>Low</v>
      </c>
    </row>
    <row r="1500" spans="1:21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 t="shared" si="69"/>
        <v>1912476.3972999596</v>
      </c>
      <c r="T1500">
        <f t="shared" si="70"/>
        <v>8302</v>
      </c>
      <c r="U1500" t="str">
        <f t="shared" si="71"/>
        <v>Low</v>
      </c>
    </row>
    <row r="1501" spans="1:21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 t="shared" si="69"/>
        <v>1912458.2372999594</v>
      </c>
      <c r="T1501">
        <f t="shared" si="70"/>
        <v>8301</v>
      </c>
      <c r="U1501" t="str">
        <f t="shared" si="71"/>
        <v>Low</v>
      </c>
    </row>
    <row r="1502" spans="1:21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 t="shared" si="69"/>
        <v>1912442.1812999595</v>
      </c>
      <c r="T1502">
        <f t="shared" si="70"/>
        <v>8300</v>
      </c>
      <c r="U1502" t="str">
        <f t="shared" si="71"/>
        <v>Low</v>
      </c>
    </row>
    <row r="1503" spans="1:21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 t="shared" si="69"/>
        <v>1912219.1252999594</v>
      </c>
      <c r="T1503">
        <f t="shared" si="70"/>
        <v>8299</v>
      </c>
      <c r="U1503" t="str">
        <f t="shared" si="71"/>
        <v>High</v>
      </c>
    </row>
    <row r="1504" spans="1:21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 t="shared" si="69"/>
        <v>1911679.0772999595</v>
      </c>
      <c r="T1504">
        <f t="shared" si="70"/>
        <v>8298</v>
      </c>
      <c r="U1504" t="str">
        <f t="shared" si="71"/>
        <v>Low</v>
      </c>
    </row>
    <row r="1505" spans="1:21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 t="shared" si="69"/>
        <v>1911645.5572999595</v>
      </c>
      <c r="T1505">
        <f t="shared" si="70"/>
        <v>8297</v>
      </c>
      <c r="U1505" t="str">
        <f t="shared" si="71"/>
        <v>Low</v>
      </c>
    </row>
    <row r="1506" spans="1:21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 t="shared" si="69"/>
        <v>1911635.6172999595</v>
      </c>
      <c r="T1506">
        <f t="shared" si="70"/>
        <v>8296</v>
      </c>
      <c r="U1506" t="str">
        <f t="shared" si="71"/>
        <v>Low</v>
      </c>
    </row>
    <row r="1507" spans="1:21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 t="shared" si="69"/>
        <v>1911628.8972999596</v>
      </c>
      <c r="T1507">
        <f t="shared" si="70"/>
        <v>8295</v>
      </c>
      <c r="U1507" t="str">
        <f t="shared" si="71"/>
        <v>High</v>
      </c>
    </row>
    <row r="1508" spans="1:21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 t="shared" si="69"/>
        <v>1910623.9212999595</v>
      </c>
      <c r="T1508">
        <f t="shared" si="70"/>
        <v>8294</v>
      </c>
      <c r="U1508" t="str">
        <f t="shared" si="71"/>
        <v>Low</v>
      </c>
    </row>
    <row r="1509" spans="1:21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 t="shared" si="69"/>
        <v>1910606.0412999596</v>
      </c>
      <c r="T1509">
        <f t="shared" si="70"/>
        <v>8293</v>
      </c>
      <c r="U1509" t="str">
        <f t="shared" si="71"/>
        <v>Low</v>
      </c>
    </row>
    <row r="1510" spans="1:21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 t="shared" si="69"/>
        <v>1910210.0412999596</v>
      </c>
      <c r="T1510">
        <f t="shared" si="70"/>
        <v>8292</v>
      </c>
      <c r="U1510" t="str">
        <f t="shared" si="71"/>
        <v>Low</v>
      </c>
    </row>
    <row r="1511" spans="1:21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 t="shared" si="69"/>
        <v>1910175.5412999596</v>
      </c>
      <c r="T1511">
        <f t="shared" si="70"/>
        <v>8291</v>
      </c>
      <c r="U1511" t="str">
        <f t="shared" si="71"/>
        <v>Low</v>
      </c>
    </row>
    <row r="1512" spans="1:21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 t="shared" si="69"/>
        <v>1910167.1812999595</v>
      </c>
      <c r="T1512">
        <f t="shared" si="70"/>
        <v>8290</v>
      </c>
      <c r="U1512" t="str">
        <f t="shared" si="71"/>
        <v>Low</v>
      </c>
    </row>
    <row r="1513" spans="1:21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 t="shared" si="69"/>
        <v>1909781.5812999597</v>
      </c>
      <c r="T1513">
        <f t="shared" si="70"/>
        <v>8289</v>
      </c>
      <c r="U1513" t="str">
        <f t="shared" si="71"/>
        <v>Low</v>
      </c>
    </row>
    <row r="1514" spans="1:21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 t="shared" si="69"/>
        <v>1909745.7612999596</v>
      </c>
      <c r="T1514">
        <f t="shared" si="70"/>
        <v>8288</v>
      </c>
      <c r="U1514" t="str">
        <f t="shared" si="71"/>
        <v>Low</v>
      </c>
    </row>
    <row r="1515" spans="1:21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 t="shared" si="69"/>
        <v>1909545.6972999596</v>
      </c>
      <c r="T1515">
        <f t="shared" si="70"/>
        <v>8287</v>
      </c>
      <c r="U1515" t="str">
        <f t="shared" si="71"/>
        <v>Low</v>
      </c>
    </row>
    <row r="1516" spans="1:21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 t="shared" si="69"/>
        <v>1909524.3172999595</v>
      </c>
      <c r="T1516">
        <f t="shared" si="70"/>
        <v>8286</v>
      </c>
      <c r="U1516" t="str">
        <f t="shared" si="71"/>
        <v>Low</v>
      </c>
    </row>
    <row r="1517" spans="1:21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 t="shared" si="69"/>
        <v>1909517.5732999595</v>
      </c>
      <c r="T1517">
        <f t="shared" si="70"/>
        <v>8285</v>
      </c>
      <c r="U1517" t="str">
        <f t="shared" si="71"/>
        <v>Low</v>
      </c>
    </row>
    <row r="1518" spans="1:21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 t="shared" si="69"/>
        <v>1909453.8872999595</v>
      </c>
      <c r="T1518">
        <f t="shared" si="70"/>
        <v>8284</v>
      </c>
      <c r="U1518" t="str">
        <f t="shared" si="71"/>
        <v>High</v>
      </c>
    </row>
    <row r="1519" spans="1:21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 t="shared" si="69"/>
        <v>1907784.2872999597</v>
      </c>
      <c r="T1519">
        <f t="shared" si="70"/>
        <v>8283</v>
      </c>
      <c r="U1519" t="str">
        <f t="shared" si="71"/>
        <v>Low</v>
      </c>
    </row>
    <row r="1520" spans="1:21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 t="shared" si="69"/>
        <v>1907700.4472999596</v>
      </c>
      <c r="T1520">
        <f t="shared" si="70"/>
        <v>8282</v>
      </c>
      <c r="U1520" t="str">
        <f t="shared" si="71"/>
        <v>Low</v>
      </c>
    </row>
    <row r="1521" spans="1:21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 t="shared" si="69"/>
        <v>1907687.1752999597</v>
      </c>
      <c r="T1521">
        <f t="shared" si="70"/>
        <v>8281</v>
      </c>
      <c r="U1521" t="str">
        <f t="shared" si="71"/>
        <v>Low</v>
      </c>
    </row>
    <row r="1522" spans="1:21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 t="shared" si="69"/>
        <v>1907665.8392999596</v>
      </c>
      <c r="T1522">
        <f t="shared" si="70"/>
        <v>8280</v>
      </c>
      <c r="U1522" t="str">
        <f t="shared" si="71"/>
        <v>Low</v>
      </c>
    </row>
    <row r="1523" spans="1:21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 t="shared" si="69"/>
        <v>1907649.3192999598</v>
      </c>
      <c r="T1523">
        <f t="shared" si="70"/>
        <v>8279</v>
      </c>
      <c r="U1523" t="str">
        <f t="shared" si="71"/>
        <v>Low</v>
      </c>
    </row>
    <row r="1524" spans="1:21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 t="shared" si="69"/>
        <v>1907443.2072999594</v>
      </c>
      <c r="T1524">
        <f t="shared" si="70"/>
        <v>8278</v>
      </c>
      <c r="U1524" t="str">
        <f t="shared" si="71"/>
        <v>Low</v>
      </c>
    </row>
    <row r="1525" spans="1:21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 t="shared" si="69"/>
        <v>1907423.2872999595</v>
      </c>
      <c r="T1525">
        <f t="shared" si="70"/>
        <v>8277</v>
      </c>
      <c r="U1525" t="str">
        <f t="shared" si="71"/>
        <v>Low</v>
      </c>
    </row>
    <row r="1526" spans="1:21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 t="shared" si="69"/>
        <v>1907225.0152999593</v>
      </c>
      <c r="T1526">
        <f t="shared" si="70"/>
        <v>8276</v>
      </c>
      <c r="U1526" t="str">
        <f t="shared" si="71"/>
        <v>Low</v>
      </c>
    </row>
    <row r="1527" spans="1:21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 t="shared" si="69"/>
        <v>1906977.9112999595</v>
      </c>
      <c r="T1527">
        <f t="shared" si="70"/>
        <v>8275</v>
      </c>
      <c r="U1527" t="str">
        <f t="shared" si="71"/>
        <v>Low</v>
      </c>
    </row>
    <row r="1528" spans="1:21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 t="shared" si="69"/>
        <v>1906891.6072999595</v>
      </c>
      <c r="T1528">
        <f t="shared" si="70"/>
        <v>8274</v>
      </c>
      <c r="U1528" t="str">
        <f t="shared" si="71"/>
        <v>Low</v>
      </c>
    </row>
    <row r="1529" spans="1:21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 t="shared" si="69"/>
        <v>1906887.4472999594</v>
      </c>
      <c r="T1529">
        <f t="shared" si="70"/>
        <v>8273</v>
      </c>
      <c r="U1529" t="str">
        <f t="shared" si="71"/>
        <v>Low</v>
      </c>
    </row>
    <row r="1530" spans="1:21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 t="shared" si="69"/>
        <v>1906875.7992999596</v>
      </c>
      <c r="T1530">
        <f t="shared" si="70"/>
        <v>8272</v>
      </c>
      <c r="U1530" t="str">
        <f t="shared" si="71"/>
        <v>Low</v>
      </c>
    </row>
    <row r="1531" spans="1:21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 t="shared" si="69"/>
        <v>1906849.6192999594</v>
      </c>
      <c r="T1531">
        <f t="shared" si="70"/>
        <v>8271</v>
      </c>
      <c r="U1531" t="str">
        <f t="shared" si="71"/>
        <v>Low</v>
      </c>
    </row>
    <row r="1532" spans="1:21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 t="shared" si="69"/>
        <v>1906842.3192999596</v>
      </c>
      <c r="T1532">
        <f t="shared" si="70"/>
        <v>8270</v>
      </c>
      <c r="U1532" t="str">
        <f t="shared" si="71"/>
        <v>Low</v>
      </c>
    </row>
    <row r="1533" spans="1:21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 t="shared" si="69"/>
        <v>1906767.9672999594</v>
      </c>
      <c r="T1533">
        <f t="shared" si="70"/>
        <v>8269</v>
      </c>
      <c r="U1533" t="str">
        <f t="shared" si="71"/>
        <v>Low</v>
      </c>
    </row>
    <row r="1534" spans="1:21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 t="shared" si="69"/>
        <v>1906757.2232999594</v>
      </c>
      <c r="T1534">
        <f t="shared" si="70"/>
        <v>8268</v>
      </c>
      <c r="U1534" t="str">
        <f t="shared" si="71"/>
        <v>Low</v>
      </c>
    </row>
    <row r="1535" spans="1:21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 t="shared" si="69"/>
        <v>1906748.8472999595</v>
      </c>
      <c r="T1535">
        <f t="shared" si="70"/>
        <v>8267</v>
      </c>
      <c r="U1535" t="str">
        <f t="shared" si="71"/>
        <v>Low</v>
      </c>
    </row>
    <row r="1536" spans="1:21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 t="shared" si="69"/>
        <v>1906535.9672999594</v>
      </c>
      <c r="T1536">
        <f t="shared" si="70"/>
        <v>8266</v>
      </c>
      <c r="U1536" t="str">
        <f t="shared" si="71"/>
        <v>Low</v>
      </c>
    </row>
    <row r="1537" spans="1:21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 t="shared" si="69"/>
        <v>1906331.9842999594</v>
      </c>
      <c r="T1537">
        <f t="shared" si="70"/>
        <v>8265</v>
      </c>
      <c r="U1537" t="str">
        <f t="shared" si="71"/>
        <v>Low</v>
      </c>
    </row>
    <row r="1538" spans="1:21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 t="shared" si="69"/>
        <v>1906291.2442999594</v>
      </c>
      <c r="T1538">
        <f t="shared" si="70"/>
        <v>8264</v>
      </c>
      <c r="U1538" t="str">
        <f t="shared" si="71"/>
        <v>Low</v>
      </c>
    </row>
    <row r="1539" spans="1:21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 t="shared" ref="S1539:S1602" si="72">SUM(R1539:R11338)</f>
        <v>1906279.5742999595</v>
      </c>
      <c r="T1539">
        <f t="shared" ref="T1539:T1602" si="73">COUNT(R1539:R11338)</f>
        <v>8263</v>
      </c>
      <c r="U1539" t="str">
        <f t="shared" ref="U1539:U1602" si="74">IF(R1539&gt;=500,"High","Low")</f>
        <v>Low</v>
      </c>
    </row>
    <row r="1540" spans="1:21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 t="shared" si="72"/>
        <v>1906239.5842999595</v>
      </c>
      <c r="T1540">
        <f t="shared" si="73"/>
        <v>8262</v>
      </c>
      <c r="U1540" t="str">
        <f t="shared" si="74"/>
        <v>Low</v>
      </c>
    </row>
    <row r="1541" spans="1:21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 t="shared" si="72"/>
        <v>1906223.3042999594</v>
      </c>
      <c r="T1541">
        <f t="shared" si="73"/>
        <v>8261</v>
      </c>
      <c r="U1541" t="str">
        <f t="shared" si="74"/>
        <v>High</v>
      </c>
    </row>
    <row r="1542" spans="1:21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 t="shared" si="72"/>
        <v>1905440.3642999595</v>
      </c>
      <c r="T1542">
        <f t="shared" si="73"/>
        <v>8260</v>
      </c>
      <c r="U1542" t="str">
        <f t="shared" si="74"/>
        <v>Low</v>
      </c>
    </row>
    <row r="1543" spans="1:21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 t="shared" si="72"/>
        <v>1905197.8842999595</v>
      </c>
      <c r="T1543">
        <f t="shared" si="73"/>
        <v>8259</v>
      </c>
      <c r="U1543" t="str">
        <f t="shared" si="74"/>
        <v>Low</v>
      </c>
    </row>
    <row r="1544" spans="1:21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 t="shared" si="72"/>
        <v>1905189.5642999595</v>
      </c>
      <c r="T1544">
        <f t="shared" si="73"/>
        <v>8258</v>
      </c>
      <c r="U1544" t="str">
        <f t="shared" si="74"/>
        <v>Low</v>
      </c>
    </row>
    <row r="1545" spans="1:21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 t="shared" si="72"/>
        <v>1905179.1002999595</v>
      </c>
      <c r="T1545">
        <f t="shared" si="73"/>
        <v>8257</v>
      </c>
      <c r="U1545" t="str">
        <f t="shared" si="74"/>
        <v>Low</v>
      </c>
    </row>
    <row r="1546" spans="1:21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 t="shared" si="72"/>
        <v>1905096.2042999596</v>
      </c>
      <c r="T1546">
        <f t="shared" si="73"/>
        <v>8256</v>
      </c>
      <c r="U1546" t="str">
        <f t="shared" si="74"/>
        <v>Low</v>
      </c>
    </row>
    <row r="1547" spans="1:21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 t="shared" si="72"/>
        <v>1905061.9642999594</v>
      </c>
      <c r="T1547">
        <f t="shared" si="73"/>
        <v>8255</v>
      </c>
      <c r="U1547" t="str">
        <f t="shared" si="74"/>
        <v>High</v>
      </c>
    </row>
    <row r="1548" spans="1:21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 t="shared" si="72"/>
        <v>1903488.4762999595</v>
      </c>
      <c r="T1548">
        <f t="shared" si="73"/>
        <v>8254</v>
      </c>
      <c r="U1548" t="str">
        <f t="shared" si="74"/>
        <v>Low</v>
      </c>
    </row>
    <row r="1549" spans="1:21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 t="shared" si="72"/>
        <v>1903152.9562999597</v>
      </c>
      <c r="T1549">
        <f t="shared" si="73"/>
        <v>8253</v>
      </c>
      <c r="U1549" t="str">
        <f t="shared" si="74"/>
        <v>Low</v>
      </c>
    </row>
    <row r="1550" spans="1:21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 t="shared" si="72"/>
        <v>1903129.0442999597</v>
      </c>
      <c r="T1550">
        <f t="shared" si="73"/>
        <v>8252</v>
      </c>
      <c r="U1550" t="str">
        <f t="shared" si="74"/>
        <v>Low</v>
      </c>
    </row>
    <row r="1551" spans="1:21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 t="shared" si="72"/>
        <v>1903101.9882999596</v>
      </c>
      <c r="T1551">
        <f t="shared" si="73"/>
        <v>8251</v>
      </c>
      <c r="U1551" t="str">
        <f t="shared" si="74"/>
        <v>High</v>
      </c>
    </row>
    <row r="1552" spans="1:21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 t="shared" si="72"/>
        <v>1902541.9962999595</v>
      </c>
      <c r="T1552">
        <f t="shared" si="73"/>
        <v>8250</v>
      </c>
      <c r="U1552" t="str">
        <f t="shared" si="74"/>
        <v>Low</v>
      </c>
    </row>
    <row r="1553" spans="1:21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 t="shared" si="72"/>
        <v>1902532.6722999595</v>
      </c>
      <c r="T1553">
        <f t="shared" si="73"/>
        <v>8249</v>
      </c>
      <c r="U1553" t="str">
        <f t="shared" si="74"/>
        <v>Low</v>
      </c>
    </row>
    <row r="1554" spans="1:21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 t="shared" si="72"/>
        <v>1902420.7122999595</v>
      </c>
      <c r="T1554">
        <f t="shared" si="73"/>
        <v>8248</v>
      </c>
      <c r="U1554" t="str">
        <f t="shared" si="74"/>
        <v>Low</v>
      </c>
    </row>
    <row r="1555" spans="1:21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 t="shared" si="72"/>
        <v>1902399.1522999597</v>
      </c>
      <c r="T1555">
        <f t="shared" si="73"/>
        <v>8247</v>
      </c>
      <c r="U1555" t="str">
        <f t="shared" si="74"/>
        <v>Low</v>
      </c>
    </row>
    <row r="1556" spans="1:21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 t="shared" si="72"/>
        <v>1902274.4022999597</v>
      </c>
      <c r="T1556">
        <f t="shared" si="73"/>
        <v>8246</v>
      </c>
      <c r="U1556" t="str">
        <f t="shared" si="74"/>
        <v>Low</v>
      </c>
    </row>
    <row r="1557" spans="1:21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 t="shared" si="72"/>
        <v>1902269.1222999597</v>
      </c>
      <c r="T1557">
        <f t="shared" si="73"/>
        <v>8245</v>
      </c>
      <c r="U1557" t="str">
        <f t="shared" si="74"/>
        <v>Low</v>
      </c>
    </row>
    <row r="1558" spans="1:21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 t="shared" si="72"/>
        <v>1902177.1622999597</v>
      </c>
      <c r="T1558">
        <f t="shared" si="73"/>
        <v>8244</v>
      </c>
      <c r="U1558" t="str">
        <f t="shared" si="74"/>
        <v>Low</v>
      </c>
    </row>
    <row r="1559" spans="1:21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 t="shared" si="72"/>
        <v>1902167.8182999596</v>
      </c>
      <c r="T1559">
        <f t="shared" si="73"/>
        <v>8243</v>
      </c>
      <c r="U1559" t="str">
        <f t="shared" si="74"/>
        <v>Low</v>
      </c>
    </row>
    <row r="1560" spans="1:21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 t="shared" si="72"/>
        <v>1902088.4582999595</v>
      </c>
      <c r="T1560">
        <f t="shared" si="73"/>
        <v>8242</v>
      </c>
      <c r="U1560" t="str">
        <f t="shared" si="74"/>
        <v>Low</v>
      </c>
    </row>
    <row r="1561" spans="1:21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 t="shared" si="72"/>
        <v>1901916.4982999596</v>
      </c>
      <c r="T1561">
        <f t="shared" si="73"/>
        <v>8241</v>
      </c>
      <c r="U1561" t="str">
        <f t="shared" si="74"/>
        <v>Low</v>
      </c>
    </row>
    <row r="1562" spans="1:21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 t="shared" si="72"/>
        <v>1901881.1462999596</v>
      </c>
      <c r="T1562">
        <f t="shared" si="73"/>
        <v>8240</v>
      </c>
      <c r="U1562" t="str">
        <f t="shared" si="74"/>
        <v>Low</v>
      </c>
    </row>
    <row r="1563" spans="1:21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 t="shared" si="72"/>
        <v>1901862.2462999595</v>
      </c>
      <c r="T1563">
        <f t="shared" si="73"/>
        <v>8239</v>
      </c>
      <c r="U1563" t="str">
        <f t="shared" si="74"/>
        <v>Low</v>
      </c>
    </row>
    <row r="1564" spans="1:21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 t="shared" si="72"/>
        <v>1901859.4662999597</v>
      </c>
      <c r="T1564">
        <f t="shared" si="73"/>
        <v>8238</v>
      </c>
      <c r="U1564" t="str">
        <f t="shared" si="74"/>
        <v>High</v>
      </c>
    </row>
    <row r="1565" spans="1:21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 t="shared" si="72"/>
        <v>1900814.8362999596</v>
      </c>
      <c r="T1565">
        <f t="shared" si="73"/>
        <v>8237</v>
      </c>
      <c r="U1565" t="str">
        <f t="shared" si="74"/>
        <v>Low</v>
      </c>
    </row>
    <row r="1566" spans="1:21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 t="shared" si="72"/>
        <v>1900803.4842999596</v>
      </c>
      <c r="T1566">
        <f t="shared" si="73"/>
        <v>8236</v>
      </c>
      <c r="U1566" t="str">
        <f t="shared" si="74"/>
        <v>Low</v>
      </c>
    </row>
    <row r="1567" spans="1:21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 t="shared" si="72"/>
        <v>1900448.5842999597</v>
      </c>
      <c r="T1567">
        <f t="shared" si="73"/>
        <v>8235</v>
      </c>
      <c r="U1567" t="str">
        <f t="shared" si="74"/>
        <v>Low</v>
      </c>
    </row>
    <row r="1568" spans="1:21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 t="shared" si="72"/>
        <v>1899995.0082999596</v>
      </c>
      <c r="T1568">
        <f t="shared" si="73"/>
        <v>8234</v>
      </c>
      <c r="U1568" t="str">
        <f t="shared" si="74"/>
        <v>Low</v>
      </c>
    </row>
    <row r="1569" spans="1:21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 t="shared" si="72"/>
        <v>1899973.5282999596</v>
      </c>
      <c r="T1569">
        <f t="shared" si="73"/>
        <v>8233</v>
      </c>
      <c r="U1569" t="str">
        <f t="shared" si="74"/>
        <v>Low</v>
      </c>
    </row>
    <row r="1570" spans="1:21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 t="shared" si="72"/>
        <v>1899964.7442999596</v>
      </c>
      <c r="T1570">
        <f t="shared" si="73"/>
        <v>8232</v>
      </c>
      <c r="U1570" t="str">
        <f t="shared" si="74"/>
        <v>Low</v>
      </c>
    </row>
    <row r="1571" spans="1:21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 t="shared" si="72"/>
        <v>1899841.7742999597</v>
      </c>
      <c r="T1571">
        <f t="shared" si="73"/>
        <v>8231</v>
      </c>
      <c r="U1571" t="str">
        <f t="shared" si="74"/>
        <v>Low</v>
      </c>
    </row>
    <row r="1572" spans="1:21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 t="shared" si="72"/>
        <v>1899828.9342999596</v>
      </c>
      <c r="T1572">
        <f t="shared" si="73"/>
        <v>8230</v>
      </c>
      <c r="U1572" t="str">
        <f t="shared" si="74"/>
        <v>High</v>
      </c>
    </row>
    <row r="1573" spans="1:21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 t="shared" si="72"/>
        <v>1899225.0142999596</v>
      </c>
      <c r="T1573">
        <f t="shared" si="73"/>
        <v>8229</v>
      </c>
      <c r="U1573" t="str">
        <f t="shared" si="74"/>
        <v>Low</v>
      </c>
    </row>
    <row r="1574" spans="1:21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 t="shared" si="72"/>
        <v>1899203.1742999598</v>
      </c>
      <c r="T1574">
        <f t="shared" si="73"/>
        <v>8228</v>
      </c>
      <c r="U1574" t="str">
        <f t="shared" si="74"/>
        <v>Low</v>
      </c>
    </row>
    <row r="1575" spans="1:21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 t="shared" si="72"/>
        <v>1899173.1842999598</v>
      </c>
      <c r="T1575">
        <f t="shared" si="73"/>
        <v>8227</v>
      </c>
      <c r="U1575" t="str">
        <f t="shared" si="74"/>
        <v>Low</v>
      </c>
    </row>
    <row r="1576" spans="1:21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 t="shared" si="72"/>
        <v>1898791.7442999596</v>
      </c>
      <c r="T1576">
        <f t="shared" si="73"/>
        <v>8226</v>
      </c>
      <c r="U1576" t="str">
        <f t="shared" si="74"/>
        <v>Low</v>
      </c>
    </row>
    <row r="1577" spans="1:21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 t="shared" si="72"/>
        <v>1898751.0642999597</v>
      </c>
      <c r="T1577">
        <f t="shared" si="73"/>
        <v>8225</v>
      </c>
      <c r="U1577" t="str">
        <f t="shared" si="74"/>
        <v>High</v>
      </c>
    </row>
    <row r="1578" spans="1:21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 t="shared" si="72"/>
        <v>1897987.7842999597</v>
      </c>
      <c r="T1578">
        <f t="shared" si="73"/>
        <v>8224</v>
      </c>
      <c r="U1578" t="str">
        <f t="shared" si="74"/>
        <v>Low</v>
      </c>
    </row>
    <row r="1579" spans="1:21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 t="shared" si="72"/>
        <v>1897963.8322999596</v>
      </c>
      <c r="T1579">
        <f t="shared" si="73"/>
        <v>8223</v>
      </c>
      <c r="U1579" t="str">
        <f t="shared" si="74"/>
        <v>Low</v>
      </c>
    </row>
    <row r="1580" spans="1:21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 t="shared" si="72"/>
        <v>1897958.8522999596</v>
      </c>
      <c r="T1580">
        <f t="shared" si="73"/>
        <v>8222</v>
      </c>
      <c r="U1580" t="str">
        <f t="shared" si="74"/>
        <v>Low</v>
      </c>
    </row>
    <row r="1581" spans="1:21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 t="shared" si="72"/>
        <v>1897787.9722999597</v>
      </c>
      <c r="T1581">
        <f t="shared" si="73"/>
        <v>8221</v>
      </c>
      <c r="U1581" t="str">
        <f t="shared" si="74"/>
        <v>Low</v>
      </c>
    </row>
    <row r="1582" spans="1:21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 t="shared" si="72"/>
        <v>1897479.99229996</v>
      </c>
      <c r="T1582">
        <f t="shared" si="73"/>
        <v>8220</v>
      </c>
      <c r="U1582" t="str">
        <f t="shared" si="74"/>
        <v>Low</v>
      </c>
    </row>
    <row r="1583" spans="1:21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 t="shared" si="72"/>
        <v>1897097.1862999601</v>
      </c>
      <c r="T1583">
        <f t="shared" si="73"/>
        <v>8219</v>
      </c>
      <c r="U1583" t="str">
        <f t="shared" si="74"/>
        <v>Low</v>
      </c>
    </row>
    <row r="1584" spans="1:21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 t="shared" si="72"/>
        <v>1897055.2262999599</v>
      </c>
      <c r="T1584">
        <f t="shared" si="73"/>
        <v>8218</v>
      </c>
      <c r="U1584" t="str">
        <f t="shared" si="74"/>
        <v>High</v>
      </c>
    </row>
    <row r="1585" spans="1:21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 t="shared" si="72"/>
        <v>1895837.6582999595</v>
      </c>
      <c r="T1585">
        <f t="shared" si="73"/>
        <v>8217</v>
      </c>
      <c r="U1585" t="str">
        <f t="shared" si="74"/>
        <v>Low</v>
      </c>
    </row>
    <row r="1586" spans="1:21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 t="shared" si="72"/>
        <v>1895790.6182999597</v>
      </c>
      <c r="T1586">
        <f t="shared" si="73"/>
        <v>8216</v>
      </c>
      <c r="U1586" t="str">
        <f t="shared" si="74"/>
        <v>Low</v>
      </c>
    </row>
    <row r="1587" spans="1:21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 t="shared" si="72"/>
        <v>1895784.4582999598</v>
      </c>
      <c r="T1587">
        <f t="shared" si="73"/>
        <v>8215</v>
      </c>
      <c r="U1587" t="str">
        <f t="shared" si="74"/>
        <v>High</v>
      </c>
    </row>
    <row r="1588" spans="1:21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 t="shared" si="72"/>
        <v>1894804.5082999596</v>
      </c>
      <c r="T1588">
        <f t="shared" si="73"/>
        <v>8214</v>
      </c>
      <c r="U1588" t="str">
        <f t="shared" si="74"/>
        <v>Low</v>
      </c>
    </row>
    <row r="1589" spans="1:21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 t="shared" si="72"/>
        <v>1894660.8082999596</v>
      </c>
      <c r="T1589">
        <f t="shared" si="73"/>
        <v>8213</v>
      </c>
      <c r="U1589" t="str">
        <f t="shared" si="74"/>
        <v>Low</v>
      </c>
    </row>
    <row r="1590" spans="1:21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 t="shared" si="72"/>
        <v>1894650.1582999597</v>
      </c>
      <c r="T1590">
        <f t="shared" si="73"/>
        <v>8212</v>
      </c>
      <c r="U1590" t="str">
        <f t="shared" si="74"/>
        <v>Low</v>
      </c>
    </row>
    <row r="1591" spans="1:21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 t="shared" si="72"/>
        <v>1894402.3582999597</v>
      </c>
      <c r="T1591">
        <f t="shared" si="73"/>
        <v>8211</v>
      </c>
      <c r="U1591" t="str">
        <f t="shared" si="74"/>
        <v>Low</v>
      </c>
    </row>
    <row r="1592" spans="1:21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 t="shared" si="72"/>
        <v>1894391.3982999597</v>
      </c>
      <c r="T1592">
        <f t="shared" si="73"/>
        <v>8210</v>
      </c>
      <c r="U1592" t="str">
        <f t="shared" si="74"/>
        <v>Low</v>
      </c>
    </row>
    <row r="1593" spans="1:21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 t="shared" si="72"/>
        <v>1894357.9102999596</v>
      </c>
      <c r="T1593">
        <f t="shared" si="73"/>
        <v>8209</v>
      </c>
      <c r="U1593" t="str">
        <f t="shared" si="74"/>
        <v>Low</v>
      </c>
    </row>
    <row r="1594" spans="1:21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 t="shared" si="72"/>
        <v>1894349.8702999596</v>
      </c>
      <c r="T1594">
        <f t="shared" si="73"/>
        <v>8208</v>
      </c>
      <c r="U1594" t="str">
        <f t="shared" si="74"/>
        <v>Low</v>
      </c>
    </row>
    <row r="1595" spans="1:21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 t="shared" si="72"/>
        <v>1894148.3022999598</v>
      </c>
      <c r="T1595">
        <f t="shared" si="73"/>
        <v>8207</v>
      </c>
      <c r="U1595" t="str">
        <f t="shared" si="74"/>
        <v>Low</v>
      </c>
    </row>
    <row r="1596" spans="1:21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 t="shared" si="72"/>
        <v>1894134.8622999599</v>
      </c>
      <c r="T1596">
        <f t="shared" si="73"/>
        <v>8206</v>
      </c>
      <c r="U1596" t="str">
        <f t="shared" si="74"/>
        <v>Low</v>
      </c>
    </row>
    <row r="1597" spans="1:21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 t="shared" si="72"/>
        <v>1893775.8042999599</v>
      </c>
      <c r="T1597">
        <f t="shared" si="73"/>
        <v>8205</v>
      </c>
      <c r="U1597" t="str">
        <f t="shared" si="74"/>
        <v>Low</v>
      </c>
    </row>
    <row r="1598" spans="1:21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 t="shared" si="72"/>
        <v>1893727.8122999598</v>
      </c>
      <c r="T1598">
        <f t="shared" si="73"/>
        <v>8204</v>
      </c>
      <c r="U1598" t="str">
        <f t="shared" si="74"/>
        <v>High</v>
      </c>
    </row>
    <row r="1599" spans="1:21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 t="shared" si="72"/>
        <v>1893180.51229996</v>
      </c>
      <c r="T1599">
        <f t="shared" si="73"/>
        <v>8203</v>
      </c>
      <c r="U1599" t="str">
        <f t="shared" si="74"/>
        <v>Low</v>
      </c>
    </row>
    <row r="1600" spans="1:21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 t="shared" si="72"/>
        <v>1893163.6162999601</v>
      </c>
      <c r="T1600">
        <f t="shared" si="73"/>
        <v>8202</v>
      </c>
      <c r="U1600" t="str">
        <f t="shared" si="74"/>
        <v>Low</v>
      </c>
    </row>
    <row r="1601" spans="1:21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 t="shared" si="72"/>
        <v>1893156.94429996</v>
      </c>
      <c r="T1601">
        <f t="shared" si="73"/>
        <v>8201</v>
      </c>
      <c r="U1601" t="str">
        <f t="shared" si="74"/>
        <v>Low</v>
      </c>
    </row>
    <row r="1602" spans="1:21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 t="shared" si="72"/>
        <v>1893057.8082999601</v>
      </c>
      <c r="T1602">
        <f t="shared" si="73"/>
        <v>8200</v>
      </c>
      <c r="U1602" t="str">
        <f t="shared" si="74"/>
        <v>Low</v>
      </c>
    </row>
    <row r="1603" spans="1:21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 t="shared" ref="S1603:S1666" si="75">SUM(R1603:R11402)</f>
        <v>1893041.8162999603</v>
      </c>
      <c r="T1603">
        <f t="shared" ref="T1603:T1666" si="76">COUNT(R1603:R11402)</f>
        <v>8199</v>
      </c>
      <c r="U1603" t="str">
        <f t="shared" ref="U1603:U1666" si="77">IF(R1603&gt;=500,"High","Low")</f>
        <v>Low</v>
      </c>
    </row>
    <row r="1604" spans="1:21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 t="shared" si="75"/>
        <v>1892829.8562999601</v>
      </c>
      <c r="T1604">
        <f t="shared" si="76"/>
        <v>8198</v>
      </c>
      <c r="U1604" t="str">
        <f t="shared" si="77"/>
        <v>Low</v>
      </c>
    </row>
    <row r="1605" spans="1:21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 t="shared" si="75"/>
        <v>1892823.1842999603</v>
      </c>
      <c r="T1605">
        <f t="shared" si="76"/>
        <v>8197</v>
      </c>
      <c r="U1605" t="str">
        <f t="shared" si="77"/>
        <v>Low</v>
      </c>
    </row>
    <row r="1606" spans="1:21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 t="shared" si="75"/>
        <v>1892667.2442999601</v>
      </c>
      <c r="T1606">
        <f t="shared" si="76"/>
        <v>8196</v>
      </c>
      <c r="U1606" t="str">
        <f t="shared" si="77"/>
        <v>Low</v>
      </c>
    </row>
    <row r="1607" spans="1:21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 t="shared" si="75"/>
        <v>1892627.2842999601</v>
      </c>
      <c r="T1607">
        <f t="shared" si="76"/>
        <v>8195</v>
      </c>
      <c r="U1607" t="str">
        <f t="shared" si="77"/>
        <v>Low</v>
      </c>
    </row>
    <row r="1608" spans="1:21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 t="shared" si="75"/>
        <v>1892621.8242999599</v>
      </c>
      <c r="T1608">
        <f t="shared" si="76"/>
        <v>8194</v>
      </c>
      <c r="U1608" t="str">
        <f t="shared" si="77"/>
        <v>Low</v>
      </c>
    </row>
    <row r="1609" spans="1:21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 t="shared" si="75"/>
        <v>1892548.62429996</v>
      </c>
      <c r="T1609">
        <f t="shared" si="76"/>
        <v>8193</v>
      </c>
      <c r="U1609" t="str">
        <f t="shared" si="77"/>
        <v>Low</v>
      </c>
    </row>
    <row r="1610" spans="1:21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 t="shared" si="75"/>
        <v>1892542.7842999601</v>
      </c>
      <c r="T1610">
        <f t="shared" si="76"/>
        <v>8192</v>
      </c>
      <c r="U1610" t="str">
        <f t="shared" si="77"/>
        <v>Low</v>
      </c>
    </row>
    <row r="1611" spans="1:21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 t="shared" si="75"/>
        <v>1892520.0642999602</v>
      </c>
      <c r="T1611">
        <f t="shared" si="76"/>
        <v>8191</v>
      </c>
      <c r="U1611" t="str">
        <f t="shared" si="77"/>
        <v>Low</v>
      </c>
    </row>
    <row r="1612" spans="1:21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 t="shared" si="75"/>
        <v>1892510.72829996</v>
      </c>
      <c r="T1612">
        <f t="shared" si="76"/>
        <v>8190</v>
      </c>
      <c r="U1612" t="str">
        <f t="shared" si="77"/>
        <v>Low</v>
      </c>
    </row>
    <row r="1613" spans="1:21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 t="shared" si="75"/>
        <v>1892220.0622999603</v>
      </c>
      <c r="T1613">
        <f t="shared" si="76"/>
        <v>8189</v>
      </c>
      <c r="U1613" t="str">
        <f t="shared" si="77"/>
        <v>Low</v>
      </c>
    </row>
    <row r="1614" spans="1:21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 t="shared" si="75"/>
        <v>1892018.4782999603</v>
      </c>
      <c r="T1614">
        <f t="shared" si="76"/>
        <v>8188</v>
      </c>
      <c r="U1614" t="str">
        <f t="shared" si="77"/>
        <v>Low</v>
      </c>
    </row>
    <row r="1615" spans="1:21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 t="shared" si="75"/>
        <v>1891934.4942999601</v>
      </c>
      <c r="T1615">
        <f t="shared" si="76"/>
        <v>8187</v>
      </c>
      <c r="U1615" t="str">
        <f t="shared" si="77"/>
        <v>High</v>
      </c>
    </row>
    <row r="1616" spans="1:21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 t="shared" si="75"/>
        <v>1890934.4742999605</v>
      </c>
      <c r="T1616">
        <f t="shared" si="76"/>
        <v>8186</v>
      </c>
      <c r="U1616" t="str">
        <f t="shared" si="77"/>
        <v>Low</v>
      </c>
    </row>
    <row r="1617" spans="1:21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 t="shared" si="75"/>
        <v>1890850.4982999605</v>
      </c>
      <c r="T1617">
        <f t="shared" si="76"/>
        <v>8185</v>
      </c>
      <c r="U1617" t="str">
        <f t="shared" si="77"/>
        <v>Low</v>
      </c>
    </row>
    <row r="1618" spans="1:21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 t="shared" si="75"/>
        <v>1890846.7482999605</v>
      </c>
      <c r="T1618">
        <f t="shared" si="76"/>
        <v>8184</v>
      </c>
      <c r="U1618" t="str">
        <f t="shared" si="77"/>
        <v>Low</v>
      </c>
    </row>
    <row r="1619" spans="1:21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 t="shared" si="75"/>
        <v>1890805.3482999604</v>
      </c>
      <c r="T1619">
        <f t="shared" si="76"/>
        <v>8183</v>
      </c>
      <c r="U1619" t="str">
        <f t="shared" si="77"/>
        <v>Low</v>
      </c>
    </row>
    <row r="1620" spans="1:21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 t="shared" si="75"/>
        <v>1890775.5582999606</v>
      </c>
      <c r="T1620">
        <f t="shared" si="76"/>
        <v>8182</v>
      </c>
      <c r="U1620" t="str">
        <f t="shared" si="77"/>
        <v>Low</v>
      </c>
    </row>
    <row r="1621" spans="1:21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 t="shared" si="75"/>
        <v>1890716.0782999604</v>
      </c>
      <c r="T1621">
        <f t="shared" si="76"/>
        <v>8181</v>
      </c>
      <c r="U1621" t="str">
        <f t="shared" si="77"/>
        <v>Low</v>
      </c>
    </row>
    <row r="1622" spans="1:21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 t="shared" si="75"/>
        <v>1890709.3882999604</v>
      </c>
      <c r="T1622">
        <f t="shared" si="76"/>
        <v>8180</v>
      </c>
      <c r="U1622" t="str">
        <f t="shared" si="77"/>
        <v>Low</v>
      </c>
    </row>
    <row r="1623" spans="1:21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 t="shared" si="75"/>
        <v>1890510.9282999604</v>
      </c>
      <c r="T1623">
        <f t="shared" si="76"/>
        <v>8179</v>
      </c>
      <c r="U1623" t="str">
        <f t="shared" si="77"/>
        <v>High</v>
      </c>
    </row>
    <row r="1624" spans="1:21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 t="shared" si="75"/>
        <v>1889724.4482999605</v>
      </c>
      <c r="T1624">
        <f t="shared" si="76"/>
        <v>8178</v>
      </c>
      <c r="U1624" t="str">
        <f t="shared" si="77"/>
        <v>Low</v>
      </c>
    </row>
    <row r="1625" spans="1:21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 t="shared" si="75"/>
        <v>1889701.2802999604</v>
      </c>
      <c r="T1625">
        <f t="shared" si="76"/>
        <v>8177</v>
      </c>
      <c r="U1625" t="str">
        <f t="shared" si="77"/>
        <v>Low</v>
      </c>
    </row>
    <row r="1626" spans="1:21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 t="shared" si="75"/>
        <v>1889651.2802999604</v>
      </c>
      <c r="T1626">
        <f t="shared" si="76"/>
        <v>8176</v>
      </c>
      <c r="U1626" t="str">
        <f t="shared" si="77"/>
        <v>High</v>
      </c>
    </row>
    <row r="1627" spans="1:21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 t="shared" si="75"/>
        <v>1888975.3202999609</v>
      </c>
      <c r="T1627">
        <f t="shared" si="76"/>
        <v>8175</v>
      </c>
      <c r="U1627" t="str">
        <f t="shared" si="77"/>
        <v>High</v>
      </c>
    </row>
    <row r="1628" spans="1:21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 t="shared" si="75"/>
        <v>1887709.470299961</v>
      </c>
      <c r="T1628">
        <f t="shared" si="76"/>
        <v>8174</v>
      </c>
      <c r="U1628" t="str">
        <f t="shared" si="77"/>
        <v>High</v>
      </c>
    </row>
    <row r="1629" spans="1:21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 t="shared" si="75"/>
        <v>1887186.220299961</v>
      </c>
      <c r="T1629">
        <f t="shared" si="76"/>
        <v>8173</v>
      </c>
      <c r="U1629" t="str">
        <f t="shared" si="77"/>
        <v>High</v>
      </c>
    </row>
    <row r="1630" spans="1:21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 t="shared" si="75"/>
        <v>1886668.7202999613</v>
      </c>
      <c r="T1630">
        <f t="shared" si="76"/>
        <v>8172</v>
      </c>
      <c r="U1630" t="str">
        <f t="shared" si="77"/>
        <v>Low</v>
      </c>
    </row>
    <row r="1631" spans="1:21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 t="shared" si="75"/>
        <v>1886650.8002999614</v>
      </c>
      <c r="T1631">
        <f t="shared" si="76"/>
        <v>8171</v>
      </c>
      <c r="U1631" t="str">
        <f t="shared" si="77"/>
        <v>Low</v>
      </c>
    </row>
    <row r="1632" spans="1:21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 t="shared" si="75"/>
        <v>1886609.5442999613</v>
      </c>
      <c r="T1632">
        <f t="shared" si="76"/>
        <v>8170</v>
      </c>
      <c r="U1632" t="str">
        <f t="shared" si="77"/>
        <v>High</v>
      </c>
    </row>
    <row r="1633" spans="1:21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 t="shared" si="75"/>
        <v>1885603.4882999617</v>
      </c>
      <c r="T1633">
        <f t="shared" si="76"/>
        <v>8169</v>
      </c>
      <c r="U1633" t="str">
        <f t="shared" si="77"/>
        <v>Low</v>
      </c>
    </row>
    <row r="1634" spans="1:21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 t="shared" si="75"/>
        <v>1885592.8002999616</v>
      </c>
      <c r="T1634">
        <f t="shared" si="76"/>
        <v>8168</v>
      </c>
      <c r="U1634" t="str">
        <f t="shared" si="77"/>
        <v>Low</v>
      </c>
    </row>
    <row r="1635" spans="1:21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 t="shared" si="75"/>
        <v>1885582.4322999616</v>
      </c>
      <c r="T1635">
        <f t="shared" si="76"/>
        <v>8167</v>
      </c>
      <c r="U1635" t="str">
        <f t="shared" si="77"/>
        <v>Low</v>
      </c>
    </row>
    <row r="1636" spans="1:21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 t="shared" si="75"/>
        <v>1885557.3122999615</v>
      </c>
      <c r="T1636">
        <f t="shared" si="76"/>
        <v>8166</v>
      </c>
      <c r="U1636" t="str">
        <f t="shared" si="77"/>
        <v>Low</v>
      </c>
    </row>
    <row r="1637" spans="1:21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 t="shared" si="75"/>
        <v>1885499.2002999615</v>
      </c>
      <c r="T1637">
        <f t="shared" si="76"/>
        <v>8165</v>
      </c>
      <c r="U1637" t="str">
        <f t="shared" si="77"/>
        <v>Low</v>
      </c>
    </row>
    <row r="1638" spans="1:21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 t="shared" si="75"/>
        <v>1885483.6482999616</v>
      </c>
      <c r="T1638">
        <f t="shared" si="76"/>
        <v>8164</v>
      </c>
      <c r="U1638" t="str">
        <f t="shared" si="77"/>
        <v>High</v>
      </c>
    </row>
    <row r="1639" spans="1:21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 t="shared" si="75"/>
        <v>1884814.5682999615</v>
      </c>
      <c r="T1639">
        <f t="shared" si="76"/>
        <v>8163</v>
      </c>
      <c r="U1639" t="str">
        <f t="shared" si="77"/>
        <v>Low</v>
      </c>
    </row>
    <row r="1640" spans="1:21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 t="shared" si="75"/>
        <v>1884376.2322999618</v>
      </c>
      <c r="T1640">
        <f t="shared" si="76"/>
        <v>8162</v>
      </c>
      <c r="U1640" t="str">
        <f t="shared" si="77"/>
        <v>Low</v>
      </c>
    </row>
    <row r="1641" spans="1:21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 t="shared" si="75"/>
        <v>1884356.7922999617</v>
      </c>
      <c r="T1641">
        <f t="shared" si="76"/>
        <v>8161</v>
      </c>
      <c r="U1641" t="str">
        <f t="shared" si="77"/>
        <v>Low</v>
      </c>
    </row>
    <row r="1642" spans="1:21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 t="shared" si="75"/>
        <v>1884347.1522999618</v>
      </c>
      <c r="T1642">
        <f t="shared" si="76"/>
        <v>8160</v>
      </c>
      <c r="U1642" t="str">
        <f t="shared" si="77"/>
        <v>Low</v>
      </c>
    </row>
    <row r="1643" spans="1:21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 t="shared" si="75"/>
        <v>1884334.4522999618</v>
      </c>
      <c r="T1643">
        <f t="shared" si="76"/>
        <v>8159</v>
      </c>
      <c r="U1643" t="str">
        <f t="shared" si="77"/>
        <v>Low</v>
      </c>
    </row>
    <row r="1644" spans="1:21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 t="shared" si="75"/>
        <v>1884293.0822999617</v>
      </c>
      <c r="T1644">
        <f t="shared" si="76"/>
        <v>8158</v>
      </c>
      <c r="U1644" t="str">
        <f t="shared" si="77"/>
        <v>Low</v>
      </c>
    </row>
    <row r="1645" spans="1:21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 t="shared" si="75"/>
        <v>1884280.4582999616</v>
      </c>
      <c r="T1645">
        <f t="shared" si="76"/>
        <v>8157</v>
      </c>
      <c r="U1645" t="str">
        <f t="shared" si="77"/>
        <v>High</v>
      </c>
    </row>
    <row r="1646" spans="1:21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 t="shared" si="75"/>
        <v>1883032.818299962</v>
      </c>
      <c r="T1646">
        <f t="shared" si="76"/>
        <v>8156</v>
      </c>
      <c r="U1646" t="str">
        <f t="shared" si="77"/>
        <v>High</v>
      </c>
    </row>
    <row r="1647" spans="1:21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 t="shared" si="75"/>
        <v>1879882.8882999618</v>
      </c>
      <c r="T1647">
        <f t="shared" si="76"/>
        <v>8155</v>
      </c>
      <c r="U1647" t="str">
        <f t="shared" si="77"/>
        <v>Low</v>
      </c>
    </row>
    <row r="1648" spans="1:21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 t="shared" si="75"/>
        <v>1879673.1882999619</v>
      </c>
      <c r="T1648">
        <f t="shared" si="76"/>
        <v>8154</v>
      </c>
      <c r="U1648" t="str">
        <f t="shared" si="77"/>
        <v>Low</v>
      </c>
    </row>
    <row r="1649" spans="1:21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 t="shared" si="75"/>
        <v>1879637.8282999618</v>
      </c>
      <c r="T1649">
        <f t="shared" si="76"/>
        <v>8153</v>
      </c>
      <c r="U1649" t="str">
        <f t="shared" si="77"/>
        <v>Low</v>
      </c>
    </row>
    <row r="1650" spans="1:21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 t="shared" si="75"/>
        <v>1879634.6602999619</v>
      </c>
      <c r="T1650">
        <f t="shared" si="76"/>
        <v>8152</v>
      </c>
      <c r="U1650" t="str">
        <f t="shared" si="77"/>
        <v>Low</v>
      </c>
    </row>
    <row r="1651" spans="1:21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 t="shared" si="75"/>
        <v>1879513.5562999619</v>
      </c>
      <c r="T1651">
        <f t="shared" si="76"/>
        <v>8151</v>
      </c>
      <c r="U1651" t="str">
        <f t="shared" si="77"/>
        <v>Low</v>
      </c>
    </row>
    <row r="1652" spans="1:21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 t="shared" si="75"/>
        <v>1879467.662299962</v>
      </c>
      <c r="T1652">
        <f t="shared" si="76"/>
        <v>8150</v>
      </c>
      <c r="U1652" t="str">
        <f t="shared" si="77"/>
        <v>Low</v>
      </c>
    </row>
    <row r="1653" spans="1:21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 t="shared" si="75"/>
        <v>1879357.7422999619</v>
      </c>
      <c r="T1653">
        <f t="shared" si="76"/>
        <v>8149</v>
      </c>
      <c r="U1653" t="str">
        <f t="shared" si="77"/>
        <v>Low</v>
      </c>
    </row>
    <row r="1654" spans="1:21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 t="shared" si="75"/>
        <v>1879344.382299962</v>
      </c>
      <c r="T1654">
        <f t="shared" si="76"/>
        <v>8148</v>
      </c>
      <c r="U1654" t="str">
        <f t="shared" si="77"/>
        <v>Low</v>
      </c>
    </row>
    <row r="1655" spans="1:21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 t="shared" si="75"/>
        <v>1879174.7022999618</v>
      </c>
      <c r="T1655">
        <f t="shared" si="76"/>
        <v>8147</v>
      </c>
      <c r="U1655" t="str">
        <f t="shared" si="77"/>
        <v>Low</v>
      </c>
    </row>
    <row r="1656" spans="1:21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 t="shared" si="75"/>
        <v>1879042.182299962</v>
      </c>
      <c r="T1656">
        <f t="shared" si="76"/>
        <v>8146</v>
      </c>
      <c r="U1656" t="str">
        <f t="shared" si="77"/>
        <v>Low</v>
      </c>
    </row>
    <row r="1657" spans="1:21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 t="shared" si="75"/>
        <v>1879039.2222999618</v>
      </c>
      <c r="T1657">
        <f t="shared" si="76"/>
        <v>8145</v>
      </c>
      <c r="U1657" t="str">
        <f t="shared" si="77"/>
        <v>Low</v>
      </c>
    </row>
    <row r="1658" spans="1:21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 t="shared" si="75"/>
        <v>1879030.774299962</v>
      </c>
      <c r="T1658">
        <f t="shared" si="76"/>
        <v>8144</v>
      </c>
      <c r="U1658" t="str">
        <f t="shared" si="77"/>
        <v>Low</v>
      </c>
    </row>
    <row r="1659" spans="1:21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 t="shared" si="75"/>
        <v>1878934.834299962</v>
      </c>
      <c r="T1659">
        <f t="shared" si="76"/>
        <v>8143</v>
      </c>
      <c r="U1659" t="str">
        <f t="shared" si="77"/>
        <v>Low</v>
      </c>
    </row>
    <row r="1660" spans="1:21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 t="shared" si="75"/>
        <v>1878900.044299962</v>
      </c>
      <c r="T1660">
        <f t="shared" si="76"/>
        <v>8142</v>
      </c>
      <c r="U1660" t="str">
        <f t="shared" si="77"/>
        <v>Low</v>
      </c>
    </row>
    <row r="1661" spans="1:21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 t="shared" si="75"/>
        <v>1878739.2682999622</v>
      </c>
      <c r="T1661">
        <f t="shared" si="76"/>
        <v>8141</v>
      </c>
      <c r="U1661" t="str">
        <f t="shared" si="77"/>
        <v>Low</v>
      </c>
    </row>
    <row r="1662" spans="1:21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 t="shared" si="75"/>
        <v>1878650.5162999621</v>
      </c>
      <c r="T1662">
        <f t="shared" si="76"/>
        <v>8140</v>
      </c>
      <c r="U1662" t="str">
        <f t="shared" si="77"/>
        <v>Low</v>
      </c>
    </row>
    <row r="1663" spans="1:21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 t="shared" si="75"/>
        <v>1878636.612299962</v>
      </c>
      <c r="T1663">
        <f t="shared" si="76"/>
        <v>8139</v>
      </c>
      <c r="U1663" t="str">
        <f t="shared" si="77"/>
        <v>High</v>
      </c>
    </row>
    <row r="1664" spans="1:21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 t="shared" si="75"/>
        <v>1877959.0322999619</v>
      </c>
      <c r="T1664">
        <f t="shared" si="76"/>
        <v>8138</v>
      </c>
      <c r="U1664" t="str">
        <f t="shared" si="77"/>
        <v>Low</v>
      </c>
    </row>
    <row r="1665" spans="1:21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 t="shared" si="75"/>
        <v>1877945.1362999617</v>
      </c>
      <c r="T1665">
        <f t="shared" si="76"/>
        <v>8137</v>
      </c>
      <c r="U1665" t="str">
        <f t="shared" si="77"/>
        <v>Low</v>
      </c>
    </row>
    <row r="1666" spans="1:21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 t="shared" si="75"/>
        <v>1877903.2162999618</v>
      </c>
      <c r="T1666">
        <f t="shared" si="76"/>
        <v>8136</v>
      </c>
      <c r="U1666" t="str">
        <f t="shared" si="77"/>
        <v>Low</v>
      </c>
    </row>
    <row r="1667" spans="1:21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 t="shared" ref="S1667:S1730" si="78">SUM(R1667:R11466)</f>
        <v>1877605.6402999617</v>
      </c>
      <c r="T1667">
        <f t="shared" ref="T1667:T1730" si="79">COUNT(R1667:R11466)</f>
        <v>8135</v>
      </c>
      <c r="U1667" t="str">
        <f t="shared" ref="U1667:U1730" si="80">IF(R1667&gt;=500,"High","Low")</f>
        <v>Low</v>
      </c>
    </row>
    <row r="1668" spans="1:21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 t="shared" si="78"/>
        <v>1877601.2962999616</v>
      </c>
      <c r="T1668">
        <f t="shared" si="79"/>
        <v>8134</v>
      </c>
      <c r="U1668" t="str">
        <f t="shared" si="80"/>
        <v>Low</v>
      </c>
    </row>
    <row r="1669" spans="1:21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 t="shared" si="78"/>
        <v>1877506.3042999618</v>
      </c>
      <c r="T1669">
        <f t="shared" si="79"/>
        <v>8133</v>
      </c>
      <c r="U1669" t="str">
        <f t="shared" si="80"/>
        <v>Low</v>
      </c>
    </row>
    <row r="1670" spans="1:21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 t="shared" si="78"/>
        <v>1877431.9522999616</v>
      </c>
      <c r="T1670">
        <f t="shared" si="79"/>
        <v>8132</v>
      </c>
      <c r="U1670" t="str">
        <f t="shared" si="80"/>
        <v>Low</v>
      </c>
    </row>
    <row r="1671" spans="1:21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 t="shared" si="78"/>
        <v>1877417.9122999618</v>
      </c>
      <c r="T1671">
        <f t="shared" si="79"/>
        <v>8131</v>
      </c>
      <c r="U1671" t="str">
        <f t="shared" si="80"/>
        <v>High</v>
      </c>
    </row>
    <row r="1672" spans="1:21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 t="shared" si="78"/>
        <v>1876399.8082999615</v>
      </c>
      <c r="T1672">
        <f t="shared" si="79"/>
        <v>8130</v>
      </c>
      <c r="U1672" t="str">
        <f t="shared" si="80"/>
        <v>Low</v>
      </c>
    </row>
    <row r="1673" spans="1:21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 t="shared" si="78"/>
        <v>1876383.1282999616</v>
      </c>
      <c r="T1673">
        <f t="shared" si="79"/>
        <v>8129</v>
      </c>
      <c r="U1673" t="str">
        <f t="shared" si="80"/>
        <v>Low</v>
      </c>
    </row>
    <row r="1674" spans="1:21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 t="shared" si="78"/>
        <v>1876324.5482999615</v>
      </c>
      <c r="T1674">
        <f t="shared" si="79"/>
        <v>8128</v>
      </c>
      <c r="U1674" t="str">
        <f t="shared" si="80"/>
        <v>Low</v>
      </c>
    </row>
    <row r="1675" spans="1:21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 t="shared" si="78"/>
        <v>1876156.5802999616</v>
      </c>
      <c r="T1675">
        <f t="shared" si="79"/>
        <v>8127</v>
      </c>
      <c r="U1675" t="str">
        <f t="shared" si="80"/>
        <v>Low</v>
      </c>
    </row>
    <row r="1676" spans="1:21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 t="shared" si="78"/>
        <v>1875959.9602999615</v>
      </c>
      <c r="T1676">
        <f t="shared" si="79"/>
        <v>8126</v>
      </c>
      <c r="U1676" t="str">
        <f t="shared" si="80"/>
        <v>Low</v>
      </c>
    </row>
    <row r="1677" spans="1:21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 t="shared" si="78"/>
        <v>1875938.0242999615</v>
      </c>
      <c r="T1677">
        <f t="shared" si="79"/>
        <v>8125</v>
      </c>
      <c r="U1677" t="str">
        <f t="shared" si="80"/>
        <v>Low</v>
      </c>
    </row>
    <row r="1678" spans="1:21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 t="shared" si="78"/>
        <v>1875931.4362999615</v>
      </c>
      <c r="T1678">
        <f t="shared" si="79"/>
        <v>8124</v>
      </c>
      <c r="U1678" t="str">
        <f t="shared" si="80"/>
        <v>Low</v>
      </c>
    </row>
    <row r="1679" spans="1:21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 t="shared" si="78"/>
        <v>1875827.1562999615</v>
      </c>
      <c r="T1679">
        <f t="shared" si="79"/>
        <v>8123</v>
      </c>
      <c r="U1679" t="str">
        <f t="shared" si="80"/>
        <v>Low</v>
      </c>
    </row>
    <row r="1680" spans="1:21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 t="shared" si="78"/>
        <v>1875809.2162999616</v>
      </c>
      <c r="T1680">
        <f t="shared" si="79"/>
        <v>8122</v>
      </c>
      <c r="U1680" t="str">
        <f t="shared" si="80"/>
        <v>Low</v>
      </c>
    </row>
    <row r="1681" spans="1:21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 t="shared" si="78"/>
        <v>1875744.4322999616</v>
      </c>
      <c r="T1681">
        <f t="shared" si="79"/>
        <v>8121</v>
      </c>
      <c r="U1681" t="str">
        <f t="shared" si="80"/>
        <v>Low</v>
      </c>
    </row>
    <row r="1682" spans="1:21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 t="shared" si="78"/>
        <v>1875712.0502999616</v>
      </c>
      <c r="T1682">
        <f t="shared" si="79"/>
        <v>8120</v>
      </c>
      <c r="U1682" t="str">
        <f t="shared" si="80"/>
        <v>Low</v>
      </c>
    </row>
    <row r="1683" spans="1:21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 t="shared" si="78"/>
        <v>1875669.6822999616</v>
      </c>
      <c r="T1683">
        <f t="shared" si="79"/>
        <v>8119</v>
      </c>
      <c r="U1683" t="str">
        <f t="shared" si="80"/>
        <v>Low</v>
      </c>
    </row>
    <row r="1684" spans="1:21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 t="shared" si="78"/>
        <v>1875270.1422999615</v>
      </c>
      <c r="T1684">
        <f t="shared" si="79"/>
        <v>8118</v>
      </c>
      <c r="U1684" t="str">
        <f t="shared" si="80"/>
        <v>Low</v>
      </c>
    </row>
    <row r="1685" spans="1:21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 t="shared" si="78"/>
        <v>1875251.1722999616</v>
      </c>
      <c r="T1685">
        <f t="shared" si="79"/>
        <v>8117</v>
      </c>
      <c r="U1685" t="str">
        <f t="shared" si="80"/>
        <v>Low</v>
      </c>
    </row>
    <row r="1686" spans="1:21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 t="shared" si="78"/>
        <v>1875236.3522999615</v>
      </c>
      <c r="T1686">
        <f t="shared" si="79"/>
        <v>8116</v>
      </c>
      <c r="U1686" t="str">
        <f t="shared" si="80"/>
        <v>Low</v>
      </c>
    </row>
    <row r="1687" spans="1:21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 t="shared" si="78"/>
        <v>1875137.0722999615</v>
      </c>
      <c r="T1687">
        <f t="shared" si="79"/>
        <v>8115</v>
      </c>
      <c r="U1687" t="str">
        <f t="shared" si="80"/>
        <v>Low</v>
      </c>
    </row>
    <row r="1688" spans="1:21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 t="shared" si="78"/>
        <v>1875135.8842999614</v>
      </c>
      <c r="T1688">
        <f t="shared" si="79"/>
        <v>8114</v>
      </c>
      <c r="U1688" t="str">
        <f t="shared" si="80"/>
        <v>Low</v>
      </c>
    </row>
    <row r="1689" spans="1:21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 t="shared" si="78"/>
        <v>1875128.3662999615</v>
      </c>
      <c r="T1689">
        <f t="shared" si="79"/>
        <v>8113</v>
      </c>
      <c r="U1689" t="str">
        <f t="shared" si="80"/>
        <v>Low</v>
      </c>
    </row>
    <row r="1690" spans="1:21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 t="shared" si="78"/>
        <v>1875117.9982999614</v>
      </c>
      <c r="T1690">
        <f t="shared" si="79"/>
        <v>8112</v>
      </c>
      <c r="U1690" t="str">
        <f t="shared" si="80"/>
        <v>Low</v>
      </c>
    </row>
    <row r="1691" spans="1:21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 t="shared" si="78"/>
        <v>1874807.1182999613</v>
      </c>
      <c r="T1691">
        <f t="shared" si="79"/>
        <v>8111</v>
      </c>
      <c r="U1691" t="str">
        <f t="shared" si="80"/>
        <v>High</v>
      </c>
    </row>
    <row r="1692" spans="1:21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 t="shared" si="78"/>
        <v>1873954.0262999614</v>
      </c>
      <c r="T1692">
        <f t="shared" si="79"/>
        <v>8110</v>
      </c>
      <c r="U1692" t="str">
        <f t="shared" si="80"/>
        <v>Low</v>
      </c>
    </row>
    <row r="1693" spans="1:21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 t="shared" si="78"/>
        <v>1873920.5762999614</v>
      </c>
      <c r="T1693">
        <f t="shared" si="79"/>
        <v>8109</v>
      </c>
      <c r="U1693" t="str">
        <f t="shared" si="80"/>
        <v>Low</v>
      </c>
    </row>
    <row r="1694" spans="1:21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 t="shared" si="78"/>
        <v>1873910.1762999615</v>
      </c>
      <c r="T1694">
        <f t="shared" si="79"/>
        <v>8108</v>
      </c>
      <c r="U1694" t="str">
        <f t="shared" si="80"/>
        <v>Low</v>
      </c>
    </row>
    <row r="1695" spans="1:21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 t="shared" si="78"/>
        <v>1873888.2962999614</v>
      </c>
      <c r="T1695">
        <f t="shared" si="79"/>
        <v>8107</v>
      </c>
      <c r="U1695" t="str">
        <f t="shared" si="80"/>
        <v>Low</v>
      </c>
    </row>
    <row r="1696" spans="1:21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 t="shared" si="78"/>
        <v>1873874.6802999615</v>
      </c>
      <c r="T1696">
        <f t="shared" si="79"/>
        <v>8106</v>
      </c>
      <c r="U1696" t="str">
        <f t="shared" si="80"/>
        <v>Low</v>
      </c>
    </row>
    <row r="1697" spans="1:21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 t="shared" si="78"/>
        <v>1873810.7202999615</v>
      </c>
      <c r="T1697">
        <f t="shared" si="79"/>
        <v>8105</v>
      </c>
      <c r="U1697" t="str">
        <f t="shared" si="80"/>
        <v>Low</v>
      </c>
    </row>
    <row r="1698" spans="1:21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 t="shared" si="78"/>
        <v>1873796.2602999615</v>
      </c>
      <c r="T1698">
        <f t="shared" si="79"/>
        <v>8104</v>
      </c>
      <c r="U1698" t="str">
        <f t="shared" si="80"/>
        <v>Low</v>
      </c>
    </row>
    <row r="1699" spans="1:21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 t="shared" si="78"/>
        <v>1873691.2802999613</v>
      </c>
      <c r="T1699">
        <f t="shared" si="79"/>
        <v>8103</v>
      </c>
      <c r="U1699" t="str">
        <f t="shared" si="80"/>
        <v>Low</v>
      </c>
    </row>
    <row r="1700" spans="1:21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 t="shared" si="78"/>
        <v>1873584.3202999614</v>
      </c>
      <c r="T1700">
        <f t="shared" si="79"/>
        <v>8102</v>
      </c>
      <c r="U1700" t="str">
        <f t="shared" si="80"/>
        <v>Low</v>
      </c>
    </row>
    <row r="1701" spans="1:21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 t="shared" si="78"/>
        <v>1873562.7602999615</v>
      </c>
      <c r="T1701">
        <f t="shared" si="79"/>
        <v>8101</v>
      </c>
      <c r="U1701" t="str">
        <f t="shared" si="80"/>
        <v>High</v>
      </c>
    </row>
    <row r="1702" spans="1:21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 t="shared" si="78"/>
        <v>1873046.8802999617</v>
      </c>
      <c r="T1702">
        <f t="shared" si="79"/>
        <v>8100</v>
      </c>
      <c r="U1702" t="str">
        <f t="shared" si="80"/>
        <v>Low</v>
      </c>
    </row>
    <row r="1703" spans="1:21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 t="shared" si="78"/>
        <v>1873035.0722999615</v>
      </c>
      <c r="T1703">
        <f t="shared" si="79"/>
        <v>8099</v>
      </c>
      <c r="U1703" t="str">
        <f t="shared" si="80"/>
        <v>High</v>
      </c>
    </row>
    <row r="1704" spans="1:21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 t="shared" si="78"/>
        <v>1871104.0322999614</v>
      </c>
      <c r="T1704">
        <f t="shared" si="79"/>
        <v>8098</v>
      </c>
      <c r="U1704" t="str">
        <f t="shared" si="80"/>
        <v>Low</v>
      </c>
    </row>
    <row r="1705" spans="1:21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 t="shared" si="78"/>
        <v>1871094.0722999615</v>
      </c>
      <c r="T1705">
        <f t="shared" si="79"/>
        <v>8097</v>
      </c>
      <c r="U1705" t="str">
        <f t="shared" si="80"/>
        <v>Low</v>
      </c>
    </row>
    <row r="1706" spans="1:21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 t="shared" si="78"/>
        <v>1871081.7222999614</v>
      </c>
      <c r="T1706">
        <f t="shared" si="79"/>
        <v>8096</v>
      </c>
      <c r="U1706" t="str">
        <f t="shared" si="80"/>
        <v>Low</v>
      </c>
    </row>
    <row r="1707" spans="1:21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 t="shared" si="78"/>
        <v>1871072.0202999613</v>
      </c>
      <c r="T1707">
        <f t="shared" si="79"/>
        <v>8095</v>
      </c>
      <c r="U1707" t="str">
        <f t="shared" si="80"/>
        <v>Low</v>
      </c>
    </row>
    <row r="1708" spans="1:21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 t="shared" si="78"/>
        <v>1871060.4102999615</v>
      </c>
      <c r="T1708">
        <f t="shared" si="79"/>
        <v>8094</v>
      </c>
      <c r="U1708" t="str">
        <f t="shared" si="80"/>
        <v>Low</v>
      </c>
    </row>
    <row r="1709" spans="1:21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 t="shared" si="78"/>
        <v>1871016.5502999614</v>
      </c>
      <c r="T1709">
        <f t="shared" si="79"/>
        <v>8093</v>
      </c>
      <c r="U1709" t="str">
        <f t="shared" si="80"/>
        <v>Low</v>
      </c>
    </row>
    <row r="1710" spans="1:21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 t="shared" si="78"/>
        <v>1870868.0702999614</v>
      </c>
      <c r="T1710">
        <f t="shared" si="79"/>
        <v>8092</v>
      </c>
      <c r="U1710" t="str">
        <f t="shared" si="80"/>
        <v>Low</v>
      </c>
    </row>
    <row r="1711" spans="1:21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 t="shared" si="78"/>
        <v>1870860.6502999612</v>
      </c>
      <c r="T1711">
        <f t="shared" si="79"/>
        <v>8091</v>
      </c>
      <c r="U1711" t="str">
        <f t="shared" si="80"/>
        <v>Low</v>
      </c>
    </row>
    <row r="1712" spans="1:21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 t="shared" si="78"/>
        <v>1870788.6582999614</v>
      </c>
      <c r="T1712">
        <f t="shared" si="79"/>
        <v>8090</v>
      </c>
      <c r="U1712" t="str">
        <f t="shared" si="80"/>
        <v>Low</v>
      </c>
    </row>
    <row r="1713" spans="1:21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 t="shared" si="78"/>
        <v>1870768.7582999615</v>
      </c>
      <c r="T1713">
        <f t="shared" si="79"/>
        <v>8089</v>
      </c>
      <c r="U1713" t="str">
        <f t="shared" si="80"/>
        <v>High</v>
      </c>
    </row>
    <row r="1714" spans="1:21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 t="shared" si="78"/>
        <v>1869066.638299962</v>
      </c>
      <c r="T1714">
        <f t="shared" si="79"/>
        <v>8088</v>
      </c>
      <c r="U1714" t="str">
        <f t="shared" si="80"/>
        <v>Low</v>
      </c>
    </row>
    <row r="1715" spans="1:21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 t="shared" si="78"/>
        <v>1869052.3342999618</v>
      </c>
      <c r="T1715">
        <f t="shared" si="79"/>
        <v>8087</v>
      </c>
      <c r="U1715" t="str">
        <f t="shared" si="80"/>
        <v>High</v>
      </c>
    </row>
    <row r="1716" spans="1:21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 t="shared" si="78"/>
        <v>1868286.709299962</v>
      </c>
      <c r="T1716">
        <f t="shared" si="79"/>
        <v>8086</v>
      </c>
      <c r="U1716" t="str">
        <f t="shared" si="80"/>
        <v>Low</v>
      </c>
    </row>
    <row r="1717" spans="1:21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 t="shared" si="78"/>
        <v>1867979.0432999621</v>
      </c>
      <c r="T1717">
        <f t="shared" si="79"/>
        <v>8085</v>
      </c>
      <c r="U1717" t="str">
        <f t="shared" si="80"/>
        <v>Low</v>
      </c>
    </row>
    <row r="1718" spans="1:21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 t="shared" si="78"/>
        <v>1867971.331299962</v>
      </c>
      <c r="T1718">
        <f t="shared" si="79"/>
        <v>8084</v>
      </c>
      <c r="U1718" t="str">
        <f t="shared" si="80"/>
        <v>Low</v>
      </c>
    </row>
    <row r="1719" spans="1:21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 t="shared" si="78"/>
        <v>1867728.4312999619</v>
      </c>
      <c r="T1719">
        <f t="shared" si="79"/>
        <v>8083</v>
      </c>
      <c r="U1719" t="str">
        <f t="shared" si="80"/>
        <v>Low</v>
      </c>
    </row>
    <row r="1720" spans="1:21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 t="shared" si="78"/>
        <v>1867273.5312999617</v>
      </c>
      <c r="T1720">
        <f t="shared" si="79"/>
        <v>8082</v>
      </c>
      <c r="U1720" t="str">
        <f t="shared" si="80"/>
        <v>Low</v>
      </c>
    </row>
    <row r="1721" spans="1:21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 t="shared" si="78"/>
        <v>1867237.6112999616</v>
      </c>
      <c r="T1721">
        <f t="shared" si="79"/>
        <v>8081</v>
      </c>
      <c r="U1721" t="str">
        <f t="shared" si="80"/>
        <v>Low</v>
      </c>
    </row>
    <row r="1722" spans="1:21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 t="shared" si="78"/>
        <v>1867197.8512999616</v>
      </c>
      <c r="T1722">
        <f t="shared" si="79"/>
        <v>8080</v>
      </c>
      <c r="U1722" t="str">
        <f t="shared" si="80"/>
        <v>Low</v>
      </c>
    </row>
    <row r="1723" spans="1:21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 t="shared" si="78"/>
        <v>1867150.1072999616</v>
      </c>
      <c r="T1723">
        <f t="shared" si="79"/>
        <v>8079</v>
      </c>
      <c r="U1723" t="str">
        <f t="shared" si="80"/>
        <v>Low</v>
      </c>
    </row>
    <row r="1724" spans="1:21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 t="shared" si="78"/>
        <v>1866990.1232999614</v>
      </c>
      <c r="T1724">
        <f t="shared" si="79"/>
        <v>8078</v>
      </c>
      <c r="U1724" t="str">
        <f t="shared" si="80"/>
        <v>Low</v>
      </c>
    </row>
    <row r="1725" spans="1:21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 t="shared" si="78"/>
        <v>1866734.1552999618</v>
      </c>
      <c r="T1725">
        <f t="shared" si="79"/>
        <v>8077</v>
      </c>
      <c r="U1725" t="str">
        <f t="shared" si="80"/>
        <v>Low</v>
      </c>
    </row>
    <row r="1726" spans="1:21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 t="shared" si="78"/>
        <v>1866375.0972999616</v>
      </c>
      <c r="T1726">
        <f t="shared" si="79"/>
        <v>8076</v>
      </c>
      <c r="U1726" t="str">
        <f t="shared" si="80"/>
        <v>Low</v>
      </c>
    </row>
    <row r="1727" spans="1:21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 t="shared" si="78"/>
        <v>1865940.7452999619</v>
      </c>
      <c r="T1727">
        <f t="shared" si="79"/>
        <v>8075</v>
      </c>
      <c r="U1727" t="str">
        <f t="shared" si="80"/>
        <v>Low</v>
      </c>
    </row>
    <row r="1728" spans="1:21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 t="shared" si="78"/>
        <v>1865937.1932999617</v>
      </c>
      <c r="T1728">
        <f t="shared" si="79"/>
        <v>8074</v>
      </c>
      <c r="U1728" t="str">
        <f t="shared" si="80"/>
        <v>Low</v>
      </c>
    </row>
    <row r="1729" spans="1:21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 t="shared" si="78"/>
        <v>1865848.3612999618</v>
      </c>
      <c r="T1729">
        <f t="shared" si="79"/>
        <v>8073</v>
      </c>
      <c r="U1729" t="str">
        <f t="shared" si="80"/>
        <v>High</v>
      </c>
    </row>
    <row r="1730" spans="1:21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 t="shared" si="78"/>
        <v>1864800.0112999619</v>
      </c>
      <c r="T1730">
        <f t="shared" si="79"/>
        <v>8072</v>
      </c>
      <c r="U1730" t="str">
        <f t="shared" si="80"/>
        <v>Low</v>
      </c>
    </row>
    <row r="1731" spans="1:21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 t="shared" ref="S1731:S1794" si="81">SUM(R1731:R11530)</f>
        <v>1864700.0112999622</v>
      </c>
      <c r="T1731">
        <f t="shared" ref="T1731:T1794" si="82">COUNT(R1731:R11530)</f>
        <v>8071</v>
      </c>
      <c r="U1731" t="str">
        <f t="shared" ref="U1731:U1794" si="83">IF(R1731&gt;=500,"High","Low")</f>
        <v>Low</v>
      </c>
    </row>
    <row r="1732" spans="1:21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 t="shared" si="81"/>
        <v>1864692.1812999621</v>
      </c>
      <c r="T1732">
        <f t="shared" si="82"/>
        <v>8070</v>
      </c>
      <c r="U1732" t="str">
        <f t="shared" si="83"/>
        <v>Low</v>
      </c>
    </row>
    <row r="1733" spans="1:21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 t="shared" si="81"/>
        <v>1864595.9252999621</v>
      </c>
      <c r="T1733">
        <f t="shared" si="82"/>
        <v>8069</v>
      </c>
      <c r="U1733" t="str">
        <f t="shared" si="83"/>
        <v>Low</v>
      </c>
    </row>
    <row r="1734" spans="1:21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 t="shared" si="81"/>
        <v>1864585.237299962</v>
      </c>
      <c r="T1734">
        <f t="shared" si="82"/>
        <v>8068</v>
      </c>
      <c r="U1734" t="str">
        <f t="shared" si="83"/>
        <v>Low</v>
      </c>
    </row>
    <row r="1735" spans="1:21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 t="shared" si="81"/>
        <v>1864247.1972999622</v>
      </c>
      <c r="T1735">
        <f t="shared" si="82"/>
        <v>8067</v>
      </c>
      <c r="U1735" t="str">
        <f t="shared" si="83"/>
        <v>Low</v>
      </c>
    </row>
    <row r="1736" spans="1:21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 t="shared" si="81"/>
        <v>1864092.9572999622</v>
      </c>
      <c r="T1736">
        <f t="shared" si="82"/>
        <v>8066</v>
      </c>
      <c r="U1736" t="str">
        <f t="shared" si="83"/>
        <v>Low</v>
      </c>
    </row>
    <row r="1737" spans="1:21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 t="shared" si="81"/>
        <v>1864058.1092999622</v>
      </c>
      <c r="T1737">
        <f t="shared" si="82"/>
        <v>8065</v>
      </c>
      <c r="U1737" t="str">
        <f t="shared" si="83"/>
        <v>Low</v>
      </c>
    </row>
    <row r="1738" spans="1:21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 t="shared" si="81"/>
        <v>1864036.1092999622</v>
      </c>
      <c r="T1738">
        <f t="shared" si="82"/>
        <v>8064</v>
      </c>
      <c r="U1738" t="str">
        <f t="shared" si="83"/>
        <v>Low</v>
      </c>
    </row>
    <row r="1739" spans="1:21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 t="shared" si="81"/>
        <v>1864031.7412999622</v>
      </c>
      <c r="T1739">
        <f t="shared" si="82"/>
        <v>8063</v>
      </c>
      <c r="U1739" t="str">
        <f t="shared" si="83"/>
        <v>Low</v>
      </c>
    </row>
    <row r="1740" spans="1:21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 t="shared" si="81"/>
        <v>1864000.301299962</v>
      </c>
      <c r="T1740">
        <f t="shared" si="82"/>
        <v>8062</v>
      </c>
      <c r="U1740" t="str">
        <f t="shared" si="83"/>
        <v>Low</v>
      </c>
    </row>
    <row r="1741" spans="1:21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 t="shared" si="81"/>
        <v>1863982.4012999621</v>
      </c>
      <c r="T1741">
        <f t="shared" si="82"/>
        <v>8061</v>
      </c>
      <c r="U1741" t="str">
        <f t="shared" si="83"/>
        <v>Low</v>
      </c>
    </row>
    <row r="1742" spans="1:21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 t="shared" si="81"/>
        <v>1863852.9512999621</v>
      </c>
      <c r="T1742">
        <f t="shared" si="82"/>
        <v>8060</v>
      </c>
      <c r="U1742" t="str">
        <f t="shared" si="83"/>
        <v>Low</v>
      </c>
    </row>
    <row r="1743" spans="1:21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 t="shared" si="81"/>
        <v>1863832.0712999622</v>
      </c>
      <c r="T1743">
        <f t="shared" si="82"/>
        <v>8059</v>
      </c>
      <c r="U1743" t="str">
        <f t="shared" si="83"/>
        <v>Low</v>
      </c>
    </row>
    <row r="1744" spans="1:21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 t="shared" si="81"/>
        <v>1863811.3352999622</v>
      </c>
      <c r="T1744">
        <f t="shared" si="82"/>
        <v>8058</v>
      </c>
      <c r="U1744" t="str">
        <f t="shared" si="83"/>
        <v>Low</v>
      </c>
    </row>
    <row r="1745" spans="1:21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 t="shared" si="81"/>
        <v>1863804.1672999621</v>
      </c>
      <c r="T1745">
        <f t="shared" si="82"/>
        <v>8057</v>
      </c>
      <c r="U1745" t="str">
        <f t="shared" si="83"/>
        <v>Low</v>
      </c>
    </row>
    <row r="1746" spans="1:21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 t="shared" si="81"/>
        <v>1863792.9992999621</v>
      </c>
      <c r="T1746">
        <f t="shared" si="82"/>
        <v>8056</v>
      </c>
      <c r="U1746" t="str">
        <f t="shared" si="83"/>
        <v>Low</v>
      </c>
    </row>
    <row r="1747" spans="1:21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 t="shared" si="81"/>
        <v>1863350.5992999622</v>
      </c>
      <c r="T1747">
        <f t="shared" si="82"/>
        <v>8055</v>
      </c>
      <c r="U1747" t="str">
        <f t="shared" si="83"/>
        <v>Low</v>
      </c>
    </row>
    <row r="1748" spans="1:21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 t="shared" si="81"/>
        <v>1863337.2392999623</v>
      </c>
      <c r="T1748">
        <f t="shared" si="82"/>
        <v>8054</v>
      </c>
      <c r="U1748" t="str">
        <f t="shared" si="83"/>
        <v>Low</v>
      </c>
    </row>
    <row r="1749" spans="1:21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 t="shared" si="81"/>
        <v>1863326.0072999622</v>
      </c>
      <c r="T1749">
        <f t="shared" si="82"/>
        <v>8053</v>
      </c>
      <c r="U1749" t="str">
        <f t="shared" si="83"/>
        <v>Low</v>
      </c>
    </row>
    <row r="1750" spans="1:21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 t="shared" si="81"/>
        <v>1863315.7352999623</v>
      </c>
      <c r="T1750">
        <f t="shared" si="82"/>
        <v>8052</v>
      </c>
      <c r="U1750" t="str">
        <f t="shared" si="83"/>
        <v>Low</v>
      </c>
    </row>
    <row r="1751" spans="1:21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 t="shared" si="81"/>
        <v>1863305.3672999623</v>
      </c>
      <c r="T1751">
        <f t="shared" si="82"/>
        <v>8051</v>
      </c>
      <c r="U1751" t="str">
        <f t="shared" si="83"/>
        <v>Low</v>
      </c>
    </row>
    <row r="1752" spans="1:21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 t="shared" si="81"/>
        <v>1863299.1272999623</v>
      </c>
      <c r="T1752">
        <f t="shared" si="82"/>
        <v>8050</v>
      </c>
      <c r="U1752" t="str">
        <f t="shared" si="83"/>
        <v>Low</v>
      </c>
    </row>
    <row r="1753" spans="1:21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 t="shared" si="81"/>
        <v>1863092.1652999623</v>
      </c>
      <c r="T1753">
        <f t="shared" si="82"/>
        <v>8049</v>
      </c>
      <c r="U1753" t="str">
        <f t="shared" si="83"/>
        <v>Low</v>
      </c>
    </row>
    <row r="1754" spans="1:21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 t="shared" si="81"/>
        <v>1863082.7052999623</v>
      </c>
      <c r="T1754">
        <f t="shared" si="82"/>
        <v>8048</v>
      </c>
      <c r="U1754" t="str">
        <f t="shared" si="83"/>
        <v>High</v>
      </c>
    </row>
    <row r="1755" spans="1:21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 t="shared" si="81"/>
        <v>1862523.0852999624</v>
      </c>
      <c r="T1755">
        <f t="shared" si="82"/>
        <v>8047</v>
      </c>
      <c r="U1755" t="str">
        <f t="shared" si="83"/>
        <v>Low</v>
      </c>
    </row>
    <row r="1756" spans="1:21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 t="shared" si="81"/>
        <v>1862413.1652999625</v>
      </c>
      <c r="T1756">
        <f t="shared" si="82"/>
        <v>8046</v>
      </c>
      <c r="U1756" t="str">
        <f t="shared" si="83"/>
        <v>Low</v>
      </c>
    </row>
    <row r="1757" spans="1:21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 t="shared" si="81"/>
        <v>1862404.6052999627</v>
      </c>
      <c r="T1757">
        <f t="shared" si="82"/>
        <v>8045</v>
      </c>
      <c r="U1757" t="str">
        <f t="shared" si="83"/>
        <v>Low</v>
      </c>
    </row>
    <row r="1758" spans="1:21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 t="shared" si="81"/>
        <v>1862043.8932999626</v>
      </c>
      <c r="T1758">
        <f t="shared" si="82"/>
        <v>8044</v>
      </c>
      <c r="U1758" t="str">
        <f t="shared" si="83"/>
        <v>High</v>
      </c>
    </row>
    <row r="1759" spans="1:21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 t="shared" si="81"/>
        <v>1860325.4932999625</v>
      </c>
      <c r="T1759">
        <f t="shared" si="82"/>
        <v>8043</v>
      </c>
      <c r="U1759" t="str">
        <f t="shared" si="83"/>
        <v>Low</v>
      </c>
    </row>
    <row r="1760" spans="1:21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 t="shared" si="81"/>
        <v>1860283.9252999625</v>
      </c>
      <c r="T1760">
        <f t="shared" si="82"/>
        <v>8042</v>
      </c>
      <c r="U1760" t="str">
        <f t="shared" si="83"/>
        <v>Low</v>
      </c>
    </row>
    <row r="1761" spans="1:21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 t="shared" si="81"/>
        <v>1860237.0612999627</v>
      </c>
      <c r="T1761">
        <f t="shared" si="82"/>
        <v>8041</v>
      </c>
      <c r="U1761" t="str">
        <f t="shared" si="83"/>
        <v>Low</v>
      </c>
    </row>
    <row r="1762" spans="1:21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 t="shared" si="81"/>
        <v>1860217.5252999626</v>
      </c>
      <c r="T1762">
        <f t="shared" si="82"/>
        <v>8040</v>
      </c>
      <c r="U1762" t="str">
        <f t="shared" si="83"/>
        <v>Low</v>
      </c>
    </row>
    <row r="1763" spans="1:21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 t="shared" si="81"/>
        <v>1859806.1932999629</v>
      </c>
      <c r="T1763">
        <f t="shared" si="82"/>
        <v>8039</v>
      </c>
      <c r="U1763" t="str">
        <f t="shared" si="83"/>
        <v>Low</v>
      </c>
    </row>
    <row r="1764" spans="1:21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 t="shared" si="81"/>
        <v>1859777.441299963</v>
      </c>
      <c r="T1764">
        <f t="shared" si="82"/>
        <v>8038</v>
      </c>
      <c r="U1764" t="str">
        <f t="shared" si="83"/>
        <v>Low</v>
      </c>
    </row>
    <row r="1765" spans="1:21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 t="shared" si="81"/>
        <v>1859484.242299963</v>
      </c>
      <c r="T1765">
        <f t="shared" si="82"/>
        <v>8037</v>
      </c>
      <c r="U1765" t="str">
        <f t="shared" si="83"/>
        <v>Low</v>
      </c>
    </row>
    <row r="1766" spans="1:21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 t="shared" si="81"/>
        <v>1859449.1822999632</v>
      </c>
      <c r="T1766">
        <f t="shared" si="82"/>
        <v>8036</v>
      </c>
      <c r="U1766" t="str">
        <f t="shared" si="83"/>
        <v>Low</v>
      </c>
    </row>
    <row r="1767" spans="1:21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 t="shared" si="81"/>
        <v>1859445.0522999631</v>
      </c>
      <c r="T1767">
        <f t="shared" si="82"/>
        <v>8035</v>
      </c>
      <c r="U1767" t="str">
        <f t="shared" si="83"/>
        <v>Low</v>
      </c>
    </row>
    <row r="1768" spans="1:21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 t="shared" si="81"/>
        <v>1859335.252299963</v>
      </c>
      <c r="T1768">
        <f t="shared" si="82"/>
        <v>8034</v>
      </c>
      <c r="U1768" t="str">
        <f t="shared" si="83"/>
        <v>Low</v>
      </c>
    </row>
    <row r="1769" spans="1:21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 t="shared" si="81"/>
        <v>1859325.4322999632</v>
      </c>
      <c r="T1769">
        <f t="shared" si="82"/>
        <v>8033</v>
      </c>
      <c r="U1769" t="str">
        <f t="shared" si="83"/>
        <v>Low</v>
      </c>
    </row>
    <row r="1770" spans="1:21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 t="shared" si="81"/>
        <v>1859317.7882999631</v>
      </c>
      <c r="T1770">
        <f t="shared" si="82"/>
        <v>8032</v>
      </c>
      <c r="U1770" t="str">
        <f t="shared" si="83"/>
        <v>Low</v>
      </c>
    </row>
    <row r="1771" spans="1:21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 t="shared" si="81"/>
        <v>1859266.323299963</v>
      </c>
      <c r="T1771">
        <f t="shared" si="82"/>
        <v>8031</v>
      </c>
      <c r="U1771" t="str">
        <f t="shared" si="83"/>
        <v>Low</v>
      </c>
    </row>
    <row r="1772" spans="1:21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 t="shared" si="81"/>
        <v>1859259.347299963</v>
      </c>
      <c r="T1772">
        <f t="shared" si="82"/>
        <v>8030</v>
      </c>
      <c r="U1772" t="str">
        <f t="shared" si="83"/>
        <v>Low</v>
      </c>
    </row>
    <row r="1773" spans="1:21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 t="shared" si="81"/>
        <v>1859247.1252999632</v>
      </c>
      <c r="T1773">
        <f t="shared" si="82"/>
        <v>8029</v>
      </c>
      <c r="U1773" t="str">
        <f t="shared" si="83"/>
        <v>Low</v>
      </c>
    </row>
    <row r="1774" spans="1:21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 t="shared" si="81"/>
        <v>1859149.141299963</v>
      </c>
      <c r="T1774">
        <f t="shared" si="82"/>
        <v>8028</v>
      </c>
      <c r="U1774" t="str">
        <f t="shared" si="83"/>
        <v>Low</v>
      </c>
    </row>
    <row r="1775" spans="1:21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 t="shared" si="81"/>
        <v>1859086.7412999631</v>
      </c>
      <c r="T1775">
        <f t="shared" si="82"/>
        <v>8027</v>
      </c>
      <c r="U1775" t="str">
        <f t="shared" si="83"/>
        <v>Low</v>
      </c>
    </row>
    <row r="1776" spans="1:21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 t="shared" si="81"/>
        <v>1859065.881299963</v>
      </c>
      <c r="T1776">
        <f t="shared" si="82"/>
        <v>8026</v>
      </c>
      <c r="U1776" t="str">
        <f t="shared" si="83"/>
        <v>Low</v>
      </c>
    </row>
    <row r="1777" spans="1:21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 t="shared" si="81"/>
        <v>1858568.2712999629</v>
      </c>
      <c r="T1777">
        <f t="shared" si="82"/>
        <v>8025</v>
      </c>
      <c r="U1777" t="str">
        <f t="shared" si="83"/>
        <v>Low</v>
      </c>
    </row>
    <row r="1778" spans="1:21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 t="shared" si="81"/>
        <v>1858562.931299963</v>
      </c>
      <c r="T1778">
        <f t="shared" si="82"/>
        <v>8024</v>
      </c>
      <c r="U1778" t="str">
        <f t="shared" si="83"/>
        <v>Low</v>
      </c>
    </row>
    <row r="1779" spans="1:21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 t="shared" si="81"/>
        <v>1858559.7812999629</v>
      </c>
      <c r="T1779">
        <f t="shared" si="82"/>
        <v>8023</v>
      </c>
      <c r="U1779" t="str">
        <f t="shared" si="83"/>
        <v>Low</v>
      </c>
    </row>
    <row r="1780" spans="1:21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 t="shared" si="81"/>
        <v>1858190.8712999627</v>
      </c>
      <c r="T1780">
        <f t="shared" si="82"/>
        <v>8022</v>
      </c>
      <c r="U1780" t="str">
        <f t="shared" si="83"/>
        <v>Low</v>
      </c>
    </row>
    <row r="1781" spans="1:21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 t="shared" si="81"/>
        <v>1858176.1712999628</v>
      </c>
      <c r="T1781">
        <f t="shared" si="82"/>
        <v>8021</v>
      </c>
      <c r="U1781" t="str">
        <f t="shared" si="83"/>
        <v>Low</v>
      </c>
    </row>
    <row r="1782" spans="1:21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 t="shared" si="81"/>
        <v>1858116.2012999628</v>
      </c>
      <c r="T1782">
        <f t="shared" si="82"/>
        <v>8020</v>
      </c>
      <c r="U1782" t="str">
        <f t="shared" si="83"/>
        <v>Low</v>
      </c>
    </row>
    <row r="1783" spans="1:21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 t="shared" si="81"/>
        <v>1858032.8412999627</v>
      </c>
      <c r="T1783">
        <f t="shared" si="82"/>
        <v>8019</v>
      </c>
      <c r="U1783" t="str">
        <f t="shared" si="83"/>
        <v>Low</v>
      </c>
    </row>
    <row r="1784" spans="1:21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 t="shared" si="81"/>
        <v>1858026.2612999629</v>
      </c>
      <c r="T1784">
        <f t="shared" si="82"/>
        <v>8018</v>
      </c>
      <c r="U1784" t="str">
        <f t="shared" si="83"/>
        <v>Low</v>
      </c>
    </row>
    <row r="1785" spans="1:21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 t="shared" si="81"/>
        <v>1857903.3212999627</v>
      </c>
      <c r="T1785">
        <f t="shared" si="82"/>
        <v>8017</v>
      </c>
      <c r="U1785" t="str">
        <f t="shared" si="83"/>
        <v>Low</v>
      </c>
    </row>
    <row r="1786" spans="1:21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 t="shared" si="81"/>
        <v>1857683.4812999628</v>
      </c>
      <c r="T1786">
        <f t="shared" si="82"/>
        <v>8016</v>
      </c>
      <c r="U1786" t="str">
        <f t="shared" si="83"/>
        <v>Low</v>
      </c>
    </row>
    <row r="1787" spans="1:21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 t="shared" si="81"/>
        <v>1857585.3212999627</v>
      </c>
      <c r="T1787">
        <f t="shared" si="82"/>
        <v>8015</v>
      </c>
      <c r="U1787" t="str">
        <f t="shared" si="83"/>
        <v>Low</v>
      </c>
    </row>
    <row r="1788" spans="1:21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 t="shared" si="81"/>
        <v>1857552.2812999629</v>
      </c>
      <c r="T1788">
        <f t="shared" si="82"/>
        <v>8014</v>
      </c>
      <c r="U1788" t="str">
        <f t="shared" si="83"/>
        <v>Low</v>
      </c>
    </row>
    <row r="1789" spans="1:21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 t="shared" si="81"/>
        <v>1857465.3112999627</v>
      </c>
      <c r="T1789">
        <f t="shared" si="82"/>
        <v>8013</v>
      </c>
      <c r="U1789" t="str">
        <f t="shared" si="83"/>
        <v>Low</v>
      </c>
    </row>
    <row r="1790" spans="1:21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 t="shared" si="81"/>
        <v>1857330.3412999627</v>
      </c>
      <c r="T1790">
        <f t="shared" si="82"/>
        <v>8012</v>
      </c>
      <c r="U1790" t="str">
        <f t="shared" si="83"/>
        <v>High</v>
      </c>
    </row>
    <row r="1791" spans="1:21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 t="shared" si="81"/>
        <v>1856630.3612999627</v>
      </c>
      <c r="T1791">
        <f t="shared" si="82"/>
        <v>8011</v>
      </c>
      <c r="U1791" t="str">
        <f t="shared" si="83"/>
        <v>Low</v>
      </c>
    </row>
    <row r="1792" spans="1:21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 t="shared" si="81"/>
        <v>1856490.4112999628</v>
      </c>
      <c r="T1792">
        <f t="shared" si="82"/>
        <v>8010</v>
      </c>
      <c r="U1792" t="str">
        <f t="shared" si="83"/>
        <v>Low</v>
      </c>
    </row>
    <row r="1793" spans="1:21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 t="shared" si="81"/>
        <v>1856441.4712999628</v>
      </c>
      <c r="T1793">
        <f t="shared" si="82"/>
        <v>8009</v>
      </c>
      <c r="U1793" t="str">
        <f t="shared" si="83"/>
        <v>High</v>
      </c>
    </row>
    <row r="1794" spans="1:21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 t="shared" si="81"/>
        <v>1853633.6312999628</v>
      </c>
      <c r="T1794">
        <f t="shared" si="82"/>
        <v>8008</v>
      </c>
      <c r="U1794" t="str">
        <f t="shared" si="83"/>
        <v>Low</v>
      </c>
    </row>
    <row r="1795" spans="1:21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 t="shared" ref="S1795:S1858" si="84">SUM(R1795:R11594)</f>
        <v>1853586.9912999629</v>
      </c>
      <c r="T1795">
        <f t="shared" ref="T1795:T1858" si="85">COUNT(R1795:R11594)</f>
        <v>8007</v>
      </c>
      <c r="U1795" t="str">
        <f t="shared" ref="U1795:U1858" si="86">IF(R1795&gt;=500,"High","Low")</f>
        <v>Low</v>
      </c>
    </row>
    <row r="1796" spans="1:21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 t="shared" si="84"/>
        <v>1853526.5752999629</v>
      </c>
      <c r="T1796">
        <f t="shared" si="85"/>
        <v>8006</v>
      </c>
      <c r="U1796" t="str">
        <f t="shared" si="86"/>
        <v>Low</v>
      </c>
    </row>
    <row r="1797" spans="1:21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 t="shared" si="84"/>
        <v>1853418.6352999627</v>
      </c>
      <c r="T1797">
        <f t="shared" si="85"/>
        <v>8005</v>
      </c>
      <c r="U1797" t="str">
        <f t="shared" si="86"/>
        <v>Low</v>
      </c>
    </row>
    <row r="1798" spans="1:21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 t="shared" si="84"/>
        <v>1853354.7952999629</v>
      </c>
      <c r="T1798">
        <f t="shared" si="85"/>
        <v>8004</v>
      </c>
      <c r="U1798" t="str">
        <f t="shared" si="86"/>
        <v>Low</v>
      </c>
    </row>
    <row r="1799" spans="1:21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 t="shared" si="84"/>
        <v>1853006.8252999629</v>
      </c>
      <c r="T1799">
        <f t="shared" si="85"/>
        <v>8003</v>
      </c>
      <c r="U1799" t="str">
        <f t="shared" si="86"/>
        <v>Low</v>
      </c>
    </row>
    <row r="1800" spans="1:21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 t="shared" si="84"/>
        <v>1852969.8172999627</v>
      </c>
      <c r="T1800">
        <f t="shared" si="85"/>
        <v>8002</v>
      </c>
      <c r="U1800" t="str">
        <f t="shared" si="86"/>
        <v>Low</v>
      </c>
    </row>
    <row r="1801" spans="1:21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 t="shared" si="84"/>
        <v>1852754.1672999628</v>
      </c>
      <c r="T1801">
        <f t="shared" si="85"/>
        <v>8001</v>
      </c>
      <c r="U1801" t="str">
        <f t="shared" si="86"/>
        <v>Low</v>
      </c>
    </row>
    <row r="1802" spans="1:21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 t="shared" si="84"/>
        <v>1852742.9992999628</v>
      </c>
      <c r="T1802">
        <f t="shared" si="85"/>
        <v>8000</v>
      </c>
      <c r="U1802" t="str">
        <f t="shared" si="86"/>
        <v>Low</v>
      </c>
    </row>
    <row r="1803" spans="1:21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 t="shared" si="84"/>
        <v>1852689.0472999627</v>
      </c>
      <c r="T1803">
        <f t="shared" si="85"/>
        <v>7999</v>
      </c>
      <c r="U1803" t="str">
        <f t="shared" si="86"/>
        <v>Low</v>
      </c>
    </row>
    <row r="1804" spans="1:21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 t="shared" si="84"/>
        <v>1852684.8672999628</v>
      </c>
      <c r="T1804">
        <f t="shared" si="85"/>
        <v>7998</v>
      </c>
      <c r="U1804" t="str">
        <f t="shared" si="86"/>
        <v>Low</v>
      </c>
    </row>
    <row r="1805" spans="1:21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 t="shared" si="84"/>
        <v>1852679.2602999627</v>
      </c>
      <c r="T1805">
        <f t="shared" si="85"/>
        <v>7997</v>
      </c>
      <c r="U1805" t="str">
        <f t="shared" si="86"/>
        <v>High</v>
      </c>
    </row>
    <row r="1806" spans="1:21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 t="shared" si="84"/>
        <v>1848015.5242999634</v>
      </c>
      <c r="T1806">
        <f t="shared" si="85"/>
        <v>7996</v>
      </c>
      <c r="U1806" t="str">
        <f t="shared" si="86"/>
        <v>Low</v>
      </c>
    </row>
    <row r="1807" spans="1:21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 t="shared" si="84"/>
        <v>1847935.5402999634</v>
      </c>
      <c r="T1807">
        <f t="shared" si="85"/>
        <v>7995</v>
      </c>
      <c r="U1807" t="str">
        <f t="shared" si="86"/>
        <v>High</v>
      </c>
    </row>
    <row r="1808" spans="1:21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 t="shared" si="84"/>
        <v>1845359.596299964</v>
      </c>
      <c r="T1808">
        <f t="shared" si="85"/>
        <v>7994</v>
      </c>
      <c r="U1808" t="str">
        <f t="shared" si="86"/>
        <v>Low</v>
      </c>
    </row>
    <row r="1809" spans="1:21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 t="shared" si="84"/>
        <v>1845314.2362999639</v>
      </c>
      <c r="T1809">
        <f t="shared" si="85"/>
        <v>7993</v>
      </c>
      <c r="U1809" t="str">
        <f t="shared" si="86"/>
        <v>Low</v>
      </c>
    </row>
    <row r="1810" spans="1:21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 t="shared" si="84"/>
        <v>1845059.9962999641</v>
      </c>
      <c r="T1810">
        <f t="shared" si="85"/>
        <v>7992</v>
      </c>
      <c r="U1810" t="str">
        <f t="shared" si="86"/>
        <v>Low</v>
      </c>
    </row>
    <row r="1811" spans="1:21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 t="shared" si="84"/>
        <v>1844990.0662999642</v>
      </c>
      <c r="T1811">
        <f t="shared" si="85"/>
        <v>7991</v>
      </c>
      <c r="U1811" t="str">
        <f t="shared" si="86"/>
        <v>Low</v>
      </c>
    </row>
    <row r="1812" spans="1:21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 t="shared" si="84"/>
        <v>1844973.910299964</v>
      </c>
      <c r="T1812">
        <f t="shared" si="85"/>
        <v>7990</v>
      </c>
      <c r="U1812" t="str">
        <f t="shared" si="86"/>
        <v>Low</v>
      </c>
    </row>
    <row r="1813" spans="1:21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 t="shared" si="84"/>
        <v>1844919.0942999641</v>
      </c>
      <c r="T1813">
        <f t="shared" si="85"/>
        <v>7989</v>
      </c>
      <c r="U1813" t="str">
        <f t="shared" si="86"/>
        <v>High</v>
      </c>
    </row>
    <row r="1814" spans="1:21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 t="shared" si="84"/>
        <v>1843477.7942999643</v>
      </c>
      <c r="T1814">
        <f t="shared" si="85"/>
        <v>7988</v>
      </c>
      <c r="U1814" t="str">
        <f t="shared" si="86"/>
        <v>Low</v>
      </c>
    </row>
    <row r="1815" spans="1:21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 t="shared" si="84"/>
        <v>1843400.1942999645</v>
      </c>
      <c r="T1815">
        <f t="shared" si="85"/>
        <v>7987</v>
      </c>
      <c r="U1815" t="str">
        <f t="shared" si="86"/>
        <v>Low</v>
      </c>
    </row>
    <row r="1816" spans="1:21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 t="shared" si="84"/>
        <v>1843395.5382999645</v>
      </c>
      <c r="T1816">
        <f t="shared" si="85"/>
        <v>7986</v>
      </c>
      <c r="U1816" t="str">
        <f t="shared" si="86"/>
        <v>Low</v>
      </c>
    </row>
    <row r="1817" spans="1:21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 t="shared" si="84"/>
        <v>1843225.4022999643</v>
      </c>
      <c r="T1817">
        <f t="shared" si="85"/>
        <v>7985</v>
      </c>
      <c r="U1817" t="str">
        <f t="shared" si="86"/>
        <v>Low</v>
      </c>
    </row>
    <row r="1818" spans="1:21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 t="shared" si="84"/>
        <v>1843218.0222999644</v>
      </c>
      <c r="T1818">
        <f t="shared" si="85"/>
        <v>7984</v>
      </c>
      <c r="U1818" t="str">
        <f t="shared" si="86"/>
        <v>Low</v>
      </c>
    </row>
    <row r="1819" spans="1:21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 t="shared" si="84"/>
        <v>1843208.7622999644</v>
      </c>
      <c r="T1819">
        <f t="shared" si="85"/>
        <v>7983</v>
      </c>
      <c r="U1819" t="str">
        <f t="shared" si="86"/>
        <v>Low</v>
      </c>
    </row>
    <row r="1820" spans="1:21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 t="shared" si="84"/>
        <v>1843198.8022999645</v>
      </c>
      <c r="T1820">
        <f t="shared" si="85"/>
        <v>7982</v>
      </c>
      <c r="U1820" t="str">
        <f t="shared" si="86"/>
        <v>Low</v>
      </c>
    </row>
    <row r="1821" spans="1:21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 t="shared" si="84"/>
        <v>1843123.2022999644</v>
      </c>
      <c r="T1821">
        <f t="shared" si="85"/>
        <v>7981</v>
      </c>
      <c r="U1821" t="str">
        <f t="shared" si="86"/>
        <v>Low</v>
      </c>
    </row>
    <row r="1822" spans="1:21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 t="shared" si="84"/>
        <v>1843093.8822999643</v>
      </c>
      <c r="T1822">
        <f t="shared" si="85"/>
        <v>7980</v>
      </c>
      <c r="U1822" t="str">
        <f t="shared" si="86"/>
        <v>Low</v>
      </c>
    </row>
    <row r="1823" spans="1:21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 t="shared" si="84"/>
        <v>1843001.8182999643</v>
      </c>
      <c r="T1823">
        <f t="shared" si="85"/>
        <v>7979</v>
      </c>
      <c r="U1823" t="str">
        <f t="shared" si="86"/>
        <v>Low</v>
      </c>
    </row>
    <row r="1824" spans="1:21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 t="shared" si="84"/>
        <v>1842994.8422999645</v>
      </c>
      <c r="T1824">
        <f t="shared" si="85"/>
        <v>7978</v>
      </c>
      <c r="U1824" t="str">
        <f t="shared" si="86"/>
        <v>Low</v>
      </c>
    </row>
    <row r="1825" spans="1:21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 t="shared" si="84"/>
        <v>1842931.8842999644</v>
      </c>
      <c r="T1825">
        <f t="shared" si="85"/>
        <v>7977</v>
      </c>
      <c r="U1825" t="str">
        <f t="shared" si="86"/>
        <v>Low</v>
      </c>
    </row>
    <row r="1826" spans="1:21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 t="shared" si="84"/>
        <v>1842926.7002999643</v>
      </c>
      <c r="T1826">
        <f t="shared" si="85"/>
        <v>7976</v>
      </c>
      <c r="U1826" t="str">
        <f t="shared" si="86"/>
        <v>Low</v>
      </c>
    </row>
    <row r="1827" spans="1:21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 t="shared" si="84"/>
        <v>1842895.3802999645</v>
      </c>
      <c r="T1827">
        <f t="shared" si="85"/>
        <v>7975</v>
      </c>
      <c r="U1827" t="str">
        <f t="shared" si="86"/>
        <v>Low</v>
      </c>
    </row>
    <row r="1828" spans="1:21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 t="shared" si="84"/>
        <v>1842883.5402999644</v>
      </c>
      <c r="T1828">
        <f t="shared" si="85"/>
        <v>7974</v>
      </c>
      <c r="U1828" t="str">
        <f t="shared" si="86"/>
        <v>Low</v>
      </c>
    </row>
    <row r="1829" spans="1:21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 t="shared" si="84"/>
        <v>1842860.7562999644</v>
      </c>
      <c r="T1829">
        <f t="shared" si="85"/>
        <v>7973</v>
      </c>
      <c r="U1829" t="str">
        <f t="shared" si="86"/>
        <v>High</v>
      </c>
    </row>
    <row r="1830" spans="1:21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 t="shared" si="84"/>
        <v>1841732.7802999644</v>
      </c>
      <c r="T1830">
        <f t="shared" si="85"/>
        <v>7972</v>
      </c>
      <c r="U1830" t="str">
        <f t="shared" si="86"/>
        <v>Low</v>
      </c>
    </row>
    <row r="1831" spans="1:21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 t="shared" si="84"/>
        <v>1841693.9002999645</v>
      </c>
      <c r="T1831">
        <f t="shared" si="85"/>
        <v>7971</v>
      </c>
      <c r="U1831" t="str">
        <f t="shared" si="86"/>
        <v>High</v>
      </c>
    </row>
    <row r="1832" spans="1:21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 t="shared" si="84"/>
        <v>1840914.1042999646</v>
      </c>
      <c r="T1832">
        <f t="shared" si="85"/>
        <v>7970</v>
      </c>
      <c r="U1832" t="str">
        <f t="shared" si="86"/>
        <v>High</v>
      </c>
    </row>
    <row r="1833" spans="1:21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 t="shared" si="84"/>
        <v>1839474.1842999647</v>
      </c>
      <c r="T1833">
        <f t="shared" si="85"/>
        <v>7969</v>
      </c>
      <c r="U1833" t="str">
        <f t="shared" si="86"/>
        <v>Low</v>
      </c>
    </row>
    <row r="1834" spans="1:21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 t="shared" si="84"/>
        <v>1839212.0742999648</v>
      </c>
      <c r="T1834">
        <f t="shared" si="85"/>
        <v>7968</v>
      </c>
      <c r="U1834" t="str">
        <f t="shared" si="86"/>
        <v>Low</v>
      </c>
    </row>
    <row r="1835" spans="1:21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 t="shared" si="84"/>
        <v>1839005.0742999648</v>
      </c>
      <c r="T1835">
        <f t="shared" si="85"/>
        <v>7967</v>
      </c>
      <c r="U1835" t="str">
        <f t="shared" si="86"/>
        <v>High</v>
      </c>
    </row>
    <row r="1836" spans="1:21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 t="shared" si="84"/>
        <v>1837565.0922999647</v>
      </c>
      <c r="T1836">
        <f t="shared" si="85"/>
        <v>7966</v>
      </c>
      <c r="U1836" t="str">
        <f t="shared" si="86"/>
        <v>Low</v>
      </c>
    </row>
    <row r="1837" spans="1:21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 t="shared" si="84"/>
        <v>1837528.8042999648</v>
      </c>
      <c r="T1837">
        <f t="shared" si="85"/>
        <v>7965</v>
      </c>
      <c r="U1837" t="str">
        <f t="shared" si="86"/>
        <v>Low</v>
      </c>
    </row>
    <row r="1838" spans="1:21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 t="shared" si="84"/>
        <v>1837507.4042999649</v>
      </c>
      <c r="T1838">
        <f t="shared" si="85"/>
        <v>7964</v>
      </c>
      <c r="U1838" t="str">
        <f t="shared" si="86"/>
        <v>High</v>
      </c>
    </row>
    <row r="1839" spans="1:21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 t="shared" si="84"/>
        <v>1836261.544299965</v>
      </c>
      <c r="T1839">
        <f t="shared" si="85"/>
        <v>7963</v>
      </c>
      <c r="U1839" t="str">
        <f t="shared" si="86"/>
        <v>Low</v>
      </c>
    </row>
    <row r="1840" spans="1:21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 t="shared" si="84"/>
        <v>1836244.000299965</v>
      </c>
      <c r="T1840">
        <f t="shared" si="85"/>
        <v>7962</v>
      </c>
      <c r="U1840" t="str">
        <f t="shared" si="86"/>
        <v>Low</v>
      </c>
    </row>
    <row r="1841" spans="1:21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 t="shared" si="84"/>
        <v>1836199.872299965</v>
      </c>
      <c r="T1841">
        <f t="shared" si="85"/>
        <v>7961</v>
      </c>
      <c r="U1841" t="str">
        <f t="shared" si="86"/>
        <v>Low</v>
      </c>
    </row>
    <row r="1842" spans="1:21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 t="shared" si="84"/>
        <v>1836136.9522999651</v>
      </c>
      <c r="T1842">
        <f t="shared" si="85"/>
        <v>7960</v>
      </c>
      <c r="U1842" t="str">
        <f t="shared" si="86"/>
        <v>Low</v>
      </c>
    </row>
    <row r="1843" spans="1:21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 t="shared" si="84"/>
        <v>1836058.6482999651</v>
      </c>
      <c r="T1843">
        <f t="shared" si="85"/>
        <v>7959</v>
      </c>
      <c r="U1843" t="str">
        <f t="shared" si="86"/>
        <v>Low</v>
      </c>
    </row>
    <row r="1844" spans="1:21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 t="shared" si="84"/>
        <v>1835917.838299965</v>
      </c>
      <c r="T1844">
        <f t="shared" si="85"/>
        <v>7958</v>
      </c>
      <c r="U1844" t="str">
        <f t="shared" si="86"/>
        <v>Low</v>
      </c>
    </row>
    <row r="1845" spans="1:21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 t="shared" si="84"/>
        <v>1835877.7422999649</v>
      </c>
      <c r="T1845">
        <f t="shared" si="85"/>
        <v>7957</v>
      </c>
      <c r="U1845" t="str">
        <f t="shared" si="86"/>
        <v>Low</v>
      </c>
    </row>
    <row r="1846" spans="1:21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 t="shared" si="84"/>
        <v>1835836.9582999649</v>
      </c>
      <c r="T1846">
        <f t="shared" si="85"/>
        <v>7956</v>
      </c>
      <c r="U1846" t="str">
        <f t="shared" si="86"/>
        <v>Low</v>
      </c>
    </row>
    <row r="1847" spans="1:21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 t="shared" si="84"/>
        <v>1835746.3882999648</v>
      </c>
      <c r="T1847">
        <f t="shared" si="85"/>
        <v>7955</v>
      </c>
      <c r="U1847" t="str">
        <f t="shared" si="86"/>
        <v>Low</v>
      </c>
    </row>
    <row r="1848" spans="1:21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 t="shared" si="84"/>
        <v>1835706.3082999648</v>
      </c>
      <c r="T1848">
        <f t="shared" si="85"/>
        <v>7954</v>
      </c>
      <c r="U1848" t="str">
        <f t="shared" si="86"/>
        <v>Low</v>
      </c>
    </row>
    <row r="1849" spans="1:21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 t="shared" si="84"/>
        <v>1835668.6282999648</v>
      </c>
      <c r="T1849">
        <f t="shared" si="85"/>
        <v>7953</v>
      </c>
      <c r="U1849" t="str">
        <f t="shared" si="86"/>
        <v>Low</v>
      </c>
    </row>
    <row r="1850" spans="1:21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 t="shared" si="84"/>
        <v>1835306.2762999649</v>
      </c>
      <c r="T1850">
        <f t="shared" si="85"/>
        <v>7952</v>
      </c>
      <c r="U1850" t="str">
        <f t="shared" si="86"/>
        <v>Low</v>
      </c>
    </row>
    <row r="1851" spans="1:21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 t="shared" si="84"/>
        <v>1835299.092299965</v>
      </c>
      <c r="T1851">
        <f t="shared" si="85"/>
        <v>7951</v>
      </c>
      <c r="U1851" t="str">
        <f t="shared" si="86"/>
        <v>Low</v>
      </c>
    </row>
    <row r="1852" spans="1:21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 t="shared" si="84"/>
        <v>1835264.332299965</v>
      </c>
      <c r="T1852">
        <f t="shared" si="85"/>
        <v>7950</v>
      </c>
      <c r="U1852" t="str">
        <f t="shared" si="86"/>
        <v>High</v>
      </c>
    </row>
    <row r="1853" spans="1:21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 t="shared" si="84"/>
        <v>1834433.132299965</v>
      </c>
      <c r="T1853">
        <f t="shared" si="85"/>
        <v>7949</v>
      </c>
      <c r="U1853" t="str">
        <f t="shared" si="86"/>
        <v>Low</v>
      </c>
    </row>
    <row r="1854" spans="1:21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 t="shared" si="84"/>
        <v>1834406.7322999651</v>
      </c>
      <c r="T1854">
        <f t="shared" si="85"/>
        <v>7948</v>
      </c>
      <c r="U1854" t="str">
        <f t="shared" si="86"/>
        <v>Low</v>
      </c>
    </row>
    <row r="1855" spans="1:21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 t="shared" si="84"/>
        <v>1834299.9822999651</v>
      </c>
      <c r="T1855">
        <f t="shared" si="85"/>
        <v>7947</v>
      </c>
      <c r="U1855" t="str">
        <f t="shared" si="86"/>
        <v>Low</v>
      </c>
    </row>
    <row r="1856" spans="1:21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 t="shared" si="84"/>
        <v>1834202.1622999653</v>
      </c>
      <c r="T1856">
        <f t="shared" si="85"/>
        <v>7946</v>
      </c>
      <c r="U1856" t="str">
        <f t="shared" si="86"/>
        <v>Low</v>
      </c>
    </row>
    <row r="1857" spans="1:21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 t="shared" si="84"/>
        <v>1834060.7622999651</v>
      </c>
      <c r="T1857">
        <f t="shared" si="85"/>
        <v>7945</v>
      </c>
      <c r="U1857" t="str">
        <f t="shared" si="86"/>
        <v>Low</v>
      </c>
    </row>
    <row r="1858" spans="1:21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 t="shared" si="84"/>
        <v>1834046.2422999653</v>
      </c>
      <c r="T1858">
        <f t="shared" si="85"/>
        <v>7944</v>
      </c>
      <c r="U1858" t="str">
        <f t="shared" si="86"/>
        <v>Low</v>
      </c>
    </row>
    <row r="1859" spans="1:21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 t="shared" ref="S1859:S1922" si="87">SUM(R1859:R11658)</f>
        <v>1833918.3222999654</v>
      </c>
      <c r="T1859">
        <f t="shared" ref="T1859:T1922" si="88">COUNT(R1859:R11658)</f>
        <v>7943</v>
      </c>
      <c r="U1859" t="str">
        <f t="shared" ref="U1859:U1922" si="89">IF(R1859&gt;=500,"High","Low")</f>
        <v>Low</v>
      </c>
    </row>
    <row r="1860" spans="1:21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 t="shared" si="87"/>
        <v>1833884.0822999652</v>
      </c>
      <c r="T1860">
        <f t="shared" si="88"/>
        <v>7942</v>
      </c>
      <c r="U1860" t="str">
        <f t="shared" si="89"/>
        <v>Low</v>
      </c>
    </row>
    <row r="1861" spans="1:21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 t="shared" si="87"/>
        <v>1833746.4622999656</v>
      </c>
      <c r="T1861">
        <f t="shared" si="88"/>
        <v>7941</v>
      </c>
      <c r="U1861" t="str">
        <f t="shared" si="89"/>
        <v>Low</v>
      </c>
    </row>
    <row r="1862" spans="1:21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 t="shared" si="87"/>
        <v>1833645.9722999656</v>
      </c>
      <c r="T1862">
        <f t="shared" si="88"/>
        <v>7940</v>
      </c>
      <c r="U1862" t="str">
        <f t="shared" si="89"/>
        <v>Low</v>
      </c>
    </row>
    <row r="1863" spans="1:21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 t="shared" si="87"/>
        <v>1833388.4042999656</v>
      </c>
      <c r="T1863">
        <f t="shared" si="88"/>
        <v>7939</v>
      </c>
      <c r="U1863" t="str">
        <f t="shared" si="89"/>
        <v>Low</v>
      </c>
    </row>
    <row r="1864" spans="1:21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 t="shared" si="87"/>
        <v>1833268.4442999654</v>
      </c>
      <c r="T1864">
        <f t="shared" si="88"/>
        <v>7938</v>
      </c>
      <c r="U1864" t="str">
        <f t="shared" si="89"/>
        <v>Low</v>
      </c>
    </row>
    <row r="1865" spans="1:21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 t="shared" si="87"/>
        <v>1833218.8122999654</v>
      </c>
      <c r="T1865">
        <f t="shared" si="88"/>
        <v>7937</v>
      </c>
      <c r="U1865" t="str">
        <f t="shared" si="89"/>
        <v>High</v>
      </c>
    </row>
    <row r="1866" spans="1:21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 t="shared" si="87"/>
        <v>1832491.3622999657</v>
      </c>
      <c r="T1866">
        <f t="shared" si="88"/>
        <v>7936</v>
      </c>
      <c r="U1866" t="str">
        <f t="shared" si="89"/>
        <v>Low</v>
      </c>
    </row>
    <row r="1867" spans="1:21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 t="shared" si="87"/>
        <v>1832466.4022999657</v>
      </c>
      <c r="T1867">
        <f t="shared" si="88"/>
        <v>7935</v>
      </c>
      <c r="U1867" t="str">
        <f t="shared" si="89"/>
        <v>Low</v>
      </c>
    </row>
    <row r="1868" spans="1:21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 t="shared" si="87"/>
        <v>1832095.6202999656</v>
      </c>
      <c r="T1868">
        <f t="shared" si="88"/>
        <v>7934</v>
      </c>
      <c r="U1868" t="str">
        <f t="shared" si="89"/>
        <v>Low</v>
      </c>
    </row>
    <row r="1869" spans="1:21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 t="shared" si="87"/>
        <v>1831899.1702999654</v>
      </c>
      <c r="T1869">
        <f t="shared" si="88"/>
        <v>7933</v>
      </c>
      <c r="U1869" t="str">
        <f t="shared" si="89"/>
        <v>Low</v>
      </c>
    </row>
    <row r="1870" spans="1:21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 t="shared" si="87"/>
        <v>1831868.0662999656</v>
      </c>
      <c r="T1870">
        <f t="shared" si="88"/>
        <v>7932</v>
      </c>
      <c r="U1870" t="str">
        <f t="shared" si="89"/>
        <v>Low</v>
      </c>
    </row>
    <row r="1871" spans="1:21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 t="shared" si="87"/>
        <v>1831789.8102999656</v>
      </c>
      <c r="T1871">
        <f t="shared" si="88"/>
        <v>7931</v>
      </c>
      <c r="U1871" t="str">
        <f t="shared" si="89"/>
        <v>Low</v>
      </c>
    </row>
    <row r="1872" spans="1:21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 t="shared" si="87"/>
        <v>1831783.3302999656</v>
      </c>
      <c r="T1872">
        <f t="shared" si="88"/>
        <v>7930</v>
      </c>
      <c r="U1872" t="str">
        <f t="shared" si="89"/>
        <v>Low</v>
      </c>
    </row>
    <row r="1873" spans="1:21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 t="shared" si="87"/>
        <v>1831684.1302999654</v>
      </c>
      <c r="T1873">
        <f t="shared" si="88"/>
        <v>7929</v>
      </c>
      <c r="U1873" t="str">
        <f t="shared" si="89"/>
        <v>High</v>
      </c>
    </row>
    <row r="1874" spans="1:21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 t="shared" si="87"/>
        <v>1830882.5622999654</v>
      </c>
      <c r="T1874">
        <f t="shared" si="88"/>
        <v>7928</v>
      </c>
      <c r="U1874" t="str">
        <f t="shared" si="89"/>
        <v>Low</v>
      </c>
    </row>
    <row r="1875" spans="1:21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 t="shared" si="87"/>
        <v>1830609.7142999654</v>
      </c>
      <c r="T1875">
        <f t="shared" si="88"/>
        <v>7927</v>
      </c>
      <c r="U1875" t="str">
        <f t="shared" si="89"/>
        <v>Low</v>
      </c>
    </row>
    <row r="1876" spans="1:21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 t="shared" si="87"/>
        <v>1830538.7342999654</v>
      </c>
      <c r="T1876">
        <f t="shared" si="88"/>
        <v>7926</v>
      </c>
      <c r="U1876" t="str">
        <f t="shared" si="89"/>
        <v>Low</v>
      </c>
    </row>
    <row r="1877" spans="1:21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 t="shared" si="87"/>
        <v>1830522.5102999655</v>
      </c>
      <c r="T1877">
        <f t="shared" si="88"/>
        <v>7925</v>
      </c>
      <c r="U1877" t="str">
        <f t="shared" si="89"/>
        <v>Low</v>
      </c>
    </row>
    <row r="1878" spans="1:21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 t="shared" si="87"/>
        <v>1830345.7262999655</v>
      </c>
      <c r="T1878">
        <f t="shared" si="88"/>
        <v>7924</v>
      </c>
      <c r="U1878" t="str">
        <f t="shared" si="89"/>
        <v>Low</v>
      </c>
    </row>
    <row r="1879" spans="1:21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 t="shared" si="87"/>
        <v>1829875.3502999656</v>
      </c>
      <c r="T1879">
        <f t="shared" si="88"/>
        <v>7923</v>
      </c>
      <c r="U1879" t="str">
        <f t="shared" si="89"/>
        <v>Low</v>
      </c>
    </row>
    <row r="1880" spans="1:21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 t="shared" si="87"/>
        <v>1829481.7822999656</v>
      </c>
      <c r="T1880">
        <f t="shared" si="88"/>
        <v>7922</v>
      </c>
      <c r="U1880" t="str">
        <f t="shared" si="89"/>
        <v>Low</v>
      </c>
    </row>
    <row r="1881" spans="1:21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 t="shared" si="87"/>
        <v>1829179.4062999655</v>
      </c>
      <c r="T1881">
        <f t="shared" si="88"/>
        <v>7921</v>
      </c>
      <c r="U1881" t="str">
        <f t="shared" si="89"/>
        <v>Low</v>
      </c>
    </row>
    <row r="1882" spans="1:21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 t="shared" si="87"/>
        <v>1829110.6642999656</v>
      </c>
      <c r="T1882">
        <f t="shared" si="88"/>
        <v>7920</v>
      </c>
      <c r="U1882" t="str">
        <f t="shared" si="89"/>
        <v>Low</v>
      </c>
    </row>
    <row r="1883" spans="1:21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 t="shared" si="87"/>
        <v>1829081.3242999655</v>
      </c>
      <c r="T1883">
        <f t="shared" si="88"/>
        <v>7919</v>
      </c>
      <c r="U1883" t="str">
        <f t="shared" si="89"/>
        <v>Low</v>
      </c>
    </row>
    <row r="1884" spans="1:21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 t="shared" si="87"/>
        <v>1828697.7172999654</v>
      </c>
      <c r="T1884">
        <f t="shared" si="88"/>
        <v>7918</v>
      </c>
      <c r="U1884" t="str">
        <f t="shared" si="89"/>
        <v>High</v>
      </c>
    </row>
    <row r="1885" spans="1:21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 t="shared" si="87"/>
        <v>1828134.3172999658</v>
      </c>
      <c r="T1885">
        <f t="shared" si="88"/>
        <v>7917</v>
      </c>
      <c r="U1885" t="str">
        <f t="shared" si="89"/>
        <v>Low</v>
      </c>
    </row>
    <row r="1886" spans="1:21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 t="shared" si="87"/>
        <v>1827917.2612999657</v>
      </c>
      <c r="T1886">
        <f t="shared" si="88"/>
        <v>7916</v>
      </c>
      <c r="U1886" t="str">
        <f t="shared" si="89"/>
        <v>Low</v>
      </c>
    </row>
    <row r="1887" spans="1:21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 t="shared" si="87"/>
        <v>1827911.2612999657</v>
      </c>
      <c r="T1887">
        <f t="shared" si="88"/>
        <v>7915</v>
      </c>
      <c r="U1887" t="str">
        <f t="shared" si="89"/>
        <v>Low</v>
      </c>
    </row>
    <row r="1888" spans="1:21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 t="shared" si="87"/>
        <v>1827879.7012999656</v>
      </c>
      <c r="T1888">
        <f t="shared" si="88"/>
        <v>7914</v>
      </c>
      <c r="U1888" t="str">
        <f t="shared" si="89"/>
        <v>Low</v>
      </c>
    </row>
    <row r="1889" spans="1:21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 t="shared" si="87"/>
        <v>1827872.5972999658</v>
      </c>
      <c r="T1889">
        <f t="shared" si="88"/>
        <v>7913</v>
      </c>
      <c r="U1889" t="str">
        <f t="shared" si="89"/>
        <v>Low</v>
      </c>
    </row>
    <row r="1890" spans="1:21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 t="shared" si="87"/>
        <v>1827474.2452999656</v>
      </c>
      <c r="T1890">
        <f t="shared" si="88"/>
        <v>7912</v>
      </c>
      <c r="U1890" t="str">
        <f t="shared" si="89"/>
        <v>Low</v>
      </c>
    </row>
    <row r="1891" spans="1:21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 t="shared" si="87"/>
        <v>1827352.4532999657</v>
      </c>
      <c r="T1891">
        <f t="shared" si="88"/>
        <v>7911</v>
      </c>
      <c r="U1891" t="str">
        <f t="shared" si="89"/>
        <v>Low</v>
      </c>
    </row>
    <row r="1892" spans="1:21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 t="shared" si="87"/>
        <v>1826942.8632999656</v>
      </c>
      <c r="T1892">
        <f t="shared" si="88"/>
        <v>7910</v>
      </c>
      <c r="U1892" t="str">
        <f t="shared" si="89"/>
        <v>Low</v>
      </c>
    </row>
    <row r="1893" spans="1:21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 t="shared" si="87"/>
        <v>1826932.3032999656</v>
      </c>
      <c r="T1893">
        <f t="shared" si="88"/>
        <v>7909</v>
      </c>
      <c r="U1893" t="str">
        <f t="shared" si="89"/>
        <v>Low</v>
      </c>
    </row>
    <row r="1894" spans="1:21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 t="shared" si="87"/>
        <v>1826928.9232999657</v>
      </c>
      <c r="T1894">
        <f t="shared" si="88"/>
        <v>7908</v>
      </c>
      <c r="U1894" t="str">
        <f t="shared" si="89"/>
        <v>Low</v>
      </c>
    </row>
    <row r="1895" spans="1:21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 t="shared" si="87"/>
        <v>1826921.0992999657</v>
      </c>
      <c r="T1895">
        <f t="shared" si="88"/>
        <v>7907</v>
      </c>
      <c r="U1895" t="str">
        <f t="shared" si="89"/>
        <v>Low</v>
      </c>
    </row>
    <row r="1896" spans="1:21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 t="shared" si="87"/>
        <v>1826896.3152999657</v>
      </c>
      <c r="T1896">
        <f t="shared" si="88"/>
        <v>7906</v>
      </c>
      <c r="U1896" t="str">
        <f t="shared" si="89"/>
        <v>Low</v>
      </c>
    </row>
    <row r="1897" spans="1:21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 t="shared" si="87"/>
        <v>1826861.6652999658</v>
      </c>
      <c r="T1897">
        <f t="shared" si="88"/>
        <v>7905</v>
      </c>
      <c r="U1897" t="str">
        <f t="shared" si="89"/>
        <v>Low</v>
      </c>
    </row>
    <row r="1898" spans="1:21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 t="shared" si="87"/>
        <v>1826373.6812999656</v>
      </c>
      <c r="T1898">
        <f t="shared" si="88"/>
        <v>7904</v>
      </c>
      <c r="U1898" t="str">
        <f t="shared" si="89"/>
        <v>High</v>
      </c>
    </row>
    <row r="1899" spans="1:21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 t="shared" si="87"/>
        <v>1824579.7012999654</v>
      </c>
      <c r="T1899">
        <f t="shared" si="88"/>
        <v>7903</v>
      </c>
      <c r="U1899" t="str">
        <f t="shared" si="89"/>
        <v>Low</v>
      </c>
    </row>
    <row r="1900" spans="1:21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 t="shared" si="87"/>
        <v>1824549.8932999654</v>
      </c>
      <c r="T1900">
        <f t="shared" si="88"/>
        <v>7902</v>
      </c>
      <c r="U1900" t="str">
        <f t="shared" si="89"/>
        <v>High</v>
      </c>
    </row>
    <row r="1901" spans="1:21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 t="shared" si="87"/>
        <v>1824044.7172999652</v>
      </c>
      <c r="T1901">
        <f t="shared" si="88"/>
        <v>7901</v>
      </c>
      <c r="U1901" t="str">
        <f t="shared" si="89"/>
        <v>Low</v>
      </c>
    </row>
    <row r="1902" spans="1:21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 t="shared" si="87"/>
        <v>1823870.6587999652</v>
      </c>
      <c r="T1902">
        <f t="shared" si="88"/>
        <v>7900</v>
      </c>
      <c r="U1902" t="str">
        <f t="shared" si="89"/>
        <v>Low</v>
      </c>
    </row>
    <row r="1903" spans="1:21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 t="shared" si="87"/>
        <v>1823678.778799965</v>
      </c>
      <c r="T1903">
        <f t="shared" si="88"/>
        <v>7899</v>
      </c>
      <c r="U1903" t="str">
        <f t="shared" si="89"/>
        <v>Low</v>
      </c>
    </row>
    <row r="1904" spans="1:21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 t="shared" si="87"/>
        <v>1823663.9987999653</v>
      </c>
      <c r="T1904">
        <f t="shared" si="88"/>
        <v>7898</v>
      </c>
      <c r="U1904" t="str">
        <f t="shared" si="89"/>
        <v>Low</v>
      </c>
    </row>
    <row r="1905" spans="1:21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 t="shared" si="87"/>
        <v>1823658.8147999651</v>
      </c>
      <c r="T1905">
        <f t="shared" si="88"/>
        <v>7897</v>
      </c>
      <c r="U1905" t="str">
        <f t="shared" si="89"/>
        <v>Low</v>
      </c>
    </row>
    <row r="1906" spans="1:21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 t="shared" si="87"/>
        <v>1823180.3347999651</v>
      </c>
      <c r="T1906">
        <f t="shared" si="88"/>
        <v>7896</v>
      </c>
      <c r="U1906" t="str">
        <f t="shared" si="89"/>
        <v>Low</v>
      </c>
    </row>
    <row r="1907" spans="1:21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 t="shared" si="87"/>
        <v>1823151.934799965</v>
      </c>
      <c r="T1907">
        <f t="shared" si="88"/>
        <v>7895</v>
      </c>
      <c r="U1907" t="str">
        <f t="shared" si="89"/>
        <v>High</v>
      </c>
    </row>
    <row r="1908" spans="1:21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 t="shared" si="87"/>
        <v>1822242.8147999649</v>
      </c>
      <c r="T1908">
        <f t="shared" si="88"/>
        <v>7894</v>
      </c>
      <c r="U1908" t="str">
        <f t="shared" si="89"/>
        <v>Low</v>
      </c>
    </row>
    <row r="1909" spans="1:21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 t="shared" si="87"/>
        <v>1822239.8627999651</v>
      </c>
      <c r="T1909">
        <f t="shared" si="88"/>
        <v>7893</v>
      </c>
      <c r="U1909" t="str">
        <f t="shared" si="89"/>
        <v>Low</v>
      </c>
    </row>
    <row r="1910" spans="1:21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 t="shared" si="87"/>
        <v>1822212.8447999649</v>
      </c>
      <c r="T1910">
        <f t="shared" si="88"/>
        <v>7892</v>
      </c>
      <c r="U1910" t="str">
        <f t="shared" si="89"/>
        <v>Low</v>
      </c>
    </row>
    <row r="1911" spans="1:21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 t="shared" si="87"/>
        <v>1822075.924799965</v>
      </c>
      <c r="T1911">
        <f t="shared" si="88"/>
        <v>7891</v>
      </c>
      <c r="U1911" t="str">
        <f t="shared" si="89"/>
        <v>Low</v>
      </c>
    </row>
    <row r="1912" spans="1:21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 t="shared" si="87"/>
        <v>1822056.964799965</v>
      </c>
      <c r="T1912">
        <f t="shared" si="88"/>
        <v>7890</v>
      </c>
      <c r="U1912" t="str">
        <f t="shared" si="89"/>
        <v>Low</v>
      </c>
    </row>
    <row r="1913" spans="1:21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 t="shared" si="87"/>
        <v>1821957.5747999651</v>
      </c>
      <c r="T1913">
        <f t="shared" si="88"/>
        <v>7889</v>
      </c>
      <c r="U1913" t="str">
        <f t="shared" si="89"/>
        <v>Low</v>
      </c>
    </row>
    <row r="1914" spans="1:21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 t="shared" si="87"/>
        <v>1821683.678799965</v>
      </c>
      <c r="T1914">
        <f t="shared" si="88"/>
        <v>7888</v>
      </c>
      <c r="U1914" t="str">
        <f t="shared" si="89"/>
        <v>High</v>
      </c>
    </row>
    <row r="1915" spans="1:21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 t="shared" si="87"/>
        <v>1821086.546799965</v>
      </c>
      <c r="T1915">
        <f t="shared" si="88"/>
        <v>7887</v>
      </c>
      <c r="U1915" t="str">
        <f t="shared" si="89"/>
        <v>Low</v>
      </c>
    </row>
    <row r="1916" spans="1:21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 t="shared" si="87"/>
        <v>1820936.596799965</v>
      </c>
      <c r="T1916">
        <f t="shared" si="88"/>
        <v>7886</v>
      </c>
      <c r="U1916" t="str">
        <f t="shared" si="89"/>
        <v>Low</v>
      </c>
    </row>
    <row r="1917" spans="1:21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 t="shared" si="87"/>
        <v>1820931.988799965</v>
      </c>
      <c r="T1917">
        <f t="shared" si="88"/>
        <v>7885</v>
      </c>
      <c r="U1917" t="str">
        <f t="shared" si="89"/>
        <v>Low</v>
      </c>
    </row>
    <row r="1918" spans="1:21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 t="shared" si="87"/>
        <v>1820916.4607999651</v>
      </c>
      <c r="T1918">
        <f t="shared" si="88"/>
        <v>7884</v>
      </c>
      <c r="U1918" t="str">
        <f t="shared" si="89"/>
        <v>Low</v>
      </c>
    </row>
    <row r="1919" spans="1:21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 t="shared" si="87"/>
        <v>1820904.508799965</v>
      </c>
      <c r="T1919">
        <f t="shared" si="88"/>
        <v>7883</v>
      </c>
      <c r="U1919" t="str">
        <f t="shared" si="89"/>
        <v>Low</v>
      </c>
    </row>
    <row r="1920" spans="1:21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 t="shared" si="87"/>
        <v>1820892.8587999651</v>
      </c>
      <c r="T1920">
        <f t="shared" si="88"/>
        <v>7882</v>
      </c>
      <c r="U1920" t="str">
        <f t="shared" si="89"/>
        <v>Low</v>
      </c>
    </row>
    <row r="1921" spans="1:21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 t="shared" si="87"/>
        <v>1820592.9587999652</v>
      </c>
      <c r="T1921">
        <f t="shared" si="88"/>
        <v>7881</v>
      </c>
      <c r="U1921" t="str">
        <f t="shared" si="89"/>
        <v>High</v>
      </c>
    </row>
    <row r="1922" spans="1:21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 t="shared" si="87"/>
        <v>1819697.0387999653</v>
      </c>
      <c r="T1922">
        <f t="shared" si="88"/>
        <v>7880</v>
      </c>
      <c r="U1922" t="str">
        <f t="shared" si="89"/>
        <v>Low</v>
      </c>
    </row>
    <row r="1923" spans="1:21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 t="shared" ref="S1923:S1986" si="90">SUM(R1923:R11722)</f>
        <v>1819234.4747999655</v>
      </c>
      <c r="T1923">
        <f t="shared" ref="T1923:T1986" si="91">COUNT(R1923:R11722)</f>
        <v>7879</v>
      </c>
      <c r="U1923" t="str">
        <f t="shared" ref="U1923:U1986" si="92">IF(R1923&gt;=500,"High","Low")</f>
        <v>Low</v>
      </c>
    </row>
    <row r="1924" spans="1:21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 t="shared" si="90"/>
        <v>1819219.4667999656</v>
      </c>
      <c r="T1924">
        <f t="shared" si="91"/>
        <v>7878</v>
      </c>
      <c r="U1924" t="str">
        <f t="shared" si="92"/>
        <v>High</v>
      </c>
    </row>
    <row r="1925" spans="1:21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 t="shared" si="90"/>
        <v>1818355.8267999655</v>
      </c>
      <c r="T1925">
        <f t="shared" si="91"/>
        <v>7877</v>
      </c>
      <c r="U1925" t="str">
        <f t="shared" si="92"/>
        <v>Low</v>
      </c>
    </row>
    <row r="1926" spans="1:21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 t="shared" si="90"/>
        <v>1818308.2107999653</v>
      </c>
      <c r="T1926">
        <f t="shared" si="91"/>
        <v>7876</v>
      </c>
      <c r="U1926" t="str">
        <f t="shared" si="92"/>
        <v>Low</v>
      </c>
    </row>
    <row r="1927" spans="1:21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 t="shared" si="90"/>
        <v>1818215.2707999654</v>
      </c>
      <c r="T1927">
        <f t="shared" si="91"/>
        <v>7875</v>
      </c>
      <c r="U1927" t="str">
        <f t="shared" si="92"/>
        <v>Low</v>
      </c>
    </row>
    <row r="1928" spans="1:21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 t="shared" si="90"/>
        <v>1818015.2907999654</v>
      </c>
      <c r="T1928">
        <f t="shared" si="91"/>
        <v>7874</v>
      </c>
      <c r="U1928" t="str">
        <f t="shared" si="92"/>
        <v>Low</v>
      </c>
    </row>
    <row r="1929" spans="1:21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 t="shared" si="90"/>
        <v>1817837.8107999654</v>
      </c>
      <c r="T1929">
        <f t="shared" si="91"/>
        <v>7873</v>
      </c>
      <c r="U1929" t="str">
        <f t="shared" si="92"/>
        <v>Low</v>
      </c>
    </row>
    <row r="1930" spans="1:21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 t="shared" si="90"/>
        <v>1817749.0427999655</v>
      </c>
      <c r="T1930">
        <f t="shared" si="91"/>
        <v>7872</v>
      </c>
      <c r="U1930" t="str">
        <f t="shared" si="92"/>
        <v>Low</v>
      </c>
    </row>
    <row r="1931" spans="1:21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 t="shared" si="90"/>
        <v>1817742.5627999653</v>
      </c>
      <c r="T1931">
        <f t="shared" si="91"/>
        <v>7871</v>
      </c>
      <c r="U1931" t="str">
        <f t="shared" si="92"/>
        <v>Low</v>
      </c>
    </row>
    <row r="1932" spans="1:21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 t="shared" si="90"/>
        <v>1817696.0527999653</v>
      </c>
      <c r="T1932">
        <f t="shared" si="91"/>
        <v>7870</v>
      </c>
      <c r="U1932" t="str">
        <f t="shared" si="92"/>
        <v>High</v>
      </c>
    </row>
    <row r="1933" spans="1:21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 t="shared" si="90"/>
        <v>1817036.0767999652</v>
      </c>
      <c r="T1933">
        <f t="shared" si="91"/>
        <v>7869</v>
      </c>
      <c r="U1933" t="str">
        <f t="shared" si="92"/>
        <v>Low</v>
      </c>
    </row>
    <row r="1934" spans="1:21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 t="shared" si="90"/>
        <v>1816764.0847999651</v>
      </c>
      <c r="T1934">
        <f t="shared" si="91"/>
        <v>7868</v>
      </c>
      <c r="U1934" t="str">
        <f t="shared" si="92"/>
        <v>Low</v>
      </c>
    </row>
    <row r="1935" spans="1:21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 t="shared" si="90"/>
        <v>1816618.3447999652</v>
      </c>
      <c r="T1935">
        <f t="shared" si="91"/>
        <v>7867</v>
      </c>
      <c r="U1935" t="str">
        <f t="shared" si="92"/>
        <v>Low</v>
      </c>
    </row>
    <row r="1936" spans="1:21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 t="shared" si="90"/>
        <v>1816602.9447999652</v>
      </c>
      <c r="T1936">
        <f t="shared" si="91"/>
        <v>7866</v>
      </c>
      <c r="U1936" t="str">
        <f t="shared" si="92"/>
        <v>Low</v>
      </c>
    </row>
    <row r="1937" spans="1:21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 t="shared" si="90"/>
        <v>1816358.3947999654</v>
      </c>
      <c r="T1937">
        <f t="shared" si="91"/>
        <v>7865</v>
      </c>
      <c r="U1937" t="str">
        <f t="shared" si="92"/>
        <v>Low</v>
      </c>
    </row>
    <row r="1938" spans="1:21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 t="shared" si="90"/>
        <v>1816192.2347999658</v>
      </c>
      <c r="T1938">
        <f t="shared" si="91"/>
        <v>7864</v>
      </c>
      <c r="U1938" t="str">
        <f t="shared" si="92"/>
        <v>Low</v>
      </c>
    </row>
    <row r="1939" spans="1:21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 t="shared" si="90"/>
        <v>1816177.5047999658</v>
      </c>
      <c r="T1939">
        <f t="shared" si="91"/>
        <v>7863</v>
      </c>
      <c r="U1939" t="str">
        <f t="shared" si="92"/>
        <v>Low</v>
      </c>
    </row>
    <row r="1940" spans="1:21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 t="shared" si="90"/>
        <v>1816157.5367999657</v>
      </c>
      <c r="T1940">
        <f t="shared" si="91"/>
        <v>7862</v>
      </c>
      <c r="U1940" t="str">
        <f t="shared" si="92"/>
        <v>Low</v>
      </c>
    </row>
    <row r="1941" spans="1:21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 t="shared" si="90"/>
        <v>1816124.0487999658</v>
      </c>
      <c r="T1941">
        <f t="shared" si="91"/>
        <v>7861</v>
      </c>
      <c r="U1941" t="str">
        <f t="shared" si="92"/>
        <v>Low</v>
      </c>
    </row>
    <row r="1942" spans="1:21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 t="shared" si="90"/>
        <v>1816115.3127999657</v>
      </c>
      <c r="T1942">
        <f t="shared" si="91"/>
        <v>7860</v>
      </c>
      <c r="U1942" t="str">
        <f t="shared" si="92"/>
        <v>High</v>
      </c>
    </row>
    <row r="1943" spans="1:21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 t="shared" si="90"/>
        <v>1815452.4327999656</v>
      </c>
      <c r="T1943">
        <f t="shared" si="91"/>
        <v>7859</v>
      </c>
      <c r="U1943" t="str">
        <f t="shared" si="92"/>
        <v>Low</v>
      </c>
    </row>
    <row r="1944" spans="1:21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 t="shared" si="90"/>
        <v>1815405.0727999657</v>
      </c>
      <c r="T1944">
        <f t="shared" si="91"/>
        <v>7858</v>
      </c>
      <c r="U1944" t="str">
        <f t="shared" si="92"/>
        <v>Low</v>
      </c>
    </row>
    <row r="1945" spans="1:21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 t="shared" si="90"/>
        <v>1815377.6327999656</v>
      </c>
      <c r="T1945">
        <f t="shared" si="91"/>
        <v>7857</v>
      </c>
      <c r="U1945" t="str">
        <f t="shared" si="92"/>
        <v>Low</v>
      </c>
    </row>
    <row r="1946" spans="1:21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 t="shared" si="90"/>
        <v>1815374.3927999656</v>
      </c>
      <c r="T1946">
        <f t="shared" si="91"/>
        <v>7856</v>
      </c>
      <c r="U1946" t="str">
        <f t="shared" si="92"/>
        <v>Low</v>
      </c>
    </row>
    <row r="1947" spans="1:21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 t="shared" si="90"/>
        <v>1815278.4247999657</v>
      </c>
      <c r="T1947">
        <f t="shared" si="91"/>
        <v>7855</v>
      </c>
      <c r="U1947" t="str">
        <f t="shared" si="92"/>
        <v>Low</v>
      </c>
    </row>
    <row r="1948" spans="1:21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 t="shared" si="90"/>
        <v>1815268.0567999657</v>
      </c>
      <c r="T1948">
        <f t="shared" si="91"/>
        <v>7854</v>
      </c>
      <c r="U1948" t="str">
        <f t="shared" si="92"/>
        <v>Low</v>
      </c>
    </row>
    <row r="1949" spans="1:21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 t="shared" si="90"/>
        <v>1815244.9567999656</v>
      </c>
      <c r="T1949">
        <f t="shared" si="91"/>
        <v>7853</v>
      </c>
      <c r="U1949" t="str">
        <f t="shared" si="92"/>
        <v>Low</v>
      </c>
    </row>
    <row r="1950" spans="1:21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 t="shared" si="90"/>
        <v>1815233.4167999655</v>
      </c>
      <c r="T1950">
        <f t="shared" si="91"/>
        <v>7852</v>
      </c>
      <c r="U1950" t="str">
        <f t="shared" si="92"/>
        <v>Low</v>
      </c>
    </row>
    <row r="1951" spans="1:21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 t="shared" si="90"/>
        <v>1814978.8907999657</v>
      </c>
      <c r="T1951">
        <f t="shared" si="91"/>
        <v>7851</v>
      </c>
      <c r="U1951" t="str">
        <f t="shared" si="92"/>
        <v>Low</v>
      </c>
    </row>
    <row r="1952" spans="1:21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 t="shared" si="90"/>
        <v>1814965.9107999657</v>
      </c>
      <c r="T1952">
        <f t="shared" si="91"/>
        <v>7850</v>
      </c>
      <c r="U1952" t="str">
        <f t="shared" si="92"/>
        <v>Low</v>
      </c>
    </row>
    <row r="1953" spans="1:21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 t="shared" si="90"/>
        <v>1814939.4787999657</v>
      </c>
      <c r="T1953">
        <f t="shared" si="91"/>
        <v>7849</v>
      </c>
      <c r="U1953" t="str">
        <f t="shared" si="92"/>
        <v>Low</v>
      </c>
    </row>
    <row r="1954" spans="1:21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 t="shared" si="90"/>
        <v>1814741.5087999657</v>
      </c>
      <c r="T1954">
        <f t="shared" si="91"/>
        <v>7848</v>
      </c>
      <c r="U1954" t="str">
        <f t="shared" si="92"/>
        <v>Low</v>
      </c>
    </row>
    <row r="1955" spans="1:21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 t="shared" si="90"/>
        <v>1814722.6087999656</v>
      </c>
      <c r="T1955">
        <f t="shared" si="91"/>
        <v>7847</v>
      </c>
      <c r="U1955" t="str">
        <f t="shared" si="92"/>
        <v>High</v>
      </c>
    </row>
    <row r="1956" spans="1:21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 t="shared" si="90"/>
        <v>1813440.1987999652</v>
      </c>
      <c r="T1956">
        <f t="shared" si="91"/>
        <v>7846</v>
      </c>
      <c r="U1956" t="str">
        <f t="shared" si="92"/>
        <v>Low</v>
      </c>
    </row>
    <row r="1957" spans="1:21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 t="shared" si="90"/>
        <v>1813435.2787999653</v>
      </c>
      <c r="T1957">
        <f t="shared" si="91"/>
        <v>7845</v>
      </c>
      <c r="U1957" t="str">
        <f t="shared" si="92"/>
        <v>Low</v>
      </c>
    </row>
    <row r="1958" spans="1:21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 t="shared" si="90"/>
        <v>1813197.2787999653</v>
      </c>
      <c r="T1958">
        <f t="shared" si="91"/>
        <v>7844</v>
      </c>
      <c r="U1958" t="str">
        <f t="shared" si="92"/>
        <v>Low</v>
      </c>
    </row>
    <row r="1959" spans="1:21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 t="shared" si="90"/>
        <v>1813029.3087999653</v>
      </c>
      <c r="T1959">
        <f t="shared" si="91"/>
        <v>7843</v>
      </c>
      <c r="U1959" t="str">
        <f t="shared" si="92"/>
        <v>Low</v>
      </c>
    </row>
    <row r="1960" spans="1:21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 t="shared" si="90"/>
        <v>1813012.1887999652</v>
      </c>
      <c r="T1960">
        <f t="shared" si="91"/>
        <v>7842</v>
      </c>
      <c r="U1960" t="str">
        <f t="shared" si="92"/>
        <v>Low</v>
      </c>
    </row>
    <row r="1961" spans="1:21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 t="shared" si="90"/>
        <v>1812995.9887999652</v>
      </c>
      <c r="T1961">
        <f t="shared" si="91"/>
        <v>7841</v>
      </c>
      <c r="U1961" t="str">
        <f t="shared" si="92"/>
        <v>Low</v>
      </c>
    </row>
    <row r="1962" spans="1:21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 t="shared" si="90"/>
        <v>1812961.9987999653</v>
      </c>
      <c r="T1962">
        <f t="shared" si="91"/>
        <v>7840</v>
      </c>
      <c r="U1962" t="str">
        <f t="shared" si="92"/>
        <v>Low</v>
      </c>
    </row>
    <row r="1963" spans="1:21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 t="shared" si="90"/>
        <v>1812665.1487999652</v>
      </c>
      <c r="T1963">
        <f t="shared" si="91"/>
        <v>7839</v>
      </c>
      <c r="U1963" t="str">
        <f t="shared" si="92"/>
        <v>Low</v>
      </c>
    </row>
    <row r="1964" spans="1:21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 t="shared" si="90"/>
        <v>1812552.3487999653</v>
      </c>
      <c r="T1964">
        <f t="shared" si="91"/>
        <v>7838</v>
      </c>
      <c r="U1964" t="str">
        <f t="shared" si="92"/>
        <v>Low</v>
      </c>
    </row>
    <row r="1965" spans="1:21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 t="shared" si="90"/>
        <v>1812538.6387999654</v>
      </c>
      <c r="T1965">
        <f t="shared" si="91"/>
        <v>7837</v>
      </c>
      <c r="U1965" t="str">
        <f t="shared" si="92"/>
        <v>Low</v>
      </c>
    </row>
    <row r="1966" spans="1:21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 t="shared" si="90"/>
        <v>1812513.7387999652</v>
      </c>
      <c r="T1966">
        <f t="shared" si="91"/>
        <v>7836</v>
      </c>
      <c r="U1966" t="str">
        <f t="shared" si="92"/>
        <v>Low</v>
      </c>
    </row>
    <row r="1967" spans="1:21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 t="shared" si="90"/>
        <v>1812227.4487999654</v>
      </c>
      <c r="T1967">
        <f t="shared" si="91"/>
        <v>7835</v>
      </c>
      <c r="U1967" t="str">
        <f t="shared" si="92"/>
        <v>Low</v>
      </c>
    </row>
    <row r="1968" spans="1:21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 t="shared" si="90"/>
        <v>1812203.2687999653</v>
      </c>
      <c r="T1968">
        <f t="shared" si="91"/>
        <v>7834</v>
      </c>
      <c r="U1968" t="str">
        <f t="shared" si="92"/>
        <v>Low</v>
      </c>
    </row>
    <row r="1969" spans="1:21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 t="shared" si="90"/>
        <v>1811921.2987999655</v>
      </c>
      <c r="T1969">
        <f t="shared" si="91"/>
        <v>7833</v>
      </c>
      <c r="U1969" t="str">
        <f t="shared" si="92"/>
        <v>Low</v>
      </c>
    </row>
    <row r="1970" spans="1:21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 t="shared" si="90"/>
        <v>1811851.7987999655</v>
      </c>
      <c r="T1970">
        <f t="shared" si="91"/>
        <v>7832</v>
      </c>
      <c r="U1970" t="str">
        <f t="shared" si="92"/>
        <v>Low</v>
      </c>
    </row>
    <row r="1971" spans="1:21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 t="shared" si="90"/>
        <v>1811685.3587999656</v>
      </c>
      <c r="T1971">
        <f t="shared" si="91"/>
        <v>7831</v>
      </c>
      <c r="U1971" t="str">
        <f t="shared" si="92"/>
        <v>Low</v>
      </c>
    </row>
    <row r="1972" spans="1:21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 t="shared" si="90"/>
        <v>1811393.3987999656</v>
      </c>
      <c r="T1972">
        <f t="shared" si="91"/>
        <v>7830</v>
      </c>
      <c r="U1972" t="str">
        <f t="shared" si="92"/>
        <v>Low</v>
      </c>
    </row>
    <row r="1973" spans="1:21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 t="shared" si="90"/>
        <v>1811386.9907999656</v>
      </c>
      <c r="T1973">
        <f t="shared" si="91"/>
        <v>7829</v>
      </c>
      <c r="U1973" t="str">
        <f t="shared" si="92"/>
        <v>Low</v>
      </c>
    </row>
    <row r="1974" spans="1:21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 t="shared" si="90"/>
        <v>1810978.2467999654</v>
      </c>
      <c r="T1974">
        <f t="shared" si="91"/>
        <v>7828</v>
      </c>
      <c r="U1974" t="str">
        <f t="shared" si="92"/>
        <v>Low</v>
      </c>
    </row>
    <row r="1975" spans="1:21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 t="shared" si="90"/>
        <v>1810973.1427999653</v>
      </c>
      <c r="T1975">
        <f t="shared" si="91"/>
        <v>7827</v>
      </c>
      <c r="U1975" t="str">
        <f t="shared" si="92"/>
        <v>Low</v>
      </c>
    </row>
    <row r="1976" spans="1:21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 t="shared" si="90"/>
        <v>1810970.2467999654</v>
      </c>
      <c r="T1976">
        <f t="shared" si="91"/>
        <v>7826</v>
      </c>
      <c r="U1976" t="str">
        <f t="shared" si="92"/>
        <v>Low</v>
      </c>
    </row>
    <row r="1977" spans="1:21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 t="shared" si="90"/>
        <v>1810935.2307999653</v>
      </c>
      <c r="T1977">
        <f t="shared" si="91"/>
        <v>7825</v>
      </c>
      <c r="U1977" t="str">
        <f t="shared" si="92"/>
        <v>Low</v>
      </c>
    </row>
    <row r="1978" spans="1:21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 t="shared" si="90"/>
        <v>1810659.2607999651</v>
      </c>
      <c r="T1978">
        <f t="shared" si="91"/>
        <v>7824</v>
      </c>
      <c r="U1978" t="str">
        <f t="shared" si="92"/>
        <v>High</v>
      </c>
    </row>
    <row r="1979" spans="1:21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 t="shared" si="90"/>
        <v>1809264.3107999652</v>
      </c>
      <c r="T1979">
        <f t="shared" si="91"/>
        <v>7823</v>
      </c>
      <c r="U1979" t="str">
        <f t="shared" si="92"/>
        <v>High</v>
      </c>
    </row>
    <row r="1980" spans="1:21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 t="shared" si="90"/>
        <v>1808718.4307999653</v>
      </c>
      <c r="T1980">
        <f t="shared" si="91"/>
        <v>7822</v>
      </c>
      <c r="U1980" t="str">
        <f t="shared" si="92"/>
        <v>Low</v>
      </c>
    </row>
    <row r="1981" spans="1:21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 t="shared" si="90"/>
        <v>1808713.1827999654</v>
      </c>
      <c r="T1981">
        <f t="shared" si="91"/>
        <v>7821</v>
      </c>
      <c r="U1981" t="str">
        <f t="shared" si="92"/>
        <v>High</v>
      </c>
    </row>
    <row r="1982" spans="1:21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 t="shared" si="90"/>
        <v>1807779.6467999655</v>
      </c>
      <c r="T1982">
        <f t="shared" si="91"/>
        <v>7820</v>
      </c>
      <c r="U1982" t="str">
        <f t="shared" si="92"/>
        <v>Low</v>
      </c>
    </row>
    <row r="1983" spans="1:21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 t="shared" si="90"/>
        <v>1807736.6707999655</v>
      </c>
      <c r="T1983">
        <f t="shared" si="91"/>
        <v>7819</v>
      </c>
      <c r="U1983" t="str">
        <f t="shared" si="92"/>
        <v>Low</v>
      </c>
    </row>
    <row r="1984" spans="1:21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 t="shared" si="90"/>
        <v>1807732.9107999655</v>
      </c>
      <c r="T1984">
        <f t="shared" si="91"/>
        <v>7818</v>
      </c>
      <c r="U1984" t="str">
        <f t="shared" si="92"/>
        <v>Low</v>
      </c>
    </row>
    <row r="1985" spans="1:21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 t="shared" si="90"/>
        <v>1807252.9507999655</v>
      </c>
      <c r="T1985">
        <f t="shared" si="91"/>
        <v>7817</v>
      </c>
      <c r="U1985" t="str">
        <f t="shared" si="92"/>
        <v>Low</v>
      </c>
    </row>
    <row r="1986" spans="1:21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 t="shared" si="90"/>
        <v>1806932.0707999654</v>
      </c>
      <c r="T1986">
        <f t="shared" si="91"/>
        <v>7816</v>
      </c>
      <c r="U1986" t="str">
        <f t="shared" si="92"/>
        <v>Low</v>
      </c>
    </row>
    <row r="1987" spans="1:21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 t="shared" ref="S1987:S2050" si="93">SUM(R1987:R11786)</f>
        <v>1806908.1907999655</v>
      </c>
      <c r="T1987">
        <f t="shared" ref="T1987:T2050" si="94">COUNT(R1987:R11786)</f>
        <v>7815</v>
      </c>
      <c r="U1987" t="str">
        <f t="shared" ref="U1987:U2050" si="95">IF(R1987&gt;=500,"High","Low")</f>
        <v>Low</v>
      </c>
    </row>
    <row r="1988" spans="1:21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 t="shared" si="93"/>
        <v>1806881.4307999655</v>
      </c>
      <c r="T1988">
        <f t="shared" si="94"/>
        <v>7814</v>
      </c>
      <c r="U1988" t="str">
        <f t="shared" si="95"/>
        <v>High</v>
      </c>
    </row>
    <row r="1989" spans="1:21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 t="shared" si="93"/>
        <v>1805441.4547999657</v>
      </c>
      <c r="T1989">
        <f t="shared" si="94"/>
        <v>7813</v>
      </c>
      <c r="U1989" t="str">
        <f t="shared" si="95"/>
        <v>Low</v>
      </c>
    </row>
    <row r="1990" spans="1:21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 t="shared" si="93"/>
        <v>1805424.2347999658</v>
      </c>
      <c r="T1990">
        <f t="shared" si="94"/>
        <v>7812</v>
      </c>
      <c r="U1990" t="str">
        <f t="shared" si="95"/>
        <v>High</v>
      </c>
    </row>
    <row r="1991" spans="1:21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 t="shared" si="93"/>
        <v>1804399.8547999654</v>
      </c>
      <c r="T1991">
        <f t="shared" si="94"/>
        <v>7811</v>
      </c>
      <c r="U1991" t="str">
        <f t="shared" si="95"/>
        <v>Low</v>
      </c>
    </row>
    <row r="1992" spans="1:21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 t="shared" si="93"/>
        <v>1804373.6347999652</v>
      </c>
      <c r="T1992">
        <f t="shared" si="94"/>
        <v>7810</v>
      </c>
      <c r="U1992" t="str">
        <f t="shared" si="95"/>
        <v>Low</v>
      </c>
    </row>
    <row r="1993" spans="1:21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 t="shared" si="93"/>
        <v>1804356.2947999653</v>
      </c>
      <c r="T1993">
        <f t="shared" si="94"/>
        <v>7809</v>
      </c>
      <c r="U1993" t="str">
        <f t="shared" si="95"/>
        <v>Low</v>
      </c>
    </row>
    <row r="1994" spans="1:21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 t="shared" si="93"/>
        <v>1804351.3387999653</v>
      </c>
      <c r="T1994">
        <f t="shared" si="94"/>
        <v>7808</v>
      </c>
      <c r="U1994" t="str">
        <f t="shared" si="95"/>
        <v>Low</v>
      </c>
    </row>
    <row r="1995" spans="1:21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 t="shared" si="93"/>
        <v>1804280.2987999653</v>
      </c>
      <c r="T1995">
        <f t="shared" si="94"/>
        <v>7807</v>
      </c>
      <c r="U1995" t="str">
        <f t="shared" si="95"/>
        <v>Low</v>
      </c>
    </row>
    <row r="1996" spans="1:21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 t="shared" si="93"/>
        <v>1804274.9547999653</v>
      </c>
      <c r="T1996">
        <f t="shared" si="94"/>
        <v>7806</v>
      </c>
      <c r="U1996" t="str">
        <f t="shared" si="95"/>
        <v>Low</v>
      </c>
    </row>
    <row r="1997" spans="1:21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 t="shared" si="93"/>
        <v>1804263.6507999653</v>
      </c>
      <c r="T1997">
        <f t="shared" si="94"/>
        <v>7805</v>
      </c>
      <c r="U1997" t="str">
        <f t="shared" si="95"/>
        <v>Low</v>
      </c>
    </row>
    <row r="1998" spans="1:21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 t="shared" si="93"/>
        <v>1803969.0307999651</v>
      </c>
      <c r="T1998">
        <f t="shared" si="94"/>
        <v>7804</v>
      </c>
      <c r="U1998" t="str">
        <f t="shared" si="95"/>
        <v>Low</v>
      </c>
    </row>
    <row r="1999" spans="1:21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 t="shared" si="93"/>
        <v>1803960.2787999653</v>
      </c>
      <c r="T1999">
        <f t="shared" si="94"/>
        <v>7803</v>
      </c>
      <c r="U1999" t="str">
        <f t="shared" si="95"/>
        <v>Low</v>
      </c>
    </row>
    <row r="2000" spans="1:21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 t="shared" si="93"/>
        <v>1803945.2787999653</v>
      </c>
      <c r="T2000">
        <f t="shared" si="94"/>
        <v>7802</v>
      </c>
      <c r="U2000" t="str">
        <f t="shared" si="95"/>
        <v>Low</v>
      </c>
    </row>
    <row r="2001" spans="1:21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 t="shared" si="93"/>
        <v>1803783.6687999652</v>
      </c>
      <c r="T2001">
        <f t="shared" si="94"/>
        <v>7801</v>
      </c>
      <c r="U2001" t="str">
        <f t="shared" si="95"/>
        <v>Low</v>
      </c>
    </row>
    <row r="2002" spans="1:21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 t="shared" si="93"/>
        <v>1803638.7187999652</v>
      </c>
      <c r="T2002">
        <f t="shared" si="94"/>
        <v>7800</v>
      </c>
      <c r="U2002" t="str">
        <f t="shared" si="95"/>
        <v>Low</v>
      </c>
    </row>
    <row r="2003" spans="1:21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 t="shared" si="93"/>
        <v>1803438.7687999653</v>
      </c>
      <c r="T2003">
        <f t="shared" si="94"/>
        <v>7799</v>
      </c>
      <c r="U2003" t="str">
        <f t="shared" si="95"/>
        <v>Low</v>
      </c>
    </row>
    <row r="2004" spans="1:21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 t="shared" si="93"/>
        <v>1803396.9087999652</v>
      </c>
      <c r="T2004">
        <f t="shared" si="94"/>
        <v>7798</v>
      </c>
      <c r="U2004" t="str">
        <f t="shared" si="95"/>
        <v>Low</v>
      </c>
    </row>
    <row r="2005" spans="1:21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 t="shared" si="93"/>
        <v>1803300.968799965</v>
      </c>
      <c r="T2005">
        <f t="shared" si="94"/>
        <v>7797</v>
      </c>
      <c r="U2005" t="str">
        <f t="shared" si="95"/>
        <v>Low</v>
      </c>
    </row>
    <row r="2006" spans="1:21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 t="shared" si="93"/>
        <v>1802996.518799965</v>
      </c>
      <c r="T2006">
        <f t="shared" si="94"/>
        <v>7796</v>
      </c>
      <c r="U2006" t="str">
        <f t="shared" si="95"/>
        <v>Low</v>
      </c>
    </row>
    <row r="2007" spans="1:21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 t="shared" si="93"/>
        <v>1802985.1547999652</v>
      </c>
      <c r="T2007">
        <f t="shared" si="94"/>
        <v>7795</v>
      </c>
      <c r="U2007" t="str">
        <f t="shared" si="95"/>
        <v>Low</v>
      </c>
    </row>
    <row r="2008" spans="1:21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 t="shared" si="93"/>
        <v>1802955.474799965</v>
      </c>
      <c r="T2008">
        <f t="shared" si="94"/>
        <v>7794</v>
      </c>
      <c r="U2008" t="str">
        <f t="shared" si="95"/>
        <v>Low</v>
      </c>
    </row>
    <row r="2009" spans="1:21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 t="shared" si="93"/>
        <v>1802907.944799965</v>
      </c>
      <c r="T2009">
        <f t="shared" si="94"/>
        <v>7793</v>
      </c>
      <c r="U2009" t="str">
        <f t="shared" si="95"/>
        <v>Low</v>
      </c>
    </row>
    <row r="2010" spans="1:21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 t="shared" si="93"/>
        <v>1802724.572799965</v>
      </c>
      <c r="T2010">
        <f t="shared" si="94"/>
        <v>7792</v>
      </c>
      <c r="U2010" t="str">
        <f t="shared" si="95"/>
        <v>Low</v>
      </c>
    </row>
    <row r="2011" spans="1:21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 t="shared" si="93"/>
        <v>1802720.3487999651</v>
      </c>
      <c r="T2011">
        <f t="shared" si="94"/>
        <v>7791</v>
      </c>
      <c r="U2011" t="str">
        <f t="shared" si="95"/>
        <v>Low</v>
      </c>
    </row>
    <row r="2012" spans="1:21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 t="shared" si="93"/>
        <v>1802387.2927999652</v>
      </c>
      <c r="T2012">
        <f t="shared" si="94"/>
        <v>7790</v>
      </c>
      <c r="U2012" t="str">
        <f t="shared" si="95"/>
        <v>Low</v>
      </c>
    </row>
    <row r="2013" spans="1:21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 t="shared" si="93"/>
        <v>1802362.3967999653</v>
      </c>
      <c r="T2013">
        <f t="shared" si="94"/>
        <v>7789</v>
      </c>
      <c r="U2013" t="str">
        <f t="shared" si="95"/>
        <v>Low</v>
      </c>
    </row>
    <row r="2014" spans="1:21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 t="shared" si="93"/>
        <v>1802202.4127999649</v>
      </c>
      <c r="T2014">
        <f t="shared" si="94"/>
        <v>7788</v>
      </c>
      <c r="U2014" t="str">
        <f t="shared" si="95"/>
        <v>Low</v>
      </c>
    </row>
    <row r="2015" spans="1:21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 t="shared" si="93"/>
        <v>1802156.0687999649</v>
      </c>
      <c r="T2015">
        <f t="shared" si="94"/>
        <v>7787</v>
      </c>
      <c r="U2015" t="str">
        <f t="shared" si="95"/>
        <v>Low</v>
      </c>
    </row>
    <row r="2016" spans="1:21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 t="shared" si="93"/>
        <v>1801805.0887999651</v>
      </c>
      <c r="T2016">
        <f t="shared" si="94"/>
        <v>7786</v>
      </c>
      <c r="U2016" t="str">
        <f t="shared" si="95"/>
        <v>Low</v>
      </c>
    </row>
    <row r="2017" spans="1:21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 t="shared" si="93"/>
        <v>1801792.008799965</v>
      </c>
      <c r="T2017">
        <f t="shared" si="94"/>
        <v>7785</v>
      </c>
      <c r="U2017" t="str">
        <f t="shared" si="95"/>
        <v>High</v>
      </c>
    </row>
    <row r="2018" spans="1:21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 t="shared" si="93"/>
        <v>1800891.928799965</v>
      </c>
      <c r="T2018">
        <f t="shared" si="94"/>
        <v>7784</v>
      </c>
      <c r="U2018" t="str">
        <f t="shared" si="95"/>
        <v>Low</v>
      </c>
    </row>
    <row r="2019" spans="1:21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 t="shared" si="93"/>
        <v>1800874.360799965</v>
      </c>
      <c r="T2019">
        <f t="shared" si="94"/>
        <v>7783</v>
      </c>
      <c r="U2019" t="str">
        <f t="shared" si="95"/>
        <v>Low</v>
      </c>
    </row>
    <row r="2020" spans="1:21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 t="shared" si="93"/>
        <v>1800859.7407999649</v>
      </c>
      <c r="T2020">
        <f t="shared" si="94"/>
        <v>7782</v>
      </c>
      <c r="U2020" t="str">
        <f t="shared" si="95"/>
        <v>Low</v>
      </c>
    </row>
    <row r="2021" spans="1:21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 t="shared" si="93"/>
        <v>1800826.3807999648</v>
      </c>
      <c r="T2021">
        <f t="shared" si="94"/>
        <v>7781</v>
      </c>
      <c r="U2021" t="str">
        <f t="shared" si="95"/>
        <v>Low</v>
      </c>
    </row>
    <row r="2022" spans="1:21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 t="shared" si="93"/>
        <v>1800786.2407999649</v>
      </c>
      <c r="T2022">
        <f t="shared" si="94"/>
        <v>7780</v>
      </c>
      <c r="U2022" t="str">
        <f t="shared" si="95"/>
        <v>High</v>
      </c>
    </row>
    <row r="2023" spans="1:21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 t="shared" si="93"/>
        <v>1799180.0107999647</v>
      </c>
      <c r="T2023">
        <f t="shared" si="94"/>
        <v>7779</v>
      </c>
      <c r="U2023" t="str">
        <f t="shared" si="95"/>
        <v>Low</v>
      </c>
    </row>
    <row r="2024" spans="1:21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 t="shared" si="93"/>
        <v>1799162.9707999649</v>
      </c>
      <c r="T2024">
        <f t="shared" si="94"/>
        <v>7778</v>
      </c>
      <c r="U2024" t="str">
        <f t="shared" si="95"/>
        <v>Low</v>
      </c>
    </row>
    <row r="2025" spans="1:21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 t="shared" si="93"/>
        <v>1799113.4407999648</v>
      </c>
      <c r="T2025">
        <f t="shared" si="94"/>
        <v>7777</v>
      </c>
      <c r="U2025" t="str">
        <f t="shared" si="95"/>
        <v>High</v>
      </c>
    </row>
    <row r="2026" spans="1:21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 t="shared" si="93"/>
        <v>1798241.1207999648</v>
      </c>
      <c r="T2026">
        <f t="shared" si="94"/>
        <v>7776</v>
      </c>
      <c r="U2026" t="str">
        <f t="shared" si="95"/>
        <v>Low</v>
      </c>
    </row>
    <row r="2027" spans="1:21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 t="shared" si="93"/>
        <v>1798002.0007999646</v>
      </c>
      <c r="T2027">
        <f t="shared" si="94"/>
        <v>7775</v>
      </c>
      <c r="U2027" t="str">
        <f t="shared" si="95"/>
        <v>Low</v>
      </c>
    </row>
    <row r="2028" spans="1:21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 t="shared" si="93"/>
        <v>1797860.0407999647</v>
      </c>
      <c r="T2028">
        <f t="shared" si="94"/>
        <v>7774</v>
      </c>
      <c r="U2028" t="str">
        <f t="shared" si="95"/>
        <v>Low</v>
      </c>
    </row>
    <row r="2029" spans="1:21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 t="shared" si="93"/>
        <v>1797827.0167999647</v>
      </c>
      <c r="T2029">
        <f t="shared" si="94"/>
        <v>7773</v>
      </c>
      <c r="U2029" t="str">
        <f t="shared" si="95"/>
        <v>Low</v>
      </c>
    </row>
    <row r="2030" spans="1:21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 t="shared" si="93"/>
        <v>1797759.8807999648</v>
      </c>
      <c r="T2030">
        <f t="shared" si="94"/>
        <v>7772</v>
      </c>
      <c r="U2030" t="str">
        <f t="shared" si="95"/>
        <v>Low</v>
      </c>
    </row>
    <row r="2031" spans="1:21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 t="shared" si="93"/>
        <v>1797745.1507999648</v>
      </c>
      <c r="T2031">
        <f t="shared" si="94"/>
        <v>7771</v>
      </c>
      <c r="U2031" t="str">
        <f t="shared" si="95"/>
        <v>Low</v>
      </c>
    </row>
    <row r="2032" spans="1:21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 t="shared" si="93"/>
        <v>1797640.2507999646</v>
      </c>
      <c r="T2032">
        <f t="shared" si="94"/>
        <v>7770</v>
      </c>
      <c r="U2032" t="str">
        <f t="shared" si="95"/>
        <v>Low</v>
      </c>
    </row>
    <row r="2033" spans="1:21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 t="shared" si="93"/>
        <v>1797579.2107999648</v>
      </c>
      <c r="T2033">
        <f t="shared" si="94"/>
        <v>7769</v>
      </c>
      <c r="U2033" t="str">
        <f t="shared" si="95"/>
        <v>Low</v>
      </c>
    </row>
    <row r="2034" spans="1:21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 t="shared" si="93"/>
        <v>1797568.2607999649</v>
      </c>
      <c r="T2034">
        <f t="shared" si="94"/>
        <v>7768</v>
      </c>
      <c r="U2034" t="str">
        <f t="shared" si="95"/>
        <v>Low</v>
      </c>
    </row>
    <row r="2035" spans="1:21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 t="shared" si="93"/>
        <v>1797558.8687999649</v>
      </c>
      <c r="T2035">
        <f t="shared" si="94"/>
        <v>7767</v>
      </c>
      <c r="U2035" t="str">
        <f t="shared" si="95"/>
        <v>Low</v>
      </c>
    </row>
    <row r="2036" spans="1:21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 t="shared" si="93"/>
        <v>1797549.5407999649</v>
      </c>
      <c r="T2036">
        <f t="shared" si="94"/>
        <v>7766</v>
      </c>
      <c r="U2036" t="str">
        <f t="shared" si="95"/>
        <v>Low</v>
      </c>
    </row>
    <row r="2037" spans="1:21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 t="shared" si="93"/>
        <v>1797541.2807999649</v>
      </c>
      <c r="T2037">
        <f t="shared" si="94"/>
        <v>7765</v>
      </c>
      <c r="U2037" t="str">
        <f t="shared" si="95"/>
        <v>Low</v>
      </c>
    </row>
    <row r="2038" spans="1:21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 t="shared" si="93"/>
        <v>1797271.3107999649</v>
      </c>
      <c r="T2038">
        <f t="shared" si="94"/>
        <v>7764</v>
      </c>
      <c r="U2038" t="str">
        <f t="shared" si="95"/>
        <v>Low</v>
      </c>
    </row>
    <row r="2039" spans="1:21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 t="shared" si="93"/>
        <v>1797242.2707999649</v>
      </c>
      <c r="T2039">
        <f t="shared" si="94"/>
        <v>7763</v>
      </c>
      <c r="U2039" t="str">
        <f t="shared" si="95"/>
        <v>Low</v>
      </c>
    </row>
    <row r="2040" spans="1:21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 t="shared" si="93"/>
        <v>1797227.6507999648</v>
      </c>
      <c r="T2040">
        <f t="shared" si="94"/>
        <v>7762</v>
      </c>
      <c r="U2040" t="str">
        <f t="shared" si="95"/>
        <v>Low</v>
      </c>
    </row>
    <row r="2041" spans="1:21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 t="shared" si="93"/>
        <v>1797215.6987999647</v>
      </c>
      <c r="T2041">
        <f t="shared" si="94"/>
        <v>7761</v>
      </c>
      <c r="U2041" t="str">
        <f t="shared" si="95"/>
        <v>Low</v>
      </c>
    </row>
    <row r="2042" spans="1:21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 t="shared" si="93"/>
        <v>1797211.1627999649</v>
      </c>
      <c r="T2042">
        <f t="shared" si="94"/>
        <v>7760</v>
      </c>
      <c r="U2042" t="str">
        <f t="shared" si="95"/>
        <v>Low</v>
      </c>
    </row>
    <row r="2043" spans="1:21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 t="shared" si="93"/>
        <v>1797202.0067999649</v>
      </c>
      <c r="T2043">
        <f t="shared" si="94"/>
        <v>7759</v>
      </c>
      <c r="U2043" t="str">
        <f t="shared" si="95"/>
        <v>Low</v>
      </c>
    </row>
    <row r="2044" spans="1:21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 t="shared" si="93"/>
        <v>1797126.6467999648</v>
      </c>
      <c r="T2044">
        <f t="shared" si="94"/>
        <v>7758</v>
      </c>
      <c r="U2044" t="str">
        <f t="shared" si="95"/>
        <v>Low</v>
      </c>
    </row>
    <row r="2045" spans="1:21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 t="shared" si="93"/>
        <v>1797069.1427999646</v>
      </c>
      <c r="T2045">
        <f t="shared" si="94"/>
        <v>7757</v>
      </c>
      <c r="U2045" t="str">
        <f t="shared" si="95"/>
        <v>Low</v>
      </c>
    </row>
    <row r="2046" spans="1:21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 t="shared" si="93"/>
        <v>1797030.2787999648</v>
      </c>
      <c r="T2046">
        <f t="shared" si="94"/>
        <v>7756</v>
      </c>
      <c r="U2046" t="str">
        <f t="shared" si="95"/>
        <v>Low</v>
      </c>
    </row>
    <row r="2047" spans="1:21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 t="shared" si="93"/>
        <v>1797014.7267999647</v>
      </c>
      <c r="T2047">
        <f t="shared" si="94"/>
        <v>7755</v>
      </c>
      <c r="U2047" t="str">
        <f t="shared" si="95"/>
        <v>Low</v>
      </c>
    </row>
    <row r="2048" spans="1:21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 t="shared" si="93"/>
        <v>1796852.0867999648</v>
      </c>
      <c r="T2048">
        <f t="shared" si="94"/>
        <v>7754</v>
      </c>
      <c r="U2048" t="str">
        <f t="shared" si="95"/>
        <v>High</v>
      </c>
    </row>
    <row r="2049" spans="1:21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 t="shared" si="93"/>
        <v>1796255.086799965</v>
      </c>
      <c r="T2049">
        <f t="shared" si="94"/>
        <v>7753</v>
      </c>
      <c r="U2049" t="str">
        <f t="shared" si="95"/>
        <v>Low</v>
      </c>
    </row>
    <row r="2050" spans="1:21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 t="shared" si="93"/>
        <v>1796199.6067999648</v>
      </c>
      <c r="T2050">
        <f t="shared" si="94"/>
        <v>7752</v>
      </c>
      <c r="U2050" t="str">
        <f t="shared" si="95"/>
        <v>Low</v>
      </c>
    </row>
    <row r="2051" spans="1:21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 t="shared" ref="S2051:S2114" si="96">SUM(R2051:R11850)</f>
        <v>1795909.8067999647</v>
      </c>
      <c r="T2051">
        <f t="shared" ref="T2051:T2114" si="97">COUNT(R2051:R11850)</f>
        <v>7751</v>
      </c>
      <c r="U2051" t="str">
        <f t="shared" ref="U2051:U2114" si="98">IF(R2051&gt;=500,"High","Low")</f>
        <v>Low</v>
      </c>
    </row>
    <row r="2052" spans="1:21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 t="shared" si="96"/>
        <v>1795907.3047999647</v>
      </c>
      <c r="T2052">
        <f t="shared" si="97"/>
        <v>7750</v>
      </c>
      <c r="U2052" t="str">
        <f t="shared" si="98"/>
        <v>Low</v>
      </c>
    </row>
    <row r="2053" spans="1:21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 t="shared" si="96"/>
        <v>1795900.8247999647</v>
      </c>
      <c r="T2053">
        <f t="shared" si="97"/>
        <v>7749</v>
      </c>
      <c r="U2053" t="str">
        <f t="shared" si="98"/>
        <v>Low</v>
      </c>
    </row>
    <row r="2054" spans="1:21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 t="shared" si="96"/>
        <v>1795559.3367999648</v>
      </c>
      <c r="T2054">
        <f t="shared" si="97"/>
        <v>7748</v>
      </c>
      <c r="U2054" t="str">
        <f t="shared" si="98"/>
        <v>Low</v>
      </c>
    </row>
    <row r="2055" spans="1:21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 t="shared" si="96"/>
        <v>1795548.2167999647</v>
      </c>
      <c r="T2055">
        <f t="shared" si="97"/>
        <v>7747</v>
      </c>
      <c r="U2055" t="str">
        <f t="shared" si="98"/>
        <v>Low</v>
      </c>
    </row>
    <row r="2056" spans="1:21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 t="shared" si="96"/>
        <v>1795522.8727999646</v>
      </c>
      <c r="T2056">
        <f t="shared" si="97"/>
        <v>7746</v>
      </c>
      <c r="U2056" t="str">
        <f t="shared" si="98"/>
        <v>Low</v>
      </c>
    </row>
    <row r="2057" spans="1:21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 t="shared" si="96"/>
        <v>1795505.5627999648</v>
      </c>
      <c r="T2057">
        <f t="shared" si="97"/>
        <v>7745</v>
      </c>
      <c r="U2057" t="str">
        <f t="shared" si="98"/>
        <v>Low</v>
      </c>
    </row>
    <row r="2058" spans="1:21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 t="shared" si="96"/>
        <v>1795305.6127999648</v>
      </c>
      <c r="T2058">
        <f t="shared" si="97"/>
        <v>7744</v>
      </c>
      <c r="U2058" t="str">
        <f t="shared" si="98"/>
        <v>High</v>
      </c>
    </row>
    <row r="2059" spans="1:21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 t="shared" si="96"/>
        <v>1793718.9227999649</v>
      </c>
      <c r="T2059">
        <f t="shared" si="97"/>
        <v>7743</v>
      </c>
      <c r="U2059" t="str">
        <f t="shared" si="98"/>
        <v>Low</v>
      </c>
    </row>
    <row r="2060" spans="1:21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 t="shared" si="96"/>
        <v>1793633.9327999649</v>
      </c>
      <c r="T2060">
        <f t="shared" si="97"/>
        <v>7742</v>
      </c>
      <c r="U2060" t="str">
        <f t="shared" si="98"/>
        <v>Low</v>
      </c>
    </row>
    <row r="2061" spans="1:21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 t="shared" si="96"/>
        <v>1793222.1327999649</v>
      </c>
      <c r="T2061">
        <f t="shared" si="97"/>
        <v>7741</v>
      </c>
      <c r="U2061" t="str">
        <f t="shared" si="98"/>
        <v>Low</v>
      </c>
    </row>
    <row r="2062" spans="1:21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 t="shared" si="96"/>
        <v>1793210.792799965</v>
      </c>
      <c r="T2062">
        <f t="shared" si="97"/>
        <v>7740</v>
      </c>
      <c r="U2062" t="str">
        <f t="shared" si="98"/>
        <v>Low</v>
      </c>
    </row>
    <row r="2063" spans="1:21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 t="shared" si="96"/>
        <v>1793130.492799965</v>
      </c>
      <c r="T2063">
        <f t="shared" si="97"/>
        <v>7739</v>
      </c>
      <c r="U2063" t="str">
        <f t="shared" si="98"/>
        <v>Low</v>
      </c>
    </row>
    <row r="2064" spans="1:21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 t="shared" si="96"/>
        <v>1793114.5247999649</v>
      </c>
      <c r="T2064">
        <f t="shared" si="97"/>
        <v>7738</v>
      </c>
      <c r="U2064" t="str">
        <f t="shared" si="98"/>
        <v>Low</v>
      </c>
    </row>
    <row r="2065" spans="1:21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 t="shared" si="96"/>
        <v>1793049.7847999649</v>
      </c>
      <c r="T2065">
        <f t="shared" si="97"/>
        <v>7737</v>
      </c>
      <c r="U2065" t="str">
        <f t="shared" si="98"/>
        <v>Low</v>
      </c>
    </row>
    <row r="2066" spans="1:21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 t="shared" si="96"/>
        <v>1793030.488799965</v>
      </c>
      <c r="T2066">
        <f t="shared" si="97"/>
        <v>7736</v>
      </c>
      <c r="U2066" t="str">
        <f t="shared" si="98"/>
        <v>Low</v>
      </c>
    </row>
    <row r="2067" spans="1:21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 t="shared" si="96"/>
        <v>1792624.8487999649</v>
      </c>
      <c r="T2067">
        <f t="shared" si="97"/>
        <v>7735</v>
      </c>
      <c r="U2067" t="str">
        <f t="shared" si="98"/>
        <v>Low</v>
      </c>
    </row>
    <row r="2068" spans="1:21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 t="shared" si="96"/>
        <v>1792478.4967999649</v>
      </c>
      <c r="T2068">
        <f t="shared" si="97"/>
        <v>7734</v>
      </c>
      <c r="U2068" t="str">
        <f t="shared" si="98"/>
        <v>Low</v>
      </c>
    </row>
    <row r="2069" spans="1:21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 t="shared" si="96"/>
        <v>1792226.5867999648</v>
      </c>
      <c r="T2069">
        <f t="shared" si="97"/>
        <v>7733</v>
      </c>
      <c r="U2069" t="str">
        <f t="shared" si="98"/>
        <v>Low</v>
      </c>
    </row>
    <row r="2070" spans="1:21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 t="shared" si="96"/>
        <v>1792214.1967999649</v>
      </c>
      <c r="T2070">
        <f t="shared" si="97"/>
        <v>7732</v>
      </c>
      <c r="U2070" t="str">
        <f t="shared" si="98"/>
        <v>Low</v>
      </c>
    </row>
    <row r="2071" spans="1:21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 t="shared" si="96"/>
        <v>1792014.2367999647</v>
      </c>
      <c r="T2071">
        <f t="shared" si="97"/>
        <v>7731</v>
      </c>
      <c r="U2071" t="str">
        <f t="shared" si="98"/>
        <v>High</v>
      </c>
    </row>
    <row r="2072" spans="1:21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 t="shared" si="96"/>
        <v>1791303.4047999647</v>
      </c>
      <c r="T2072">
        <f t="shared" si="97"/>
        <v>7730</v>
      </c>
      <c r="U2072" t="str">
        <f t="shared" si="98"/>
        <v>Low</v>
      </c>
    </row>
    <row r="2073" spans="1:21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 t="shared" si="96"/>
        <v>1791301.4637999649</v>
      </c>
      <c r="T2073">
        <f t="shared" si="97"/>
        <v>7729</v>
      </c>
      <c r="U2073" t="str">
        <f t="shared" si="98"/>
        <v>Low</v>
      </c>
    </row>
    <row r="2074" spans="1:21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 t="shared" si="96"/>
        <v>1791017.5437999647</v>
      </c>
      <c r="T2074">
        <f t="shared" si="97"/>
        <v>7728</v>
      </c>
      <c r="U2074" t="str">
        <f t="shared" si="98"/>
        <v>Low</v>
      </c>
    </row>
    <row r="2075" spans="1:21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 t="shared" si="96"/>
        <v>1791010.2317999648</v>
      </c>
      <c r="T2075">
        <f t="shared" si="97"/>
        <v>7727</v>
      </c>
      <c r="U2075" t="str">
        <f t="shared" si="98"/>
        <v>Low</v>
      </c>
    </row>
    <row r="2076" spans="1:21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 t="shared" si="96"/>
        <v>1790950.2617999648</v>
      </c>
      <c r="T2076">
        <f t="shared" si="97"/>
        <v>7726</v>
      </c>
      <c r="U2076" t="str">
        <f t="shared" si="98"/>
        <v>High</v>
      </c>
    </row>
    <row r="2077" spans="1:21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 t="shared" si="96"/>
        <v>1790188.7177999648</v>
      </c>
      <c r="T2077">
        <f t="shared" si="97"/>
        <v>7725</v>
      </c>
      <c r="U2077" t="str">
        <f t="shared" si="98"/>
        <v>Low</v>
      </c>
    </row>
    <row r="2078" spans="1:21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 t="shared" si="96"/>
        <v>1790130.5177999649</v>
      </c>
      <c r="T2078">
        <f t="shared" si="97"/>
        <v>7724</v>
      </c>
      <c r="U2078" t="str">
        <f t="shared" si="98"/>
        <v>Low</v>
      </c>
    </row>
    <row r="2079" spans="1:21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 t="shared" si="96"/>
        <v>1790090.6177999647</v>
      </c>
      <c r="T2079">
        <f t="shared" si="97"/>
        <v>7723</v>
      </c>
      <c r="U2079" t="str">
        <f t="shared" si="98"/>
        <v>Low</v>
      </c>
    </row>
    <row r="2080" spans="1:21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 t="shared" si="96"/>
        <v>1789999.7577999649</v>
      </c>
      <c r="T2080">
        <f t="shared" si="97"/>
        <v>7722</v>
      </c>
      <c r="U2080" t="str">
        <f t="shared" si="98"/>
        <v>Low</v>
      </c>
    </row>
    <row r="2081" spans="1:21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 t="shared" si="96"/>
        <v>1789904.9077999648</v>
      </c>
      <c r="T2081">
        <f t="shared" si="97"/>
        <v>7721</v>
      </c>
      <c r="U2081" t="str">
        <f t="shared" si="98"/>
        <v>Low</v>
      </c>
    </row>
    <row r="2082" spans="1:21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 t="shared" si="96"/>
        <v>1789798.6757999647</v>
      </c>
      <c r="T2082">
        <f t="shared" si="97"/>
        <v>7720</v>
      </c>
      <c r="U2082" t="str">
        <f t="shared" si="98"/>
        <v>Low</v>
      </c>
    </row>
    <row r="2083" spans="1:21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 t="shared" si="96"/>
        <v>1789686.6917999648</v>
      </c>
      <c r="T2083">
        <f t="shared" si="97"/>
        <v>7719</v>
      </c>
      <c r="U2083" t="str">
        <f t="shared" si="98"/>
        <v>Low</v>
      </c>
    </row>
    <row r="2084" spans="1:21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 t="shared" si="96"/>
        <v>1789678.9797999647</v>
      </c>
      <c r="T2084">
        <f t="shared" si="97"/>
        <v>7718</v>
      </c>
      <c r="U2084" t="str">
        <f t="shared" si="98"/>
        <v>Low</v>
      </c>
    </row>
    <row r="2085" spans="1:21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 t="shared" si="96"/>
        <v>1789641.5397999648</v>
      </c>
      <c r="T2085">
        <f t="shared" si="97"/>
        <v>7717</v>
      </c>
      <c r="U2085" t="str">
        <f t="shared" si="98"/>
        <v>Low</v>
      </c>
    </row>
    <row r="2086" spans="1:21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 t="shared" si="96"/>
        <v>1789617.8597999648</v>
      </c>
      <c r="T2086">
        <f t="shared" si="97"/>
        <v>7716</v>
      </c>
      <c r="U2086" t="str">
        <f t="shared" si="98"/>
        <v>Low</v>
      </c>
    </row>
    <row r="2087" spans="1:21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 t="shared" si="96"/>
        <v>1789495.7397999649</v>
      </c>
      <c r="T2087">
        <f t="shared" si="97"/>
        <v>7715</v>
      </c>
      <c r="U2087" t="str">
        <f t="shared" si="98"/>
        <v>Low</v>
      </c>
    </row>
    <row r="2088" spans="1:21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 t="shared" si="96"/>
        <v>1789477.2897999648</v>
      </c>
      <c r="T2088">
        <f t="shared" si="97"/>
        <v>7714</v>
      </c>
      <c r="U2088" t="str">
        <f t="shared" si="98"/>
        <v>Low</v>
      </c>
    </row>
    <row r="2089" spans="1:21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 t="shared" si="96"/>
        <v>1789152.3897999648</v>
      </c>
      <c r="T2089">
        <f t="shared" si="97"/>
        <v>7713</v>
      </c>
      <c r="U2089" t="str">
        <f t="shared" si="98"/>
        <v>Low</v>
      </c>
    </row>
    <row r="2090" spans="1:21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 t="shared" si="96"/>
        <v>1789005.6597999649</v>
      </c>
      <c r="T2090">
        <f t="shared" si="97"/>
        <v>7712</v>
      </c>
      <c r="U2090" t="str">
        <f t="shared" si="98"/>
        <v>Low</v>
      </c>
    </row>
    <row r="2091" spans="1:21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 t="shared" si="96"/>
        <v>1789001.6997999649</v>
      </c>
      <c r="T2091">
        <f t="shared" si="97"/>
        <v>7711</v>
      </c>
      <c r="U2091" t="str">
        <f t="shared" si="98"/>
        <v>Low</v>
      </c>
    </row>
    <row r="2092" spans="1:21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 t="shared" si="96"/>
        <v>1788995.9397999649</v>
      </c>
      <c r="T2092">
        <f t="shared" si="97"/>
        <v>7710</v>
      </c>
      <c r="U2092" t="str">
        <f t="shared" si="98"/>
        <v>Low</v>
      </c>
    </row>
    <row r="2093" spans="1:21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 t="shared" si="96"/>
        <v>1788969.3897999648</v>
      </c>
      <c r="T2093">
        <f t="shared" si="97"/>
        <v>7709</v>
      </c>
      <c r="U2093" t="str">
        <f t="shared" si="98"/>
        <v>Low</v>
      </c>
    </row>
    <row r="2094" spans="1:21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 t="shared" si="96"/>
        <v>1788658.9467999649</v>
      </c>
      <c r="T2094">
        <f t="shared" si="97"/>
        <v>7708</v>
      </c>
      <c r="U2094" t="str">
        <f t="shared" si="98"/>
        <v>Low</v>
      </c>
    </row>
    <row r="2095" spans="1:21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 t="shared" si="96"/>
        <v>1788179.046799965</v>
      </c>
      <c r="T2095">
        <f t="shared" si="97"/>
        <v>7707</v>
      </c>
      <c r="U2095" t="str">
        <f t="shared" si="98"/>
        <v>Low</v>
      </c>
    </row>
    <row r="2096" spans="1:21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 t="shared" si="96"/>
        <v>1788166.1667999648</v>
      </c>
      <c r="T2096">
        <f t="shared" si="97"/>
        <v>7706</v>
      </c>
      <c r="U2096" t="str">
        <f t="shared" si="98"/>
        <v>Low</v>
      </c>
    </row>
    <row r="2097" spans="1:21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 t="shared" si="96"/>
        <v>1788153.046799965</v>
      </c>
      <c r="T2097">
        <f t="shared" si="97"/>
        <v>7705</v>
      </c>
      <c r="U2097" t="str">
        <f t="shared" si="98"/>
        <v>High</v>
      </c>
    </row>
    <row r="2098" spans="1:21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 t="shared" si="96"/>
        <v>1787641.2067999649</v>
      </c>
      <c r="T2098">
        <f t="shared" si="97"/>
        <v>7704</v>
      </c>
      <c r="U2098" t="str">
        <f t="shared" si="98"/>
        <v>Low</v>
      </c>
    </row>
    <row r="2099" spans="1:21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 t="shared" si="96"/>
        <v>1787549.2467999649</v>
      </c>
      <c r="T2099">
        <f t="shared" si="97"/>
        <v>7703</v>
      </c>
      <c r="U2099" t="str">
        <f t="shared" si="98"/>
        <v>Low</v>
      </c>
    </row>
    <row r="2100" spans="1:21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 t="shared" si="96"/>
        <v>1787540.9067999648</v>
      </c>
      <c r="T2100">
        <f t="shared" si="97"/>
        <v>7702</v>
      </c>
      <c r="U2100" t="str">
        <f t="shared" si="98"/>
        <v>Low</v>
      </c>
    </row>
    <row r="2101" spans="1:21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 t="shared" si="96"/>
        <v>1787503.2267999649</v>
      </c>
      <c r="T2101">
        <f t="shared" si="97"/>
        <v>7701</v>
      </c>
      <c r="U2101" t="str">
        <f t="shared" si="98"/>
        <v>Low</v>
      </c>
    </row>
    <row r="2102" spans="1:21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 t="shared" si="96"/>
        <v>1787223.282799965</v>
      </c>
      <c r="T2102">
        <f t="shared" si="97"/>
        <v>7700</v>
      </c>
      <c r="U2102" t="str">
        <f t="shared" si="98"/>
        <v>High</v>
      </c>
    </row>
    <row r="2103" spans="1:21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 t="shared" si="96"/>
        <v>1786586.8747999649</v>
      </c>
      <c r="T2103">
        <f t="shared" si="97"/>
        <v>7699</v>
      </c>
      <c r="U2103" t="str">
        <f t="shared" si="98"/>
        <v>Low</v>
      </c>
    </row>
    <row r="2104" spans="1:21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 t="shared" si="96"/>
        <v>1786503.7067999649</v>
      </c>
      <c r="T2104">
        <f t="shared" si="97"/>
        <v>7698</v>
      </c>
      <c r="U2104" t="str">
        <f t="shared" si="98"/>
        <v>Low</v>
      </c>
    </row>
    <row r="2105" spans="1:21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 t="shared" si="96"/>
        <v>1786244.5707999647</v>
      </c>
      <c r="T2105">
        <f t="shared" si="97"/>
        <v>7697</v>
      </c>
      <c r="U2105" t="str">
        <f t="shared" si="98"/>
        <v>Low</v>
      </c>
    </row>
    <row r="2106" spans="1:21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 t="shared" si="96"/>
        <v>1786022.6507999646</v>
      </c>
      <c r="T2106">
        <f t="shared" si="97"/>
        <v>7696</v>
      </c>
      <c r="U2106" t="str">
        <f t="shared" si="98"/>
        <v>Low</v>
      </c>
    </row>
    <row r="2107" spans="1:21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 t="shared" si="96"/>
        <v>1785996.6507999646</v>
      </c>
      <c r="T2107">
        <f t="shared" si="97"/>
        <v>7695</v>
      </c>
      <c r="U2107" t="str">
        <f t="shared" si="98"/>
        <v>Low</v>
      </c>
    </row>
    <row r="2108" spans="1:21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 t="shared" si="96"/>
        <v>1785981.0987999646</v>
      </c>
      <c r="T2108">
        <f t="shared" si="97"/>
        <v>7694</v>
      </c>
      <c r="U2108" t="str">
        <f t="shared" si="98"/>
        <v>Low</v>
      </c>
    </row>
    <row r="2109" spans="1:21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 t="shared" si="96"/>
        <v>1785980.2227999645</v>
      </c>
      <c r="T2109">
        <f t="shared" si="97"/>
        <v>7693</v>
      </c>
      <c r="U2109" t="str">
        <f t="shared" si="98"/>
        <v>Low</v>
      </c>
    </row>
    <row r="2110" spans="1:21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 t="shared" si="96"/>
        <v>1785960.2427999645</v>
      </c>
      <c r="T2110">
        <f t="shared" si="97"/>
        <v>7692</v>
      </c>
      <c r="U2110" t="str">
        <f t="shared" si="98"/>
        <v>Low</v>
      </c>
    </row>
    <row r="2111" spans="1:21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 t="shared" si="96"/>
        <v>1785561.8907999645</v>
      </c>
      <c r="T2111">
        <f t="shared" si="97"/>
        <v>7691</v>
      </c>
      <c r="U2111" t="str">
        <f t="shared" si="98"/>
        <v>Low</v>
      </c>
    </row>
    <row r="2112" spans="1:21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 t="shared" si="96"/>
        <v>1785556.8507999645</v>
      </c>
      <c r="T2112">
        <f t="shared" si="97"/>
        <v>7690</v>
      </c>
      <c r="U2112" t="str">
        <f t="shared" si="98"/>
        <v>Low</v>
      </c>
    </row>
    <row r="2113" spans="1:21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 t="shared" si="96"/>
        <v>1785539.4007999646</v>
      </c>
      <c r="T2113">
        <f t="shared" si="97"/>
        <v>7689</v>
      </c>
      <c r="U2113" t="str">
        <f t="shared" si="98"/>
        <v>Low</v>
      </c>
    </row>
    <row r="2114" spans="1:21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 t="shared" si="96"/>
        <v>1785216.2647999646</v>
      </c>
      <c r="T2114">
        <f t="shared" si="97"/>
        <v>7688</v>
      </c>
      <c r="U2114" t="str">
        <f t="shared" si="98"/>
        <v>Low</v>
      </c>
    </row>
    <row r="2115" spans="1:21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 t="shared" ref="S2115:S2178" si="99">SUM(R2115:R11914)</f>
        <v>1785186.5647999647</v>
      </c>
      <c r="T2115">
        <f t="shared" ref="T2115:T2178" si="100">COUNT(R2115:R11914)</f>
        <v>7687</v>
      </c>
      <c r="U2115" t="str">
        <f t="shared" ref="U2115:U2178" si="101">IF(R2115&gt;=500,"High","Low")</f>
        <v>High</v>
      </c>
    </row>
    <row r="2116" spans="1:21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 t="shared" si="99"/>
        <v>1783890.7247999646</v>
      </c>
      <c r="T2116">
        <f t="shared" si="100"/>
        <v>7686</v>
      </c>
      <c r="U2116" t="str">
        <f t="shared" si="101"/>
        <v>Low</v>
      </c>
    </row>
    <row r="2117" spans="1:21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 t="shared" si="99"/>
        <v>1783843.8847999647</v>
      </c>
      <c r="T2117">
        <f t="shared" si="100"/>
        <v>7685</v>
      </c>
      <c r="U2117" t="str">
        <f t="shared" si="101"/>
        <v>Low</v>
      </c>
    </row>
    <row r="2118" spans="1:21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 t="shared" si="99"/>
        <v>1783418.0517999646</v>
      </c>
      <c r="T2118">
        <f t="shared" si="100"/>
        <v>7684</v>
      </c>
      <c r="U2118" t="str">
        <f t="shared" si="101"/>
        <v>Low</v>
      </c>
    </row>
    <row r="2119" spans="1:21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 t="shared" si="99"/>
        <v>1783208.3817999647</v>
      </c>
      <c r="T2119">
        <f t="shared" si="100"/>
        <v>7683</v>
      </c>
      <c r="U2119" t="str">
        <f t="shared" si="101"/>
        <v>Low</v>
      </c>
    </row>
    <row r="2120" spans="1:21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 t="shared" si="99"/>
        <v>1783048.5017999646</v>
      </c>
      <c r="T2120">
        <f t="shared" si="100"/>
        <v>7682</v>
      </c>
      <c r="U2120" t="str">
        <f t="shared" si="101"/>
        <v>Low</v>
      </c>
    </row>
    <row r="2121" spans="1:21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 t="shared" si="99"/>
        <v>1783043.2217999646</v>
      </c>
      <c r="T2121">
        <f t="shared" si="100"/>
        <v>7681</v>
      </c>
      <c r="U2121" t="str">
        <f t="shared" si="101"/>
        <v>High</v>
      </c>
    </row>
    <row r="2122" spans="1:21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 t="shared" si="99"/>
        <v>1782147.3017999651</v>
      </c>
      <c r="T2122">
        <f t="shared" si="100"/>
        <v>7680</v>
      </c>
      <c r="U2122" t="str">
        <f t="shared" si="101"/>
        <v>Low</v>
      </c>
    </row>
    <row r="2123" spans="1:21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 t="shared" si="99"/>
        <v>1782144.4937999651</v>
      </c>
      <c r="T2123">
        <f t="shared" si="100"/>
        <v>7679</v>
      </c>
      <c r="U2123" t="str">
        <f t="shared" si="101"/>
        <v>Low</v>
      </c>
    </row>
    <row r="2124" spans="1:21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 t="shared" si="99"/>
        <v>1781928.5177999651</v>
      </c>
      <c r="T2124">
        <f t="shared" si="100"/>
        <v>7678</v>
      </c>
      <c r="U2124" t="str">
        <f t="shared" si="101"/>
        <v>Low</v>
      </c>
    </row>
    <row r="2125" spans="1:21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 t="shared" si="99"/>
        <v>1781686.5577999654</v>
      </c>
      <c r="T2125">
        <f t="shared" si="100"/>
        <v>7677</v>
      </c>
      <c r="U2125" t="str">
        <f t="shared" si="101"/>
        <v>Low</v>
      </c>
    </row>
    <row r="2126" spans="1:21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 t="shared" si="99"/>
        <v>1781658.8377999652</v>
      </c>
      <c r="T2126">
        <f t="shared" si="100"/>
        <v>7676</v>
      </c>
      <c r="U2126" t="str">
        <f t="shared" si="101"/>
        <v>Low</v>
      </c>
    </row>
    <row r="2127" spans="1:21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 t="shared" si="99"/>
        <v>1781554.1577999652</v>
      </c>
      <c r="T2127">
        <f t="shared" si="100"/>
        <v>7675</v>
      </c>
      <c r="U2127" t="str">
        <f t="shared" si="101"/>
        <v>Low</v>
      </c>
    </row>
    <row r="2128" spans="1:21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 t="shared" si="99"/>
        <v>1781491.1997999654</v>
      </c>
      <c r="T2128">
        <f t="shared" si="100"/>
        <v>7674</v>
      </c>
      <c r="U2128" t="str">
        <f t="shared" si="101"/>
        <v>Low</v>
      </c>
    </row>
    <row r="2129" spans="1:21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 t="shared" si="99"/>
        <v>1781404.8237999652</v>
      </c>
      <c r="T2129">
        <f t="shared" si="100"/>
        <v>7673</v>
      </c>
      <c r="U2129" t="str">
        <f t="shared" si="101"/>
        <v>Low</v>
      </c>
    </row>
    <row r="2130" spans="1:21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 t="shared" si="99"/>
        <v>1781339.8797999653</v>
      </c>
      <c r="T2130">
        <f t="shared" si="100"/>
        <v>7672</v>
      </c>
      <c r="U2130" t="str">
        <f t="shared" si="101"/>
        <v>Low</v>
      </c>
    </row>
    <row r="2131" spans="1:21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 t="shared" si="99"/>
        <v>1781319.1437999655</v>
      </c>
      <c r="T2131">
        <f t="shared" si="100"/>
        <v>7671</v>
      </c>
      <c r="U2131" t="str">
        <f t="shared" si="101"/>
        <v>Low</v>
      </c>
    </row>
    <row r="2132" spans="1:21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 t="shared" si="99"/>
        <v>1781285.8637999655</v>
      </c>
      <c r="T2132">
        <f t="shared" si="100"/>
        <v>7670</v>
      </c>
      <c r="U2132" t="str">
        <f t="shared" si="101"/>
        <v>Low</v>
      </c>
    </row>
    <row r="2133" spans="1:21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 t="shared" si="99"/>
        <v>1781247.3437999655</v>
      </c>
      <c r="T2133">
        <f t="shared" si="100"/>
        <v>7669</v>
      </c>
      <c r="U2133" t="str">
        <f t="shared" si="101"/>
        <v>Low</v>
      </c>
    </row>
    <row r="2134" spans="1:21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 t="shared" si="99"/>
        <v>1781107.4837999656</v>
      </c>
      <c r="T2134">
        <f t="shared" si="100"/>
        <v>7668</v>
      </c>
      <c r="U2134" t="str">
        <f t="shared" si="101"/>
        <v>Low</v>
      </c>
    </row>
    <row r="2135" spans="1:21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 t="shared" si="99"/>
        <v>1781087.8337999657</v>
      </c>
      <c r="T2135">
        <f t="shared" si="100"/>
        <v>7667</v>
      </c>
      <c r="U2135" t="str">
        <f t="shared" si="101"/>
        <v>Low</v>
      </c>
    </row>
    <row r="2136" spans="1:21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 t="shared" si="99"/>
        <v>1780934.8427999655</v>
      </c>
      <c r="T2136">
        <f t="shared" si="100"/>
        <v>7666</v>
      </c>
      <c r="U2136" t="str">
        <f t="shared" si="101"/>
        <v>Low</v>
      </c>
    </row>
    <row r="2137" spans="1:21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 t="shared" si="99"/>
        <v>1780924.2587999655</v>
      </c>
      <c r="T2137">
        <f t="shared" si="100"/>
        <v>7665</v>
      </c>
      <c r="U2137" t="str">
        <f t="shared" si="101"/>
        <v>Low</v>
      </c>
    </row>
    <row r="2138" spans="1:21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 t="shared" si="99"/>
        <v>1780829.3387999656</v>
      </c>
      <c r="T2138">
        <f t="shared" si="100"/>
        <v>7664</v>
      </c>
      <c r="U2138" t="str">
        <f t="shared" si="101"/>
        <v>Low</v>
      </c>
    </row>
    <row r="2139" spans="1:21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 t="shared" si="99"/>
        <v>1780814.5787999656</v>
      </c>
      <c r="T2139">
        <f t="shared" si="100"/>
        <v>7663</v>
      </c>
      <c r="U2139" t="str">
        <f t="shared" si="101"/>
        <v>Low</v>
      </c>
    </row>
    <row r="2140" spans="1:21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 t="shared" si="99"/>
        <v>1780810.9227999656</v>
      </c>
      <c r="T2140">
        <f t="shared" si="100"/>
        <v>7662</v>
      </c>
      <c r="U2140" t="str">
        <f t="shared" si="101"/>
        <v>Low</v>
      </c>
    </row>
    <row r="2141" spans="1:21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 t="shared" si="99"/>
        <v>1780664.1027999655</v>
      </c>
      <c r="T2141">
        <f t="shared" si="100"/>
        <v>7661</v>
      </c>
      <c r="U2141" t="str">
        <f t="shared" si="101"/>
        <v>Low</v>
      </c>
    </row>
    <row r="2142" spans="1:21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 t="shared" si="99"/>
        <v>1780514.5587999655</v>
      </c>
      <c r="T2142">
        <f t="shared" si="100"/>
        <v>7660</v>
      </c>
      <c r="U2142" t="str">
        <f t="shared" si="101"/>
        <v>Low</v>
      </c>
    </row>
    <row r="2143" spans="1:21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 t="shared" si="99"/>
        <v>1780497.4187999654</v>
      </c>
      <c r="T2143">
        <f t="shared" si="100"/>
        <v>7659</v>
      </c>
      <c r="U2143" t="str">
        <f t="shared" si="101"/>
        <v>High</v>
      </c>
    </row>
    <row r="2144" spans="1:21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 t="shared" si="99"/>
        <v>1779505.6547999652</v>
      </c>
      <c r="T2144">
        <f t="shared" si="100"/>
        <v>7658</v>
      </c>
      <c r="U2144" t="str">
        <f t="shared" si="101"/>
        <v>Low</v>
      </c>
    </row>
    <row r="2145" spans="1:21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 t="shared" si="99"/>
        <v>1779475.1747999652</v>
      </c>
      <c r="T2145">
        <f t="shared" si="100"/>
        <v>7657</v>
      </c>
      <c r="U2145" t="str">
        <f t="shared" si="101"/>
        <v>Low</v>
      </c>
    </row>
    <row r="2146" spans="1:21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 t="shared" si="99"/>
        <v>1779451.1867999651</v>
      </c>
      <c r="T2146">
        <f t="shared" si="100"/>
        <v>7656</v>
      </c>
      <c r="U2146" t="str">
        <f t="shared" si="101"/>
        <v>Low</v>
      </c>
    </row>
    <row r="2147" spans="1:21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 t="shared" si="99"/>
        <v>1779434.498799965</v>
      </c>
      <c r="T2147">
        <f t="shared" si="100"/>
        <v>7655</v>
      </c>
      <c r="U2147" t="str">
        <f t="shared" si="101"/>
        <v>Low</v>
      </c>
    </row>
    <row r="2148" spans="1:21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 t="shared" si="99"/>
        <v>1779012.4407999651</v>
      </c>
      <c r="T2148">
        <f t="shared" si="100"/>
        <v>7654</v>
      </c>
      <c r="U2148" t="str">
        <f t="shared" si="101"/>
        <v>Low</v>
      </c>
    </row>
    <row r="2149" spans="1:21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 t="shared" si="99"/>
        <v>1778974.3527999651</v>
      </c>
      <c r="T2149">
        <f t="shared" si="100"/>
        <v>7653</v>
      </c>
      <c r="U2149" t="str">
        <f t="shared" si="101"/>
        <v>Low</v>
      </c>
    </row>
    <row r="2150" spans="1:21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 t="shared" si="99"/>
        <v>1778720.0007999653</v>
      </c>
      <c r="T2150">
        <f t="shared" si="100"/>
        <v>7652</v>
      </c>
      <c r="U2150" t="str">
        <f t="shared" si="101"/>
        <v>Low</v>
      </c>
    </row>
    <row r="2151" spans="1:21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 t="shared" si="99"/>
        <v>1778676.6907999653</v>
      </c>
      <c r="T2151">
        <f t="shared" si="100"/>
        <v>7651</v>
      </c>
      <c r="U2151" t="str">
        <f t="shared" si="101"/>
        <v>Low</v>
      </c>
    </row>
    <row r="2152" spans="1:21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 t="shared" si="99"/>
        <v>1778591.7407999653</v>
      </c>
      <c r="T2152">
        <f t="shared" si="100"/>
        <v>7650</v>
      </c>
      <c r="U2152" t="str">
        <f t="shared" si="101"/>
        <v>Low</v>
      </c>
    </row>
    <row r="2153" spans="1:21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 t="shared" si="99"/>
        <v>1778358.6827999651</v>
      </c>
      <c r="T2153">
        <f t="shared" si="100"/>
        <v>7649</v>
      </c>
      <c r="U2153" t="str">
        <f t="shared" si="101"/>
        <v>Low</v>
      </c>
    </row>
    <row r="2154" spans="1:21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 t="shared" si="99"/>
        <v>1778246.8927999651</v>
      </c>
      <c r="T2154">
        <f t="shared" si="100"/>
        <v>7648</v>
      </c>
      <c r="U2154" t="str">
        <f t="shared" si="101"/>
        <v>Low</v>
      </c>
    </row>
    <row r="2155" spans="1:21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 t="shared" si="99"/>
        <v>1778231.9527999652</v>
      </c>
      <c r="T2155">
        <f t="shared" si="100"/>
        <v>7647</v>
      </c>
      <c r="U2155" t="str">
        <f t="shared" si="101"/>
        <v>Low</v>
      </c>
    </row>
    <row r="2156" spans="1:21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 t="shared" si="99"/>
        <v>1778217.7927999652</v>
      </c>
      <c r="T2156">
        <f t="shared" si="100"/>
        <v>7646</v>
      </c>
      <c r="U2156" t="str">
        <f t="shared" si="101"/>
        <v>Low</v>
      </c>
    </row>
    <row r="2157" spans="1:21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 t="shared" si="99"/>
        <v>1778195.1847999652</v>
      </c>
      <c r="T2157">
        <f t="shared" si="100"/>
        <v>7645</v>
      </c>
      <c r="U2157" t="str">
        <f t="shared" si="101"/>
        <v>Low</v>
      </c>
    </row>
    <row r="2158" spans="1:21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 t="shared" si="99"/>
        <v>1778173.7047999653</v>
      </c>
      <c r="T2158">
        <f t="shared" si="100"/>
        <v>7644</v>
      </c>
      <c r="U2158" t="str">
        <f t="shared" si="101"/>
        <v>High</v>
      </c>
    </row>
    <row r="2159" spans="1:21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 t="shared" si="99"/>
        <v>1777671.8947999652</v>
      </c>
      <c r="T2159">
        <f t="shared" si="100"/>
        <v>7643</v>
      </c>
      <c r="U2159" t="str">
        <f t="shared" si="101"/>
        <v>Low</v>
      </c>
    </row>
    <row r="2160" spans="1:21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 t="shared" si="99"/>
        <v>1777509.9547999653</v>
      </c>
      <c r="T2160">
        <f t="shared" si="100"/>
        <v>7642</v>
      </c>
      <c r="U2160" t="str">
        <f t="shared" si="101"/>
        <v>Low</v>
      </c>
    </row>
    <row r="2161" spans="1:21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 t="shared" si="99"/>
        <v>1777492.0987999653</v>
      </c>
      <c r="T2161">
        <f t="shared" si="100"/>
        <v>7641</v>
      </c>
      <c r="U2161" t="str">
        <f t="shared" si="101"/>
        <v>Low</v>
      </c>
    </row>
    <row r="2162" spans="1:21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 t="shared" si="99"/>
        <v>1777483.2907999652</v>
      </c>
      <c r="T2162">
        <f t="shared" si="100"/>
        <v>7640</v>
      </c>
      <c r="U2162" t="str">
        <f t="shared" si="101"/>
        <v>Low</v>
      </c>
    </row>
    <row r="2163" spans="1:21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 t="shared" si="99"/>
        <v>1777403.9067999653</v>
      </c>
      <c r="T2163">
        <f t="shared" si="100"/>
        <v>7639</v>
      </c>
      <c r="U2163" t="str">
        <f t="shared" si="101"/>
        <v>Low</v>
      </c>
    </row>
    <row r="2164" spans="1:21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 t="shared" si="99"/>
        <v>1777369.3267999652</v>
      </c>
      <c r="T2164">
        <f t="shared" si="100"/>
        <v>7638</v>
      </c>
      <c r="U2164" t="str">
        <f t="shared" si="101"/>
        <v>Low</v>
      </c>
    </row>
    <row r="2165" spans="1:21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 t="shared" si="99"/>
        <v>1777054.7767999654</v>
      </c>
      <c r="T2165">
        <f t="shared" si="100"/>
        <v>7637</v>
      </c>
      <c r="U2165" t="str">
        <f t="shared" si="101"/>
        <v>Low</v>
      </c>
    </row>
    <row r="2166" spans="1:21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 t="shared" si="99"/>
        <v>1776862.8007999654</v>
      </c>
      <c r="T2166">
        <f t="shared" si="100"/>
        <v>7636</v>
      </c>
      <c r="U2166" t="str">
        <f t="shared" si="101"/>
        <v>Low</v>
      </c>
    </row>
    <row r="2167" spans="1:21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 t="shared" si="99"/>
        <v>1776854.5127999655</v>
      </c>
      <c r="T2167">
        <f t="shared" si="100"/>
        <v>7635</v>
      </c>
      <c r="U2167" t="str">
        <f t="shared" si="101"/>
        <v>Low</v>
      </c>
    </row>
    <row r="2168" spans="1:21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 t="shared" si="99"/>
        <v>1776714.5927999653</v>
      </c>
      <c r="T2168">
        <f t="shared" si="100"/>
        <v>7634</v>
      </c>
      <c r="U2168" t="str">
        <f t="shared" si="101"/>
        <v>Low</v>
      </c>
    </row>
    <row r="2169" spans="1:21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 t="shared" si="99"/>
        <v>1776698.7207999653</v>
      </c>
      <c r="T2169">
        <f t="shared" si="100"/>
        <v>7633</v>
      </c>
      <c r="U2169" t="str">
        <f t="shared" si="101"/>
        <v>Low</v>
      </c>
    </row>
    <row r="2170" spans="1:21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 t="shared" si="99"/>
        <v>1776692.4347999652</v>
      </c>
      <c r="T2170">
        <f t="shared" si="100"/>
        <v>7632</v>
      </c>
      <c r="U2170" t="str">
        <f t="shared" si="101"/>
        <v>Low</v>
      </c>
    </row>
    <row r="2171" spans="1:21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 t="shared" si="99"/>
        <v>1776678.4187999654</v>
      </c>
      <c r="T2171">
        <f t="shared" si="100"/>
        <v>7631</v>
      </c>
      <c r="U2171" t="str">
        <f t="shared" si="101"/>
        <v>Low</v>
      </c>
    </row>
    <row r="2172" spans="1:21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 t="shared" si="99"/>
        <v>1776606.4427999654</v>
      </c>
      <c r="T2172">
        <f t="shared" si="100"/>
        <v>7630</v>
      </c>
      <c r="U2172" t="str">
        <f t="shared" si="101"/>
        <v>Low</v>
      </c>
    </row>
    <row r="2173" spans="1:21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 t="shared" si="99"/>
        <v>1776498.4607999653</v>
      </c>
      <c r="T2173">
        <f t="shared" si="100"/>
        <v>7629</v>
      </c>
      <c r="U2173" t="str">
        <f t="shared" si="101"/>
        <v>Low</v>
      </c>
    </row>
    <row r="2174" spans="1:21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 t="shared" si="99"/>
        <v>1776193.1487999656</v>
      </c>
      <c r="T2174">
        <f t="shared" si="100"/>
        <v>7628</v>
      </c>
      <c r="U2174" t="str">
        <f t="shared" si="101"/>
        <v>Low</v>
      </c>
    </row>
    <row r="2175" spans="1:21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 t="shared" si="99"/>
        <v>1776173.3967999658</v>
      </c>
      <c r="T2175">
        <f t="shared" si="100"/>
        <v>7627</v>
      </c>
      <c r="U2175" t="str">
        <f t="shared" si="101"/>
        <v>Low</v>
      </c>
    </row>
    <row r="2176" spans="1:21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 t="shared" si="99"/>
        <v>1776164.1327999656</v>
      </c>
      <c r="T2176">
        <f t="shared" si="100"/>
        <v>7626</v>
      </c>
      <c r="U2176" t="str">
        <f t="shared" si="101"/>
        <v>Low</v>
      </c>
    </row>
    <row r="2177" spans="1:21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 t="shared" si="99"/>
        <v>1776102.3407999657</v>
      </c>
      <c r="T2177">
        <f t="shared" si="100"/>
        <v>7625</v>
      </c>
      <c r="U2177" t="str">
        <f t="shared" si="101"/>
        <v>Low</v>
      </c>
    </row>
    <row r="2178" spans="1:21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 t="shared" si="99"/>
        <v>1776056.6607999657</v>
      </c>
      <c r="T2178">
        <f t="shared" si="100"/>
        <v>7624</v>
      </c>
      <c r="U2178" t="str">
        <f t="shared" si="101"/>
        <v>Low</v>
      </c>
    </row>
    <row r="2179" spans="1:21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 t="shared" ref="S2179:S2242" si="102">SUM(R2179:R11978)</f>
        <v>1775996.5407999656</v>
      </c>
      <c r="T2179">
        <f t="shared" ref="T2179:T2242" si="103">COUNT(R2179:R11978)</f>
        <v>7623</v>
      </c>
      <c r="U2179" t="str">
        <f t="shared" ref="U2179:U2242" si="104">IF(R2179&gt;=500,"High","Low")</f>
        <v>Low</v>
      </c>
    </row>
    <row r="2180" spans="1:21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 t="shared" si="102"/>
        <v>1775954.8207999656</v>
      </c>
      <c r="T2180">
        <f t="shared" si="103"/>
        <v>7622</v>
      </c>
      <c r="U2180" t="str">
        <f t="shared" si="104"/>
        <v>Low</v>
      </c>
    </row>
    <row r="2181" spans="1:21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 t="shared" si="102"/>
        <v>1775883.2207999656</v>
      </c>
      <c r="T2181">
        <f t="shared" si="103"/>
        <v>7621</v>
      </c>
      <c r="U2181" t="str">
        <f t="shared" si="104"/>
        <v>Low</v>
      </c>
    </row>
    <row r="2182" spans="1:21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 t="shared" si="102"/>
        <v>1775797.9887999657</v>
      </c>
      <c r="T2182">
        <f t="shared" si="103"/>
        <v>7620</v>
      </c>
      <c r="U2182" t="str">
        <f t="shared" si="104"/>
        <v>Low</v>
      </c>
    </row>
    <row r="2183" spans="1:21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 t="shared" si="102"/>
        <v>1775753.5887999656</v>
      </c>
      <c r="T2183">
        <f t="shared" si="103"/>
        <v>7619</v>
      </c>
      <c r="U2183" t="str">
        <f t="shared" si="104"/>
        <v>Low</v>
      </c>
    </row>
    <row r="2184" spans="1:21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 t="shared" si="102"/>
        <v>1775310.8247999651</v>
      </c>
      <c r="T2184">
        <f t="shared" si="103"/>
        <v>7618</v>
      </c>
      <c r="U2184" t="str">
        <f t="shared" si="104"/>
        <v>High</v>
      </c>
    </row>
    <row r="2185" spans="1:21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 t="shared" si="102"/>
        <v>1771310.8747999656</v>
      </c>
      <c r="T2185">
        <f t="shared" si="103"/>
        <v>7617</v>
      </c>
      <c r="U2185" t="str">
        <f t="shared" si="104"/>
        <v>Low</v>
      </c>
    </row>
    <row r="2186" spans="1:21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 t="shared" si="102"/>
        <v>1771110.9247999657</v>
      </c>
      <c r="T2186">
        <f t="shared" si="103"/>
        <v>7616</v>
      </c>
      <c r="U2186" t="str">
        <f t="shared" si="104"/>
        <v>Low</v>
      </c>
    </row>
    <row r="2187" spans="1:21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 t="shared" si="102"/>
        <v>1771047.2447999655</v>
      </c>
      <c r="T2187">
        <f t="shared" si="103"/>
        <v>7615</v>
      </c>
      <c r="U2187" t="str">
        <f t="shared" si="104"/>
        <v>Low</v>
      </c>
    </row>
    <row r="2188" spans="1:21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 t="shared" si="102"/>
        <v>1770992.3487999656</v>
      </c>
      <c r="T2188">
        <f t="shared" si="103"/>
        <v>7614</v>
      </c>
      <c r="U2188" t="str">
        <f t="shared" si="104"/>
        <v>Low</v>
      </c>
    </row>
    <row r="2189" spans="1:21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 t="shared" si="102"/>
        <v>1770963.3487999656</v>
      </c>
      <c r="T2189">
        <f t="shared" si="103"/>
        <v>7613</v>
      </c>
      <c r="U2189" t="str">
        <f t="shared" si="104"/>
        <v>Low</v>
      </c>
    </row>
    <row r="2190" spans="1:21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 t="shared" si="102"/>
        <v>1770893.2687999655</v>
      </c>
      <c r="T2190">
        <f t="shared" si="103"/>
        <v>7612</v>
      </c>
      <c r="U2190" t="str">
        <f t="shared" si="104"/>
        <v>Low</v>
      </c>
    </row>
    <row r="2191" spans="1:21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 t="shared" si="102"/>
        <v>1770771.9687999655</v>
      </c>
      <c r="T2191">
        <f t="shared" si="103"/>
        <v>7611</v>
      </c>
      <c r="U2191" t="str">
        <f t="shared" si="104"/>
        <v>High</v>
      </c>
    </row>
    <row r="2192" spans="1:21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 t="shared" si="102"/>
        <v>1769317.4787999657</v>
      </c>
      <c r="T2192">
        <f t="shared" si="103"/>
        <v>7610</v>
      </c>
      <c r="U2192" t="str">
        <f t="shared" si="104"/>
        <v>Low</v>
      </c>
    </row>
    <row r="2193" spans="1:21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 t="shared" si="102"/>
        <v>1769256.6687999659</v>
      </c>
      <c r="T2193">
        <f t="shared" si="103"/>
        <v>7609</v>
      </c>
      <c r="U2193" t="str">
        <f t="shared" si="104"/>
        <v>Low</v>
      </c>
    </row>
    <row r="2194" spans="1:21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 t="shared" si="102"/>
        <v>1769103.1167999657</v>
      </c>
      <c r="T2194">
        <f t="shared" si="103"/>
        <v>7608</v>
      </c>
      <c r="U2194" t="str">
        <f t="shared" si="104"/>
        <v>Low</v>
      </c>
    </row>
    <row r="2195" spans="1:21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 t="shared" si="102"/>
        <v>1769037.7767999659</v>
      </c>
      <c r="T2195">
        <f t="shared" si="103"/>
        <v>7607</v>
      </c>
      <c r="U2195" t="str">
        <f t="shared" si="104"/>
        <v>Low</v>
      </c>
    </row>
    <row r="2196" spans="1:21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 t="shared" si="102"/>
        <v>1768913.8567999657</v>
      </c>
      <c r="T2196">
        <f t="shared" si="103"/>
        <v>7606</v>
      </c>
      <c r="U2196" t="str">
        <f t="shared" si="104"/>
        <v>Low</v>
      </c>
    </row>
    <row r="2197" spans="1:21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 t="shared" si="102"/>
        <v>1768878.7567999659</v>
      </c>
      <c r="T2197">
        <f t="shared" si="103"/>
        <v>7605</v>
      </c>
      <c r="U2197" t="str">
        <f t="shared" si="104"/>
        <v>Low</v>
      </c>
    </row>
    <row r="2198" spans="1:21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 t="shared" si="102"/>
        <v>1768834.0067999661</v>
      </c>
      <c r="T2198">
        <f t="shared" si="103"/>
        <v>7604</v>
      </c>
      <c r="U2198" t="str">
        <f t="shared" si="104"/>
        <v>Low</v>
      </c>
    </row>
    <row r="2199" spans="1:21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 t="shared" si="102"/>
        <v>1768829.302799966</v>
      </c>
      <c r="T2199">
        <f t="shared" si="103"/>
        <v>7603</v>
      </c>
      <c r="U2199" t="str">
        <f t="shared" si="104"/>
        <v>Low</v>
      </c>
    </row>
    <row r="2200" spans="1:21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 t="shared" si="102"/>
        <v>1768814.632799966</v>
      </c>
      <c r="T2200">
        <f t="shared" si="103"/>
        <v>7602</v>
      </c>
      <c r="U2200" t="str">
        <f t="shared" si="104"/>
        <v>Low</v>
      </c>
    </row>
    <row r="2201" spans="1:21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 t="shared" si="102"/>
        <v>1768799.0807999661</v>
      </c>
      <c r="T2201">
        <f t="shared" si="103"/>
        <v>7601</v>
      </c>
      <c r="U2201" t="str">
        <f t="shared" si="104"/>
        <v>Low</v>
      </c>
    </row>
    <row r="2202" spans="1:21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 t="shared" si="102"/>
        <v>1768793.848799966</v>
      </c>
      <c r="T2202">
        <f t="shared" si="103"/>
        <v>7600</v>
      </c>
      <c r="U2202" t="str">
        <f t="shared" si="104"/>
        <v>Low</v>
      </c>
    </row>
    <row r="2203" spans="1:21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 t="shared" si="102"/>
        <v>1768771.6487999661</v>
      </c>
      <c r="T2203">
        <f t="shared" si="103"/>
        <v>7599</v>
      </c>
      <c r="U2203" t="str">
        <f t="shared" si="104"/>
        <v>High</v>
      </c>
    </row>
    <row r="2204" spans="1:21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 t="shared" si="102"/>
        <v>1767889.7187999662</v>
      </c>
      <c r="T2204">
        <f t="shared" si="103"/>
        <v>7598</v>
      </c>
      <c r="U2204" t="str">
        <f t="shared" si="104"/>
        <v>Low</v>
      </c>
    </row>
    <row r="2205" spans="1:21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 t="shared" si="102"/>
        <v>1767883.622799966</v>
      </c>
      <c r="T2205">
        <f t="shared" si="103"/>
        <v>7597</v>
      </c>
      <c r="U2205" t="str">
        <f t="shared" si="104"/>
        <v>Low</v>
      </c>
    </row>
    <row r="2206" spans="1:21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 t="shared" si="102"/>
        <v>1767691.802799966</v>
      </c>
      <c r="T2206">
        <f t="shared" si="103"/>
        <v>7596</v>
      </c>
      <c r="U2206" t="str">
        <f t="shared" si="104"/>
        <v>Low</v>
      </c>
    </row>
    <row r="2207" spans="1:21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 t="shared" si="102"/>
        <v>1767671.6987999661</v>
      </c>
      <c r="T2207">
        <f t="shared" si="103"/>
        <v>7595</v>
      </c>
      <c r="U2207" t="str">
        <f t="shared" si="104"/>
        <v>Low</v>
      </c>
    </row>
    <row r="2208" spans="1:21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 t="shared" si="102"/>
        <v>1767604.1387999661</v>
      </c>
      <c r="T2208">
        <f t="shared" si="103"/>
        <v>7594</v>
      </c>
      <c r="U2208" t="str">
        <f t="shared" si="104"/>
        <v>Low</v>
      </c>
    </row>
    <row r="2209" spans="1:21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 t="shared" si="102"/>
        <v>1767574.2067999661</v>
      </c>
      <c r="T2209">
        <f t="shared" si="103"/>
        <v>7593</v>
      </c>
      <c r="U2209" t="str">
        <f t="shared" si="104"/>
        <v>Low</v>
      </c>
    </row>
    <row r="2210" spans="1:21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 t="shared" si="102"/>
        <v>1767535.9347999662</v>
      </c>
      <c r="T2210">
        <f t="shared" si="103"/>
        <v>7592</v>
      </c>
      <c r="U2210" t="str">
        <f t="shared" si="104"/>
        <v>Low</v>
      </c>
    </row>
    <row r="2211" spans="1:21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 t="shared" si="102"/>
        <v>1767519.4147999662</v>
      </c>
      <c r="T2211">
        <f t="shared" si="103"/>
        <v>7591</v>
      </c>
      <c r="U2211" t="str">
        <f t="shared" si="104"/>
        <v>High</v>
      </c>
    </row>
    <row r="2212" spans="1:21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 t="shared" si="102"/>
        <v>1766686.484799966</v>
      </c>
      <c r="T2212">
        <f t="shared" si="103"/>
        <v>7590</v>
      </c>
      <c r="U2212" t="str">
        <f t="shared" si="104"/>
        <v>Low</v>
      </c>
    </row>
    <row r="2213" spans="1:21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 t="shared" si="102"/>
        <v>1766642.6847999662</v>
      </c>
      <c r="T2213">
        <f t="shared" si="103"/>
        <v>7589</v>
      </c>
      <c r="U2213" t="str">
        <f t="shared" si="104"/>
        <v>Low</v>
      </c>
    </row>
    <row r="2214" spans="1:21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 t="shared" si="102"/>
        <v>1766475.392799966</v>
      </c>
      <c r="T2214">
        <f t="shared" si="103"/>
        <v>7588</v>
      </c>
      <c r="U2214" t="str">
        <f t="shared" si="104"/>
        <v>Low</v>
      </c>
    </row>
    <row r="2215" spans="1:21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 t="shared" si="102"/>
        <v>1766447.9727999661</v>
      </c>
      <c r="T2215">
        <f t="shared" si="103"/>
        <v>7587</v>
      </c>
      <c r="U2215" t="str">
        <f t="shared" si="104"/>
        <v>Low</v>
      </c>
    </row>
    <row r="2216" spans="1:21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 t="shared" si="102"/>
        <v>1766446.5327999662</v>
      </c>
      <c r="T2216">
        <f t="shared" si="103"/>
        <v>7586</v>
      </c>
      <c r="U2216" t="str">
        <f t="shared" si="104"/>
        <v>Low</v>
      </c>
    </row>
    <row r="2217" spans="1:21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 t="shared" si="102"/>
        <v>1766384.7567999663</v>
      </c>
      <c r="T2217">
        <f t="shared" si="103"/>
        <v>7585</v>
      </c>
      <c r="U2217" t="str">
        <f t="shared" si="104"/>
        <v>Low</v>
      </c>
    </row>
    <row r="2218" spans="1:21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 t="shared" si="102"/>
        <v>1766142.7967999659</v>
      </c>
      <c r="T2218">
        <f t="shared" si="103"/>
        <v>7584</v>
      </c>
      <c r="U2218" t="str">
        <f t="shared" si="104"/>
        <v>Low</v>
      </c>
    </row>
    <row r="2219" spans="1:21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 t="shared" si="102"/>
        <v>1766034.1887999659</v>
      </c>
      <c r="T2219">
        <f t="shared" si="103"/>
        <v>7583</v>
      </c>
      <c r="U2219" t="str">
        <f t="shared" si="104"/>
        <v>Low</v>
      </c>
    </row>
    <row r="2220" spans="1:21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 t="shared" si="102"/>
        <v>1766031.372799966</v>
      </c>
      <c r="T2220">
        <f t="shared" si="103"/>
        <v>7582</v>
      </c>
      <c r="U2220" t="str">
        <f t="shared" si="104"/>
        <v>Low</v>
      </c>
    </row>
    <row r="2221" spans="1:21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 t="shared" si="102"/>
        <v>1766021.3887999658</v>
      </c>
      <c r="T2221">
        <f t="shared" si="103"/>
        <v>7581</v>
      </c>
      <c r="U2221" t="str">
        <f t="shared" si="104"/>
        <v>Low</v>
      </c>
    </row>
    <row r="2222" spans="1:21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 t="shared" si="102"/>
        <v>1766006.4087999659</v>
      </c>
      <c r="T2222">
        <f t="shared" si="103"/>
        <v>7580</v>
      </c>
      <c r="U2222" t="str">
        <f t="shared" si="104"/>
        <v>High</v>
      </c>
    </row>
    <row r="2223" spans="1:21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 t="shared" si="102"/>
        <v>1764860.8087999658</v>
      </c>
      <c r="T2223">
        <f t="shared" si="103"/>
        <v>7579</v>
      </c>
      <c r="U2223" t="str">
        <f t="shared" si="104"/>
        <v>Low</v>
      </c>
    </row>
    <row r="2224" spans="1:21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 t="shared" si="102"/>
        <v>1764374.8687999661</v>
      </c>
      <c r="T2224">
        <f t="shared" si="103"/>
        <v>7578</v>
      </c>
      <c r="U2224" t="str">
        <f t="shared" si="104"/>
        <v>Low</v>
      </c>
    </row>
    <row r="2225" spans="1:21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 t="shared" si="102"/>
        <v>1764337.4927999661</v>
      </c>
      <c r="T2225">
        <f t="shared" si="103"/>
        <v>7577</v>
      </c>
      <c r="U2225" t="str">
        <f t="shared" si="104"/>
        <v>Low</v>
      </c>
    </row>
    <row r="2226" spans="1:21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 t="shared" si="102"/>
        <v>1764266.8067999661</v>
      </c>
      <c r="T2226">
        <f t="shared" si="103"/>
        <v>7576</v>
      </c>
      <c r="U2226" t="str">
        <f t="shared" si="104"/>
        <v>Low</v>
      </c>
    </row>
    <row r="2227" spans="1:21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 t="shared" si="102"/>
        <v>1764211.990799966</v>
      </c>
      <c r="T2227">
        <f t="shared" si="103"/>
        <v>7575</v>
      </c>
      <c r="U2227" t="str">
        <f t="shared" si="104"/>
        <v>Low</v>
      </c>
    </row>
    <row r="2228" spans="1:21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 t="shared" si="102"/>
        <v>1764139.696799966</v>
      </c>
      <c r="T2228">
        <f t="shared" si="103"/>
        <v>7574</v>
      </c>
      <c r="U2228" t="str">
        <f t="shared" si="104"/>
        <v>Low</v>
      </c>
    </row>
    <row r="2229" spans="1:21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 t="shared" si="102"/>
        <v>1764136.8007999661</v>
      </c>
      <c r="T2229">
        <f t="shared" si="103"/>
        <v>7573</v>
      </c>
      <c r="U2229" t="str">
        <f t="shared" si="104"/>
        <v>Low</v>
      </c>
    </row>
    <row r="2230" spans="1:21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 t="shared" si="102"/>
        <v>1764012.008799966</v>
      </c>
      <c r="T2230">
        <f t="shared" si="103"/>
        <v>7572</v>
      </c>
      <c r="U2230" t="str">
        <f t="shared" si="104"/>
        <v>Low</v>
      </c>
    </row>
    <row r="2231" spans="1:21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 t="shared" si="102"/>
        <v>1763681.4207999662</v>
      </c>
      <c r="T2231">
        <f t="shared" si="103"/>
        <v>7571</v>
      </c>
      <c r="U2231" t="str">
        <f t="shared" si="104"/>
        <v>High</v>
      </c>
    </row>
    <row r="2232" spans="1:21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 t="shared" si="102"/>
        <v>1763007.8527999665</v>
      </c>
      <c r="T2232">
        <f t="shared" si="103"/>
        <v>7570</v>
      </c>
      <c r="U2232" t="str">
        <f t="shared" si="104"/>
        <v>Low</v>
      </c>
    </row>
    <row r="2233" spans="1:21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 t="shared" si="102"/>
        <v>1762954.8727999665</v>
      </c>
      <c r="T2233">
        <f t="shared" si="103"/>
        <v>7569</v>
      </c>
      <c r="U2233" t="str">
        <f t="shared" si="104"/>
        <v>High</v>
      </c>
    </row>
    <row r="2234" spans="1:21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 t="shared" si="102"/>
        <v>1762428.4227999668</v>
      </c>
      <c r="T2234">
        <f t="shared" si="103"/>
        <v>7568</v>
      </c>
      <c r="U2234" t="str">
        <f t="shared" si="104"/>
        <v>Low</v>
      </c>
    </row>
    <row r="2235" spans="1:21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 t="shared" si="102"/>
        <v>1762199.5027999666</v>
      </c>
      <c r="T2235">
        <f t="shared" si="103"/>
        <v>7567</v>
      </c>
      <c r="U2235" t="str">
        <f t="shared" si="104"/>
        <v>Low</v>
      </c>
    </row>
    <row r="2236" spans="1:21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 t="shared" si="102"/>
        <v>1761879.534799967</v>
      </c>
      <c r="T2236">
        <f t="shared" si="103"/>
        <v>7566</v>
      </c>
      <c r="U2236" t="str">
        <f t="shared" si="104"/>
        <v>Low</v>
      </c>
    </row>
    <row r="2237" spans="1:21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 t="shared" si="102"/>
        <v>1761674.5047999669</v>
      </c>
      <c r="T2237">
        <f t="shared" si="103"/>
        <v>7565</v>
      </c>
      <c r="U2237" t="str">
        <f t="shared" si="104"/>
        <v>Low</v>
      </c>
    </row>
    <row r="2238" spans="1:21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 t="shared" si="102"/>
        <v>1761483.6447999668</v>
      </c>
      <c r="T2238">
        <f t="shared" si="103"/>
        <v>7564</v>
      </c>
      <c r="U2238" t="str">
        <f t="shared" si="104"/>
        <v>Low</v>
      </c>
    </row>
    <row r="2239" spans="1:21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 t="shared" si="102"/>
        <v>1761459.324799967</v>
      </c>
      <c r="T2239">
        <f t="shared" si="103"/>
        <v>7563</v>
      </c>
      <c r="U2239" t="str">
        <f t="shared" si="104"/>
        <v>Low</v>
      </c>
    </row>
    <row r="2240" spans="1:21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 t="shared" si="102"/>
        <v>1761414.9247999671</v>
      </c>
      <c r="T2240">
        <f t="shared" si="103"/>
        <v>7562</v>
      </c>
      <c r="U2240" t="str">
        <f t="shared" si="104"/>
        <v>Low</v>
      </c>
    </row>
    <row r="2241" spans="1:21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 t="shared" si="102"/>
        <v>1761370.524799967</v>
      </c>
      <c r="T2241">
        <f t="shared" si="103"/>
        <v>7561</v>
      </c>
      <c r="U2241" t="str">
        <f t="shared" si="104"/>
        <v>High</v>
      </c>
    </row>
    <row r="2242" spans="1:21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 t="shared" si="102"/>
        <v>1760353.7327999673</v>
      </c>
      <c r="T2242">
        <f t="shared" si="103"/>
        <v>7560</v>
      </c>
      <c r="U2242" t="str">
        <f t="shared" si="104"/>
        <v>Low</v>
      </c>
    </row>
    <row r="2243" spans="1:21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 t="shared" ref="S2243:S2306" si="105">SUM(R2243:R12042)</f>
        <v>1760315.5967999673</v>
      </c>
      <c r="T2243">
        <f t="shared" ref="T2243:T2306" si="106">COUNT(R2243:R12042)</f>
        <v>7559</v>
      </c>
      <c r="U2243" t="str">
        <f t="shared" ref="U2243:U2306" si="107">IF(R2243&gt;=500,"High","Low")</f>
        <v>Low</v>
      </c>
    </row>
    <row r="2244" spans="1:21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 t="shared" si="105"/>
        <v>1759820.6147999675</v>
      </c>
      <c r="T2244">
        <f t="shared" si="106"/>
        <v>7558</v>
      </c>
      <c r="U2244" t="str">
        <f t="shared" si="107"/>
        <v>Low</v>
      </c>
    </row>
    <row r="2245" spans="1:21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 t="shared" si="105"/>
        <v>1759764.0547999674</v>
      </c>
      <c r="T2245">
        <f t="shared" si="106"/>
        <v>7557</v>
      </c>
      <c r="U2245" t="str">
        <f t="shared" si="107"/>
        <v>Low</v>
      </c>
    </row>
    <row r="2246" spans="1:21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 t="shared" si="105"/>
        <v>1759758.4947999674</v>
      </c>
      <c r="T2246">
        <f t="shared" si="106"/>
        <v>7556</v>
      </c>
      <c r="U2246" t="str">
        <f t="shared" si="107"/>
        <v>Low</v>
      </c>
    </row>
    <row r="2247" spans="1:21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 t="shared" si="105"/>
        <v>1759749.4747999674</v>
      </c>
      <c r="T2247">
        <f t="shared" si="106"/>
        <v>7555</v>
      </c>
      <c r="U2247" t="str">
        <f t="shared" si="107"/>
        <v>Low</v>
      </c>
    </row>
    <row r="2248" spans="1:21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 t="shared" si="105"/>
        <v>1759740.8547999675</v>
      </c>
      <c r="T2248">
        <f t="shared" si="106"/>
        <v>7554</v>
      </c>
      <c r="U2248" t="str">
        <f t="shared" si="107"/>
        <v>High</v>
      </c>
    </row>
    <row r="2249" spans="1:21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 t="shared" si="105"/>
        <v>1759080.8787999672</v>
      </c>
      <c r="T2249">
        <f t="shared" si="106"/>
        <v>7553</v>
      </c>
      <c r="U2249" t="str">
        <f t="shared" si="107"/>
        <v>Low</v>
      </c>
    </row>
    <row r="2250" spans="1:21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 t="shared" si="105"/>
        <v>1759067.5187999674</v>
      </c>
      <c r="T2250">
        <f t="shared" si="106"/>
        <v>7552</v>
      </c>
      <c r="U2250" t="str">
        <f t="shared" si="107"/>
        <v>Low</v>
      </c>
    </row>
    <row r="2251" spans="1:21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 t="shared" si="105"/>
        <v>1759025.7987999672</v>
      </c>
      <c r="T2251">
        <f t="shared" si="106"/>
        <v>7551</v>
      </c>
      <c r="U2251" t="str">
        <f t="shared" si="107"/>
        <v>Low</v>
      </c>
    </row>
    <row r="2252" spans="1:21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 t="shared" si="105"/>
        <v>1759014.2787999674</v>
      </c>
      <c r="T2252">
        <f t="shared" si="106"/>
        <v>7550</v>
      </c>
      <c r="U2252" t="str">
        <f t="shared" si="107"/>
        <v>High</v>
      </c>
    </row>
    <row r="2253" spans="1:21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 t="shared" si="105"/>
        <v>1758472.8387999672</v>
      </c>
      <c r="T2253">
        <f t="shared" si="106"/>
        <v>7549</v>
      </c>
      <c r="U2253" t="str">
        <f t="shared" si="107"/>
        <v>Low</v>
      </c>
    </row>
    <row r="2254" spans="1:21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 t="shared" si="105"/>
        <v>1758453.3987999673</v>
      </c>
      <c r="T2254">
        <f t="shared" si="106"/>
        <v>7548</v>
      </c>
      <c r="U2254" t="str">
        <f t="shared" si="107"/>
        <v>Low</v>
      </c>
    </row>
    <row r="2255" spans="1:21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 t="shared" si="105"/>
        <v>1758309.6987999673</v>
      </c>
      <c r="T2255">
        <f t="shared" si="106"/>
        <v>7547</v>
      </c>
      <c r="U2255" t="str">
        <f t="shared" si="107"/>
        <v>Low</v>
      </c>
    </row>
    <row r="2256" spans="1:21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 t="shared" si="105"/>
        <v>1758266.4387999673</v>
      </c>
      <c r="T2256">
        <f t="shared" si="106"/>
        <v>7546</v>
      </c>
      <c r="U2256" t="str">
        <f t="shared" si="107"/>
        <v>Low</v>
      </c>
    </row>
    <row r="2257" spans="1:21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 t="shared" si="105"/>
        <v>1758222.8787999672</v>
      </c>
      <c r="T2257">
        <f t="shared" si="106"/>
        <v>7545</v>
      </c>
      <c r="U2257" t="str">
        <f t="shared" si="107"/>
        <v>Low</v>
      </c>
    </row>
    <row r="2258" spans="1:21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 t="shared" si="105"/>
        <v>1757785.0287999671</v>
      </c>
      <c r="T2258">
        <f t="shared" si="106"/>
        <v>7544</v>
      </c>
      <c r="U2258" t="str">
        <f t="shared" si="107"/>
        <v>Low</v>
      </c>
    </row>
    <row r="2259" spans="1:21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 t="shared" si="105"/>
        <v>1757675.5487999672</v>
      </c>
      <c r="T2259">
        <f t="shared" si="106"/>
        <v>7543</v>
      </c>
      <c r="U2259" t="str">
        <f t="shared" si="107"/>
        <v>High</v>
      </c>
    </row>
    <row r="2260" spans="1:21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 t="shared" si="105"/>
        <v>1756462.5887999674</v>
      </c>
      <c r="T2260">
        <f t="shared" si="106"/>
        <v>7542</v>
      </c>
      <c r="U2260" t="str">
        <f t="shared" si="107"/>
        <v>Low</v>
      </c>
    </row>
    <row r="2261" spans="1:21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 t="shared" si="105"/>
        <v>1756444.0487999674</v>
      </c>
      <c r="T2261">
        <f t="shared" si="106"/>
        <v>7541</v>
      </c>
      <c r="U2261" t="str">
        <f t="shared" si="107"/>
        <v>Low</v>
      </c>
    </row>
    <row r="2262" spans="1:21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 t="shared" si="105"/>
        <v>1756439.0487999674</v>
      </c>
      <c r="T2262">
        <f t="shared" si="106"/>
        <v>7540</v>
      </c>
      <c r="U2262" t="str">
        <f t="shared" si="107"/>
        <v>Low</v>
      </c>
    </row>
    <row r="2263" spans="1:21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 t="shared" si="105"/>
        <v>1756067.0787999672</v>
      </c>
      <c r="T2263">
        <f t="shared" si="106"/>
        <v>7539</v>
      </c>
      <c r="U2263" t="str">
        <f t="shared" si="107"/>
        <v>Low</v>
      </c>
    </row>
    <row r="2264" spans="1:21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 t="shared" si="105"/>
        <v>1755900.8387999672</v>
      </c>
      <c r="T2264">
        <f t="shared" si="106"/>
        <v>7538</v>
      </c>
      <c r="U2264" t="str">
        <f t="shared" si="107"/>
        <v>Low</v>
      </c>
    </row>
    <row r="2265" spans="1:21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 t="shared" si="105"/>
        <v>1755540.8687999672</v>
      </c>
      <c r="T2265">
        <f t="shared" si="106"/>
        <v>7537</v>
      </c>
      <c r="U2265" t="str">
        <f t="shared" si="107"/>
        <v>Low</v>
      </c>
    </row>
    <row r="2266" spans="1:21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 t="shared" si="105"/>
        <v>1755040.8887999672</v>
      </c>
      <c r="T2266">
        <f t="shared" si="106"/>
        <v>7536</v>
      </c>
      <c r="U2266" t="str">
        <f t="shared" si="107"/>
        <v>Low</v>
      </c>
    </row>
    <row r="2267" spans="1:21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 t="shared" si="105"/>
        <v>1755035.6087999672</v>
      </c>
      <c r="T2267">
        <f t="shared" si="106"/>
        <v>7535</v>
      </c>
      <c r="U2267" t="str">
        <f t="shared" si="107"/>
        <v>Low</v>
      </c>
    </row>
    <row r="2268" spans="1:21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 t="shared" si="105"/>
        <v>1755027.3487999672</v>
      </c>
      <c r="T2268">
        <f t="shared" si="106"/>
        <v>7534</v>
      </c>
      <c r="U2268" t="str">
        <f t="shared" si="107"/>
        <v>Low</v>
      </c>
    </row>
    <row r="2269" spans="1:21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 t="shared" si="105"/>
        <v>1755019.3807999673</v>
      </c>
      <c r="T2269">
        <f t="shared" si="106"/>
        <v>7533</v>
      </c>
      <c r="U2269" t="str">
        <f t="shared" si="107"/>
        <v>Low</v>
      </c>
    </row>
    <row r="2270" spans="1:21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 t="shared" si="105"/>
        <v>1755006.4207999674</v>
      </c>
      <c r="T2270">
        <f t="shared" si="106"/>
        <v>7532</v>
      </c>
      <c r="U2270" t="str">
        <f t="shared" si="107"/>
        <v>Low</v>
      </c>
    </row>
    <row r="2271" spans="1:21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 t="shared" si="105"/>
        <v>1754999.9407999674</v>
      </c>
      <c r="T2271">
        <f t="shared" si="106"/>
        <v>7531</v>
      </c>
      <c r="U2271" t="str">
        <f t="shared" si="107"/>
        <v>Low</v>
      </c>
    </row>
    <row r="2272" spans="1:21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 t="shared" si="105"/>
        <v>1754992.9567999674</v>
      </c>
      <c r="T2272">
        <f t="shared" si="106"/>
        <v>7530</v>
      </c>
      <c r="U2272" t="str">
        <f t="shared" si="107"/>
        <v>Low</v>
      </c>
    </row>
    <row r="2273" spans="1:21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 t="shared" si="105"/>
        <v>1754944.9967999673</v>
      </c>
      <c r="T2273">
        <f t="shared" si="106"/>
        <v>7529</v>
      </c>
      <c r="U2273" t="str">
        <f t="shared" si="107"/>
        <v>Low</v>
      </c>
    </row>
    <row r="2274" spans="1:21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 t="shared" si="105"/>
        <v>1754745.2567999673</v>
      </c>
      <c r="T2274">
        <f t="shared" si="106"/>
        <v>7528</v>
      </c>
      <c r="U2274" t="str">
        <f t="shared" si="107"/>
        <v>Low</v>
      </c>
    </row>
    <row r="2275" spans="1:21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 t="shared" si="105"/>
        <v>1754309.9967999673</v>
      </c>
      <c r="T2275">
        <f t="shared" si="106"/>
        <v>7527</v>
      </c>
      <c r="U2275" t="str">
        <f t="shared" si="107"/>
        <v>High</v>
      </c>
    </row>
    <row r="2276" spans="1:21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 t="shared" si="105"/>
        <v>1753190.0127999673</v>
      </c>
      <c r="T2276">
        <f t="shared" si="106"/>
        <v>7526</v>
      </c>
      <c r="U2276" t="str">
        <f t="shared" si="107"/>
        <v>Low</v>
      </c>
    </row>
    <row r="2277" spans="1:21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 t="shared" si="105"/>
        <v>1753046.5807999673</v>
      </c>
      <c r="T2277">
        <f t="shared" si="106"/>
        <v>7525</v>
      </c>
      <c r="U2277" t="str">
        <f t="shared" si="107"/>
        <v>Low</v>
      </c>
    </row>
    <row r="2278" spans="1:21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 t="shared" si="105"/>
        <v>1752924.2287999671</v>
      </c>
      <c r="T2278">
        <f t="shared" si="106"/>
        <v>7524</v>
      </c>
      <c r="U2278" t="str">
        <f t="shared" si="107"/>
        <v>Low</v>
      </c>
    </row>
    <row r="2279" spans="1:21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 t="shared" si="105"/>
        <v>1752618.0287999671</v>
      </c>
      <c r="T2279">
        <f t="shared" si="106"/>
        <v>7523</v>
      </c>
      <c r="U2279" t="str">
        <f t="shared" si="107"/>
        <v>Low</v>
      </c>
    </row>
    <row r="2280" spans="1:21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 t="shared" si="105"/>
        <v>1752532.0487999672</v>
      </c>
      <c r="T2280">
        <f t="shared" si="106"/>
        <v>7522</v>
      </c>
      <c r="U2280" t="str">
        <f t="shared" si="107"/>
        <v>Low</v>
      </c>
    </row>
    <row r="2281" spans="1:21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 t="shared" si="105"/>
        <v>1752308.0887999672</v>
      </c>
      <c r="T2281">
        <f t="shared" si="106"/>
        <v>7521</v>
      </c>
      <c r="U2281" t="str">
        <f t="shared" si="107"/>
        <v>Low</v>
      </c>
    </row>
    <row r="2282" spans="1:21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 t="shared" si="105"/>
        <v>1752210.5207999672</v>
      </c>
      <c r="T2282">
        <f t="shared" si="106"/>
        <v>7520</v>
      </c>
      <c r="U2282" t="str">
        <f t="shared" si="107"/>
        <v>High</v>
      </c>
    </row>
    <row r="2283" spans="1:21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 t="shared" si="105"/>
        <v>1751596.2487999671</v>
      </c>
      <c r="T2283">
        <f t="shared" si="106"/>
        <v>7519</v>
      </c>
      <c r="U2283" t="str">
        <f t="shared" si="107"/>
        <v>Low</v>
      </c>
    </row>
    <row r="2284" spans="1:21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 t="shared" si="105"/>
        <v>1751396.2687999671</v>
      </c>
      <c r="T2284">
        <f t="shared" si="106"/>
        <v>7518</v>
      </c>
      <c r="U2284" t="str">
        <f t="shared" si="107"/>
        <v>Low</v>
      </c>
    </row>
    <row r="2285" spans="1:21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 t="shared" si="105"/>
        <v>1751348.1087999672</v>
      </c>
      <c r="T2285">
        <f t="shared" si="106"/>
        <v>7517</v>
      </c>
      <c r="U2285" t="str">
        <f t="shared" si="107"/>
        <v>Low</v>
      </c>
    </row>
    <row r="2286" spans="1:21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 t="shared" si="105"/>
        <v>1751324.1887999671</v>
      </c>
      <c r="T2286">
        <f t="shared" si="106"/>
        <v>7516</v>
      </c>
      <c r="U2286" t="str">
        <f t="shared" si="107"/>
        <v>Low</v>
      </c>
    </row>
    <row r="2287" spans="1:21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 t="shared" si="105"/>
        <v>1751263.4987999671</v>
      </c>
      <c r="T2287">
        <f t="shared" si="106"/>
        <v>7515</v>
      </c>
      <c r="U2287" t="str">
        <f t="shared" si="107"/>
        <v>Low</v>
      </c>
    </row>
    <row r="2288" spans="1:21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 t="shared" si="105"/>
        <v>1751249.1467999672</v>
      </c>
      <c r="T2288">
        <f t="shared" si="106"/>
        <v>7514</v>
      </c>
      <c r="U2288" t="str">
        <f t="shared" si="107"/>
        <v>Low</v>
      </c>
    </row>
    <row r="2289" spans="1:21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 t="shared" si="105"/>
        <v>1751214.1067999671</v>
      </c>
      <c r="T2289">
        <f t="shared" si="106"/>
        <v>7513</v>
      </c>
      <c r="U2289" t="str">
        <f t="shared" si="107"/>
        <v>Low</v>
      </c>
    </row>
    <row r="2290" spans="1:21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 t="shared" si="105"/>
        <v>1751196.6267999671</v>
      </c>
      <c r="T2290">
        <f t="shared" si="106"/>
        <v>7512</v>
      </c>
      <c r="U2290" t="str">
        <f t="shared" si="107"/>
        <v>Low</v>
      </c>
    </row>
    <row r="2291" spans="1:21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 t="shared" si="105"/>
        <v>1751180.2267999672</v>
      </c>
      <c r="T2291">
        <f t="shared" si="106"/>
        <v>7511</v>
      </c>
      <c r="U2291" t="str">
        <f t="shared" si="107"/>
        <v>High</v>
      </c>
    </row>
    <row r="2292" spans="1:21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 t="shared" si="105"/>
        <v>1750287.246799967</v>
      </c>
      <c r="T2292">
        <f t="shared" si="106"/>
        <v>7510</v>
      </c>
      <c r="U2292" t="str">
        <f t="shared" si="107"/>
        <v>Low</v>
      </c>
    </row>
    <row r="2293" spans="1:21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 t="shared" si="105"/>
        <v>1749999.276799967</v>
      </c>
      <c r="T2293">
        <f t="shared" si="106"/>
        <v>7509</v>
      </c>
      <c r="U2293" t="str">
        <f t="shared" si="107"/>
        <v>High</v>
      </c>
    </row>
    <row r="2294" spans="1:21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 t="shared" si="105"/>
        <v>1749403.8967999672</v>
      </c>
      <c r="T2294">
        <f t="shared" si="106"/>
        <v>7508</v>
      </c>
      <c r="U2294" t="str">
        <f t="shared" si="107"/>
        <v>Low</v>
      </c>
    </row>
    <row r="2295" spans="1:21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 t="shared" si="105"/>
        <v>1749390.9367999672</v>
      </c>
      <c r="T2295">
        <f t="shared" si="106"/>
        <v>7507</v>
      </c>
      <c r="U2295" t="str">
        <f t="shared" si="107"/>
        <v>Low</v>
      </c>
    </row>
    <row r="2296" spans="1:21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 t="shared" si="105"/>
        <v>1749385.9867999672</v>
      </c>
      <c r="T2296">
        <f t="shared" si="106"/>
        <v>7506</v>
      </c>
      <c r="U2296" t="str">
        <f t="shared" si="107"/>
        <v>Low</v>
      </c>
    </row>
    <row r="2297" spans="1:21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 t="shared" si="105"/>
        <v>1749204.0367999671</v>
      </c>
      <c r="T2297">
        <f t="shared" si="106"/>
        <v>7505</v>
      </c>
      <c r="U2297" t="str">
        <f t="shared" si="107"/>
        <v>Low</v>
      </c>
    </row>
    <row r="2298" spans="1:21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 t="shared" si="105"/>
        <v>1749190.516799967</v>
      </c>
      <c r="T2298">
        <f t="shared" si="106"/>
        <v>7504</v>
      </c>
      <c r="U2298" t="str">
        <f t="shared" si="107"/>
        <v>Low</v>
      </c>
    </row>
    <row r="2299" spans="1:21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 t="shared" si="105"/>
        <v>1748930.8167999671</v>
      </c>
      <c r="T2299">
        <f t="shared" si="106"/>
        <v>7503</v>
      </c>
      <c r="U2299" t="str">
        <f t="shared" si="107"/>
        <v>Low</v>
      </c>
    </row>
    <row r="2300" spans="1:21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 t="shared" si="105"/>
        <v>1748887.8667999671</v>
      </c>
      <c r="T2300">
        <f t="shared" si="106"/>
        <v>7502</v>
      </c>
      <c r="U2300" t="str">
        <f t="shared" si="107"/>
        <v>High</v>
      </c>
    </row>
    <row r="2301" spans="1:21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 t="shared" si="105"/>
        <v>1747487.936799967</v>
      </c>
      <c r="T2301">
        <f t="shared" si="106"/>
        <v>7501</v>
      </c>
      <c r="U2301" t="str">
        <f t="shared" si="107"/>
        <v>High</v>
      </c>
    </row>
    <row r="2302" spans="1:21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 t="shared" si="105"/>
        <v>1746983.976799967</v>
      </c>
      <c r="T2302">
        <f t="shared" si="106"/>
        <v>7500</v>
      </c>
      <c r="U2302" t="str">
        <f t="shared" si="107"/>
        <v>Low</v>
      </c>
    </row>
    <row r="2303" spans="1:21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 t="shared" si="105"/>
        <v>1746971.256799967</v>
      </c>
      <c r="T2303">
        <f t="shared" si="106"/>
        <v>7499</v>
      </c>
      <c r="U2303" t="str">
        <f t="shared" si="107"/>
        <v>Low</v>
      </c>
    </row>
    <row r="2304" spans="1:21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 t="shared" si="105"/>
        <v>1746959.736799967</v>
      </c>
      <c r="T2304">
        <f t="shared" si="106"/>
        <v>7498</v>
      </c>
      <c r="U2304" t="str">
        <f t="shared" si="107"/>
        <v>Low</v>
      </c>
    </row>
    <row r="2305" spans="1:21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 t="shared" si="105"/>
        <v>1746643.736799967</v>
      </c>
      <c r="T2305">
        <f t="shared" si="106"/>
        <v>7497</v>
      </c>
      <c r="U2305" t="str">
        <f t="shared" si="107"/>
        <v>High</v>
      </c>
    </row>
    <row r="2306" spans="1:21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 t="shared" si="105"/>
        <v>1745919.8167999671</v>
      </c>
      <c r="T2306">
        <f t="shared" si="106"/>
        <v>7496</v>
      </c>
      <c r="U2306" t="str">
        <f t="shared" si="107"/>
        <v>Low</v>
      </c>
    </row>
    <row r="2307" spans="1:21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 t="shared" ref="S2307:S2370" si="108">SUM(R2307:R12106)</f>
        <v>1745813.496799967</v>
      </c>
      <c r="T2307">
        <f t="shared" ref="T2307:T2370" si="109">COUNT(R2307:R12106)</f>
        <v>7495</v>
      </c>
      <c r="U2307" t="str">
        <f t="shared" ref="U2307:U2370" si="110">IF(R2307&gt;=500,"High","Low")</f>
        <v>Low</v>
      </c>
    </row>
    <row r="2308" spans="1:21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 t="shared" si="108"/>
        <v>1745672.124799967</v>
      </c>
      <c r="T2308">
        <f t="shared" si="109"/>
        <v>7494</v>
      </c>
      <c r="U2308" t="str">
        <f t="shared" si="110"/>
        <v>Low</v>
      </c>
    </row>
    <row r="2309" spans="1:21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 t="shared" si="108"/>
        <v>1745644.908799967</v>
      </c>
      <c r="T2309">
        <f t="shared" si="109"/>
        <v>7493</v>
      </c>
      <c r="U2309" t="str">
        <f t="shared" si="110"/>
        <v>Low</v>
      </c>
    </row>
    <row r="2310" spans="1:21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 t="shared" si="108"/>
        <v>1745254.158799967</v>
      </c>
      <c r="T2310">
        <f t="shared" si="109"/>
        <v>7492</v>
      </c>
      <c r="U2310" t="str">
        <f t="shared" si="110"/>
        <v>Low</v>
      </c>
    </row>
    <row r="2311" spans="1:21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 t="shared" si="108"/>
        <v>1744973.3667999671</v>
      </c>
      <c r="T2311">
        <f t="shared" si="109"/>
        <v>7491</v>
      </c>
      <c r="U2311" t="str">
        <f t="shared" si="110"/>
        <v>Low</v>
      </c>
    </row>
    <row r="2312" spans="1:21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 t="shared" si="108"/>
        <v>1744904.918799967</v>
      </c>
      <c r="T2312">
        <f t="shared" si="109"/>
        <v>7490</v>
      </c>
      <c r="U2312" t="str">
        <f t="shared" si="110"/>
        <v>Low</v>
      </c>
    </row>
    <row r="2313" spans="1:21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 t="shared" si="108"/>
        <v>1744816.8787999672</v>
      </c>
      <c r="T2313">
        <f t="shared" si="109"/>
        <v>7489</v>
      </c>
      <c r="U2313" t="str">
        <f t="shared" si="110"/>
        <v>Low</v>
      </c>
    </row>
    <row r="2314" spans="1:21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 t="shared" si="108"/>
        <v>1744801.006799967</v>
      </c>
      <c r="T2314">
        <f t="shared" si="109"/>
        <v>7488</v>
      </c>
      <c r="U2314" t="str">
        <f t="shared" si="110"/>
        <v>Low</v>
      </c>
    </row>
    <row r="2315" spans="1:21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 t="shared" si="108"/>
        <v>1744585.4147999671</v>
      </c>
      <c r="T2315">
        <f t="shared" si="109"/>
        <v>7487</v>
      </c>
      <c r="U2315" t="str">
        <f t="shared" si="110"/>
        <v>Low</v>
      </c>
    </row>
    <row r="2316" spans="1:21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 t="shared" si="108"/>
        <v>1744570.7947999672</v>
      </c>
      <c r="T2316">
        <f t="shared" si="109"/>
        <v>7486</v>
      </c>
      <c r="U2316" t="str">
        <f t="shared" si="110"/>
        <v>Low</v>
      </c>
    </row>
    <row r="2317" spans="1:21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 t="shared" si="108"/>
        <v>1744154.4747999671</v>
      </c>
      <c r="T2317">
        <f t="shared" si="109"/>
        <v>7485</v>
      </c>
      <c r="U2317" t="str">
        <f t="shared" si="110"/>
        <v>Low</v>
      </c>
    </row>
    <row r="2318" spans="1:21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 t="shared" si="108"/>
        <v>1744111.4747999671</v>
      </c>
      <c r="T2318">
        <f t="shared" si="109"/>
        <v>7484</v>
      </c>
      <c r="U2318" t="str">
        <f t="shared" si="110"/>
        <v>Low</v>
      </c>
    </row>
    <row r="2319" spans="1:21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 t="shared" si="108"/>
        <v>1743928.5347999672</v>
      </c>
      <c r="T2319">
        <f t="shared" si="109"/>
        <v>7483</v>
      </c>
      <c r="U2319" t="str">
        <f t="shared" si="110"/>
        <v>Low</v>
      </c>
    </row>
    <row r="2320" spans="1:21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 t="shared" si="108"/>
        <v>1743867.7047999671</v>
      </c>
      <c r="T2320">
        <f t="shared" si="109"/>
        <v>7482</v>
      </c>
      <c r="U2320" t="str">
        <f t="shared" si="110"/>
        <v>Low</v>
      </c>
    </row>
    <row r="2321" spans="1:21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 t="shared" si="108"/>
        <v>1743477.7347999671</v>
      </c>
      <c r="T2321">
        <f t="shared" si="109"/>
        <v>7481</v>
      </c>
      <c r="U2321" t="str">
        <f t="shared" si="110"/>
        <v>Low</v>
      </c>
    </row>
    <row r="2322" spans="1:21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 t="shared" si="108"/>
        <v>1743283.4147999671</v>
      </c>
      <c r="T2322">
        <f t="shared" si="109"/>
        <v>7480</v>
      </c>
      <c r="U2322" t="str">
        <f t="shared" si="110"/>
        <v>Low</v>
      </c>
    </row>
    <row r="2323" spans="1:21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 t="shared" si="108"/>
        <v>1743017.4847999671</v>
      </c>
      <c r="T2323">
        <f t="shared" si="109"/>
        <v>7479</v>
      </c>
      <c r="U2323" t="str">
        <f t="shared" si="110"/>
        <v>Low</v>
      </c>
    </row>
    <row r="2324" spans="1:21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 t="shared" si="108"/>
        <v>1742922.7447999672</v>
      </c>
      <c r="T2324">
        <f t="shared" si="109"/>
        <v>7478</v>
      </c>
      <c r="U2324" t="str">
        <f t="shared" si="110"/>
        <v>Low</v>
      </c>
    </row>
    <row r="2325" spans="1:21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 t="shared" si="108"/>
        <v>1742862.1047999673</v>
      </c>
      <c r="T2325">
        <f t="shared" si="109"/>
        <v>7477</v>
      </c>
      <c r="U2325" t="str">
        <f t="shared" si="110"/>
        <v>Low</v>
      </c>
    </row>
    <row r="2326" spans="1:21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 t="shared" si="108"/>
        <v>1742785.8047999672</v>
      </c>
      <c r="T2326">
        <f t="shared" si="109"/>
        <v>7476</v>
      </c>
      <c r="U2326" t="str">
        <f t="shared" si="110"/>
        <v>Low</v>
      </c>
    </row>
    <row r="2327" spans="1:21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 t="shared" si="108"/>
        <v>1742421.0047999672</v>
      </c>
      <c r="T2327">
        <f t="shared" si="109"/>
        <v>7475</v>
      </c>
      <c r="U2327" t="str">
        <f t="shared" si="110"/>
        <v>Low</v>
      </c>
    </row>
    <row r="2328" spans="1:21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 t="shared" si="108"/>
        <v>1742341.1327999672</v>
      </c>
      <c r="T2328">
        <f t="shared" si="109"/>
        <v>7474</v>
      </c>
      <c r="U2328" t="str">
        <f t="shared" si="110"/>
        <v>Low</v>
      </c>
    </row>
    <row r="2329" spans="1:21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 t="shared" si="108"/>
        <v>1742294.7487999671</v>
      </c>
      <c r="T2329">
        <f t="shared" si="109"/>
        <v>7473</v>
      </c>
      <c r="U2329" t="str">
        <f t="shared" si="110"/>
        <v>Low</v>
      </c>
    </row>
    <row r="2330" spans="1:21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 t="shared" si="108"/>
        <v>1742281.7887999672</v>
      </c>
      <c r="T2330">
        <f t="shared" si="109"/>
        <v>7472</v>
      </c>
      <c r="U2330" t="str">
        <f t="shared" si="110"/>
        <v>Low</v>
      </c>
    </row>
    <row r="2331" spans="1:21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 t="shared" si="108"/>
        <v>1742267.4367999672</v>
      </c>
      <c r="T2331">
        <f t="shared" si="109"/>
        <v>7471</v>
      </c>
      <c r="U2331" t="str">
        <f t="shared" si="110"/>
        <v>High</v>
      </c>
    </row>
    <row r="2332" spans="1:21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 t="shared" si="108"/>
        <v>1741720.3007999673</v>
      </c>
      <c r="T2332">
        <f t="shared" si="109"/>
        <v>7470</v>
      </c>
      <c r="U2332" t="str">
        <f t="shared" si="110"/>
        <v>Low</v>
      </c>
    </row>
    <row r="2333" spans="1:21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 t="shared" si="108"/>
        <v>1741678.3407999673</v>
      </c>
      <c r="T2333">
        <f t="shared" si="109"/>
        <v>7469</v>
      </c>
      <c r="U2333" t="str">
        <f t="shared" si="110"/>
        <v>Low</v>
      </c>
    </row>
    <row r="2334" spans="1:21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 t="shared" si="108"/>
        <v>1741636.6407999673</v>
      </c>
      <c r="T2334">
        <f t="shared" si="109"/>
        <v>7468</v>
      </c>
      <c r="U2334" t="str">
        <f t="shared" si="110"/>
        <v>Low</v>
      </c>
    </row>
    <row r="2335" spans="1:21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 t="shared" si="108"/>
        <v>1741359.2407999672</v>
      </c>
      <c r="T2335">
        <f t="shared" si="109"/>
        <v>7467</v>
      </c>
      <c r="U2335" t="str">
        <f t="shared" si="110"/>
        <v>Low</v>
      </c>
    </row>
    <row r="2336" spans="1:21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 t="shared" si="108"/>
        <v>1741353.4607999672</v>
      </c>
      <c r="T2336">
        <f t="shared" si="109"/>
        <v>7466</v>
      </c>
      <c r="U2336" t="str">
        <f t="shared" si="110"/>
        <v>Low</v>
      </c>
    </row>
    <row r="2337" spans="1:21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 t="shared" si="108"/>
        <v>1741284.2447999672</v>
      </c>
      <c r="T2337">
        <f t="shared" si="109"/>
        <v>7465</v>
      </c>
      <c r="U2337" t="str">
        <f t="shared" si="110"/>
        <v>Low</v>
      </c>
    </row>
    <row r="2338" spans="1:21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 t="shared" si="108"/>
        <v>1741273.3847999673</v>
      </c>
      <c r="T2338">
        <f t="shared" si="109"/>
        <v>7464</v>
      </c>
      <c r="U2338" t="str">
        <f t="shared" si="110"/>
        <v>Low</v>
      </c>
    </row>
    <row r="2339" spans="1:21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 t="shared" si="108"/>
        <v>1740846.5947999672</v>
      </c>
      <c r="T2339">
        <f t="shared" si="109"/>
        <v>7463</v>
      </c>
      <c r="U2339" t="str">
        <f t="shared" si="110"/>
        <v>Low</v>
      </c>
    </row>
    <row r="2340" spans="1:21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 t="shared" si="108"/>
        <v>1740820.6747999671</v>
      </c>
      <c r="T2340">
        <f t="shared" si="109"/>
        <v>7462</v>
      </c>
      <c r="U2340" t="str">
        <f t="shared" si="110"/>
        <v>Low</v>
      </c>
    </row>
    <row r="2341" spans="1:21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 t="shared" si="108"/>
        <v>1740774.7547999672</v>
      </c>
      <c r="T2341">
        <f t="shared" si="109"/>
        <v>7461</v>
      </c>
      <c r="U2341" t="str">
        <f t="shared" si="110"/>
        <v>Low</v>
      </c>
    </row>
    <row r="2342" spans="1:21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 t="shared" si="108"/>
        <v>1740764.0347999672</v>
      </c>
      <c r="T2342">
        <f t="shared" si="109"/>
        <v>7460</v>
      </c>
      <c r="U2342" t="str">
        <f t="shared" si="110"/>
        <v>Low</v>
      </c>
    </row>
    <row r="2343" spans="1:21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 t="shared" si="108"/>
        <v>1740722.1747999671</v>
      </c>
      <c r="T2343">
        <f t="shared" si="109"/>
        <v>7459</v>
      </c>
      <c r="U2343" t="str">
        <f t="shared" si="110"/>
        <v>Low</v>
      </c>
    </row>
    <row r="2344" spans="1:21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 t="shared" si="108"/>
        <v>1740658.9747999671</v>
      </c>
      <c r="T2344">
        <f t="shared" si="109"/>
        <v>7458</v>
      </c>
      <c r="U2344" t="str">
        <f t="shared" si="110"/>
        <v>Low</v>
      </c>
    </row>
    <row r="2345" spans="1:21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 t="shared" si="108"/>
        <v>1740545.0047999672</v>
      </c>
      <c r="T2345">
        <f t="shared" si="109"/>
        <v>7457</v>
      </c>
      <c r="U2345" t="str">
        <f t="shared" si="110"/>
        <v>Low</v>
      </c>
    </row>
    <row r="2346" spans="1:21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 t="shared" si="108"/>
        <v>1740421.4527999673</v>
      </c>
      <c r="T2346">
        <f t="shared" si="109"/>
        <v>7456</v>
      </c>
      <c r="U2346" t="str">
        <f t="shared" si="110"/>
        <v>Low</v>
      </c>
    </row>
    <row r="2347" spans="1:21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 t="shared" si="108"/>
        <v>1739931.1327999672</v>
      </c>
      <c r="T2347">
        <f t="shared" si="109"/>
        <v>7455</v>
      </c>
      <c r="U2347" t="str">
        <f t="shared" si="110"/>
        <v>Low</v>
      </c>
    </row>
    <row r="2348" spans="1:21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 t="shared" si="108"/>
        <v>1739861.0527999671</v>
      </c>
      <c r="T2348">
        <f t="shared" si="109"/>
        <v>7454</v>
      </c>
      <c r="U2348" t="str">
        <f t="shared" si="110"/>
        <v>Low</v>
      </c>
    </row>
    <row r="2349" spans="1:21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 t="shared" si="108"/>
        <v>1739859.7807999672</v>
      </c>
      <c r="T2349">
        <f t="shared" si="109"/>
        <v>7453</v>
      </c>
      <c r="U2349" t="str">
        <f t="shared" si="110"/>
        <v>High</v>
      </c>
    </row>
    <row r="2350" spans="1:21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 t="shared" si="108"/>
        <v>1739302.1957999673</v>
      </c>
      <c r="T2350">
        <f t="shared" si="109"/>
        <v>7452</v>
      </c>
      <c r="U2350" t="str">
        <f t="shared" si="110"/>
        <v>Low</v>
      </c>
    </row>
    <row r="2351" spans="1:21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 t="shared" si="108"/>
        <v>1739293.1717999673</v>
      </c>
      <c r="T2351">
        <f t="shared" si="109"/>
        <v>7451</v>
      </c>
      <c r="U2351" t="str">
        <f t="shared" si="110"/>
        <v>Low</v>
      </c>
    </row>
    <row r="2352" spans="1:21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 t="shared" si="108"/>
        <v>1739223.7157999673</v>
      </c>
      <c r="T2352">
        <f t="shared" si="109"/>
        <v>7450</v>
      </c>
      <c r="U2352" t="str">
        <f t="shared" si="110"/>
        <v>Low</v>
      </c>
    </row>
    <row r="2353" spans="1:21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 t="shared" si="108"/>
        <v>1739212.8557999674</v>
      </c>
      <c r="T2353">
        <f t="shared" si="109"/>
        <v>7449</v>
      </c>
      <c r="U2353" t="str">
        <f t="shared" si="110"/>
        <v>Low</v>
      </c>
    </row>
    <row r="2354" spans="1:21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 t="shared" si="108"/>
        <v>1739133.3857999675</v>
      </c>
      <c r="T2354">
        <f t="shared" si="109"/>
        <v>7448</v>
      </c>
      <c r="U2354" t="str">
        <f t="shared" si="110"/>
        <v>Low</v>
      </c>
    </row>
    <row r="2355" spans="1:21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 t="shared" si="108"/>
        <v>1739123.3057999674</v>
      </c>
      <c r="T2355">
        <f t="shared" si="109"/>
        <v>7447</v>
      </c>
      <c r="U2355" t="str">
        <f t="shared" si="110"/>
        <v>High</v>
      </c>
    </row>
    <row r="2356" spans="1:21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 t="shared" si="108"/>
        <v>1737570.4747999676</v>
      </c>
      <c r="T2356">
        <f t="shared" si="109"/>
        <v>7446</v>
      </c>
      <c r="U2356" t="str">
        <f t="shared" si="110"/>
        <v>Low</v>
      </c>
    </row>
    <row r="2357" spans="1:21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 t="shared" si="108"/>
        <v>1737433.2347999674</v>
      </c>
      <c r="T2357">
        <f t="shared" si="109"/>
        <v>7445</v>
      </c>
      <c r="U2357" t="str">
        <f t="shared" si="110"/>
        <v>Low</v>
      </c>
    </row>
    <row r="2358" spans="1:21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 t="shared" si="108"/>
        <v>1737396.7247999674</v>
      </c>
      <c r="T2358">
        <f t="shared" si="109"/>
        <v>7444</v>
      </c>
      <c r="U2358" t="str">
        <f t="shared" si="110"/>
        <v>Low</v>
      </c>
    </row>
    <row r="2359" spans="1:21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 t="shared" si="108"/>
        <v>1737156.7487999676</v>
      </c>
      <c r="T2359">
        <f t="shared" si="109"/>
        <v>7443</v>
      </c>
      <c r="U2359" t="str">
        <f t="shared" si="110"/>
        <v>High</v>
      </c>
    </row>
    <row r="2360" spans="1:21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 t="shared" si="108"/>
        <v>1735577.0027999675</v>
      </c>
      <c r="T2360">
        <f t="shared" si="109"/>
        <v>7442</v>
      </c>
      <c r="U2360" t="str">
        <f t="shared" si="110"/>
        <v>High</v>
      </c>
    </row>
    <row r="2361" spans="1:21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 t="shared" si="108"/>
        <v>1734505.4267999677</v>
      </c>
      <c r="T2361">
        <f t="shared" si="109"/>
        <v>7441</v>
      </c>
      <c r="U2361" t="str">
        <f t="shared" si="110"/>
        <v>High</v>
      </c>
    </row>
    <row r="2362" spans="1:21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 t="shared" si="108"/>
        <v>1733891.5187999678</v>
      </c>
      <c r="T2362">
        <f t="shared" si="109"/>
        <v>7440</v>
      </c>
      <c r="U2362" t="str">
        <f t="shared" si="110"/>
        <v>Low</v>
      </c>
    </row>
    <row r="2363" spans="1:21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 t="shared" si="108"/>
        <v>1733856.6587999677</v>
      </c>
      <c r="T2363">
        <f t="shared" si="109"/>
        <v>7439</v>
      </c>
      <c r="U2363" t="str">
        <f t="shared" si="110"/>
        <v>Low</v>
      </c>
    </row>
    <row r="2364" spans="1:21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 t="shared" si="108"/>
        <v>1733701.6187999677</v>
      </c>
      <c r="T2364">
        <f t="shared" si="109"/>
        <v>7438</v>
      </c>
      <c r="U2364" t="str">
        <f t="shared" si="110"/>
        <v>Low</v>
      </c>
    </row>
    <row r="2365" spans="1:21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 t="shared" si="108"/>
        <v>1733687.9087999677</v>
      </c>
      <c r="T2365">
        <f t="shared" si="109"/>
        <v>7437</v>
      </c>
      <c r="U2365" t="str">
        <f t="shared" si="110"/>
        <v>Low</v>
      </c>
    </row>
    <row r="2366" spans="1:21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 t="shared" si="108"/>
        <v>1733560.0287999678</v>
      </c>
      <c r="T2366">
        <f t="shared" si="109"/>
        <v>7436</v>
      </c>
      <c r="U2366" t="str">
        <f t="shared" si="110"/>
        <v>Low</v>
      </c>
    </row>
    <row r="2367" spans="1:21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 t="shared" si="108"/>
        <v>1733399.7087999678</v>
      </c>
      <c r="T2367">
        <f t="shared" si="109"/>
        <v>7435</v>
      </c>
      <c r="U2367" t="str">
        <f t="shared" si="110"/>
        <v>Low</v>
      </c>
    </row>
    <row r="2368" spans="1:21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 t="shared" si="108"/>
        <v>1733353.7087999678</v>
      </c>
      <c r="T2368">
        <f t="shared" si="109"/>
        <v>7434</v>
      </c>
      <c r="U2368" t="str">
        <f t="shared" si="110"/>
        <v>Low</v>
      </c>
    </row>
    <row r="2369" spans="1:21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 t="shared" si="108"/>
        <v>1733232.9967999677</v>
      </c>
      <c r="T2369">
        <f t="shared" si="109"/>
        <v>7433</v>
      </c>
      <c r="U2369" t="str">
        <f t="shared" si="110"/>
        <v>Low</v>
      </c>
    </row>
    <row r="2370" spans="1:21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 t="shared" si="108"/>
        <v>1733209.8767999676</v>
      </c>
      <c r="T2370">
        <f t="shared" si="109"/>
        <v>7432</v>
      </c>
      <c r="U2370" t="str">
        <f t="shared" si="110"/>
        <v>High</v>
      </c>
    </row>
    <row r="2371" spans="1:21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 t="shared" ref="S2371:S2434" si="111">SUM(R2371:R12170)</f>
        <v>1732677.1727999677</v>
      </c>
      <c r="T2371">
        <f t="shared" ref="T2371:T2434" si="112">COUNT(R2371:R12170)</f>
        <v>7431</v>
      </c>
      <c r="U2371" t="str">
        <f t="shared" ref="U2371:U2434" si="113">IF(R2371&gt;=500,"High","Low")</f>
        <v>Low</v>
      </c>
    </row>
    <row r="2372" spans="1:21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 t="shared" si="111"/>
        <v>1732672.2607999677</v>
      </c>
      <c r="T2372">
        <f t="shared" si="112"/>
        <v>7430</v>
      </c>
      <c r="U2372" t="str">
        <f t="shared" si="113"/>
        <v>Low</v>
      </c>
    </row>
    <row r="2373" spans="1:21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 t="shared" si="111"/>
        <v>1732420.2607999677</v>
      </c>
      <c r="T2373">
        <f t="shared" si="112"/>
        <v>7429</v>
      </c>
      <c r="U2373" t="str">
        <f t="shared" si="113"/>
        <v>Low</v>
      </c>
    </row>
    <row r="2374" spans="1:21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 t="shared" si="111"/>
        <v>1732359.9727999677</v>
      </c>
      <c r="T2374">
        <f t="shared" si="112"/>
        <v>7428</v>
      </c>
      <c r="U2374" t="str">
        <f t="shared" si="113"/>
        <v>Low</v>
      </c>
    </row>
    <row r="2375" spans="1:21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 t="shared" si="111"/>
        <v>1732357.3407999678</v>
      </c>
      <c r="T2375">
        <f t="shared" si="112"/>
        <v>7427</v>
      </c>
      <c r="U2375" t="str">
        <f t="shared" si="113"/>
        <v>Low</v>
      </c>
    </row>
    <row r="2376" spans="1:21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 t="shared" si="111"/>
        <v>1732333.6527999677</v>
      </c>
      <c r="T2376">
        <f t="shared" si="112"/>
        <v>7426</v>
      </c>
      <c r="U2376" t="str">
        <f t="shared" si="113"/>
        <v>Low</v>
      </c>
    </row>
    <row r="2377" spans="1:21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 t="shared" si="111"/>
        <v>1732080.2807999677</v>
      </c>
      <c r="T2377">
        <f t="shared" si="112"/>
        <v>7425</v>
      </c>
      <c r="U2377" t="str">
        <f t="shared" si="113"/>
        <v>Low</v>
      </c>
    </row>
    <row r="2378" spans="1:21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 t="shared" si="111"/>
        <v>1732074.6107999678</v>
      </c>
      <c r="T2378">
        <f t="shared" si="112"/>
        <v>7424</v>
      </c>
      <c r="U2378" t="str">
        <f t="shared" si="113"/>
        <v>Low</v>
      </c>
    </row>
    <row r="2379" spans="1:21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 t="shared" si="111"/>
        <v>1731997.8347999677</v>
      </c>
      <c r="T2379">
        <f t="shared" si="112"/>
        <v>7423</v>
      </c>
      <c r="U2379" t="str">
        <f t="shared" si="113"/>
        <v>Low</v>
      </c>
    </row>
    <row r="2380" spans="1:21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 t="shared" si="111"/>
        <v>1731988.6507999676</v>
      </c>
      <c r="T2380">
        <f t="shared" si="112"/>
        <v>7422</v>
      </c>
      <c r="U2380" t="str">
        <f t="shared" si="113"/>
        <v>Low</v>
      </c>
    </row>
    <row r="2381" spans="1:21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 t="shared" si="111"/>
        <v>1731955.9007999676</v>
      </c>
      <c r="T2381">
        <f t="shared" si="112"/>
        <v>7421</v>
      </c>
      <c r="U2381" t="str">
        <f t="shared" si="113"/>
        <v>Low</v>
      </c>
    </row>
    <row r="2382" spans="1:21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 t="shared" si="111"/>
        <v>1731948.6847999676</v>
      </c>
      <c r="T2382">
        <f t="shared" si="112"/>
        <v>7420</v>
      </c>
      <c r="U2382" t="str">
        <f t="shared" si="113"/>
        <v>Low</v>
      </c>
    </row>
    <row r="2383" spans="1:21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 t="shared" si="111"/>
        <v>1731899.1167999676</v>
      </c>
      <c r="T2383">
        <f t="shared" si="112"/>
        <v>7419</v>
      </c>
      <c r="U2383" t="str">
        <f t="shared" si="113"/>
        <v>Low</v>
      </c>
    </row>
    <row r="2384" spans="1:21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 t="shared" si="111"/>
        <v>1731844.4047999678</v>
      </c>
      <c r="T2384">
        <f t="shared" si="112"/>
        <v>7418</v>
      </c>
      <c r="U2384" t="str">
        <f t="shared" si="113"/>
        <v>Low</v>
      </c>
    </row>
    <row r="2385" spans="1:21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 t="shared" si="111"/>
        <v>1731668.3647999677</v>
      </c>
      <c r="T2385">
        <f t="shared" si="112"/>
        <v>7417</v>
      </c>
      <c r="U2385" t="str">
        <f t="shared" si="113"/>
        <v>Low</v>
      </c>
    </row>
    <row r="2386" spans="1:21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 t="shared" si="111"/>
        <v>1731652.3447999677</v>
      </c>
      <c r="T2386">
        <f t="shared" si="112"/>
        <v>7416</v>
      </c>
      <c r="U2386" t="str">
        <f t="shared" si="113"/>
        <v>Low</v>
      </c>
    </row>
    <row r="2387" spans="1:21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 t="shared" si="111"/>
        <v>1731466.4247999678</v>
      </c>
      <c r="T2387">
        <f t="shared" si="112"/>
        <v>7415</v>
      </c>
      <c r="U2387" t="str">
        <f t="shared" si="113"/>
        <v>Low</v>
      </c>
    </row>
    <row r="2388" spans="1:21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 t="shared" si="111"/>
        <v>1731255.256799968</v>
      </c>
      <c r="T2388">
        <f t="shared" si="112"/>
        <v>7414</v>
      </c>
      <c r="U2388" t="str">
        <f t="shared" si="113"/>
        <v>Low</v>
      </c>
    </row>
    <row r="2389" spans="1:21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 t="shared" si="111"/>
        <v>1730775.2727999678</v>
      </c>
      <c r="T2389">
        <f t="shared" si="112"/>
        <v>7413</v>
      </c>
      <c r="U2389" t="str">
        <f t="shared" si="113"/>
        <v>Low</v>
      </c>
    </row>
    <row r="2390" spans="1:21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 t="shared" si="111"/>
        <v>1730767.4127999679</v>
      </c>
      <c r="T2390">
        <f t="shared" si="112"/>
        <v>7412</v>
      </c>
      <c r="U2390" t="str">
        <f t="shared" si="113"/>
        <v>Low</v>
      </c>
    </row>
    <row r="2391" spans="1:21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 t="shared" si="111"/>
        <v>1730742.9647999678</v>
      </c>
      <c r="T2391">
        <f t="shared" si="112"/>
        <v>7411</v>
      </c>
      <c r="U2391" t="str">
        <f t="shared" si="113"/>
        <v>Low</v>
      </c>
    </row>
    <row r="2392" spans="1:21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 t="shared" si="111"/>
        <v>1730736.4847999678</v>
      </c>
      <c r="T2392">
        <f t="shared" si="112"/>
        <v>7410</v>
      </c>
      <c r="U2392" t="str">
        <f t="shared" si="113"/>
        <v>Low</v>
      </c>
    </row>
    <row r="2393" spans="1:21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 t="shared" si="111"/>
        <v>1730694.624799968</v>
      </c>
      <c r="T2393">
        <f t="shared" si="112"/>
        <v>7409</v>
      </c>
      <c r="U2393" t="str">
        <f t="shared" si="113"/>
        <v>High</v>
      </c>
    </row>
    <row r="2394" spans="1:21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 t="shared" si="111"/>
        <v>1729074.7147999683</v>
      </c>
      <c r="T2394">
        <f t="shared" si="112"/>
        <v>7408</v>
      </c>
      <c r="U2394" t="str">
        <f t="shared" si="113"/>
        <v>Low</v>
      </c>
    </row>
    <row r="2395" spans="1:21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 t="shared" si="111"/>
        <v>1728960.7947999684</v>
      </c>
      <c r="T2395">
        <f t="shared" si="112"/>
        <v>7407</v>
      </c>
      <c r="U2395" t="str">
        <f t="shared" si="113"/>
        <v>Low</v>
      </c>
    </row>
    <row r="2396" spans="1:21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 t="shared" si="111"/>
        <v>1728921.1147999682</v>
      </c>
      <c r="T2396">
        <f t="shared" si="112"/>
        <v>7406</v>
      </c>
      <c r="U2396" t="str">
        <f t="shared" si="113"/>
        <v>Low</v>
      </c>
    </row>
    <row r="2397" spans="1:21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 t="shared" si="111"/>
        <v>1728883.5147999683</v>
      </c>
      <c r="T2397">
        <f t="shared" si="112"/>
        <v>7405</v>
      </c>
      <c r="U2397" t="str">
        <f t="shared" si="113"/>
        <v>Low</v>
      </c>
    </row>
    <row r="2398" spans="1:21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 t="shared" si="111"/>
        <v>1728823.6147999682</v>
      </c>
      <c r="T2398">
        <f t="shared" si="112"/>
        <v>7404</v>
      </c>
      <c r="U2398" t="str">
        <f t="shared" si="113"/>
        <v>Low</v>
      </c>
    </row>
    <row r="2399" spans="1:21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 t="shared" si="111"/>
        <v>1728786.6147999682</v>
      </c>
      <c r="T2399">
        <f t="shared" si="112"/>
        <v>7403</v>
      </c>
      <c r="U2399" t="str">
        <f t="shared" si="113"/>
        <v>Low</v>
      </c>
    </row>
    <row r="2400" spans="1:21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 t="shared" si="111"/>
        <v>1728780.8547999682</v>
      </c>
      <c r="T2400">
        <f t="shared" si="112"/>
        <v>7402</v>
      </c>
      <c r="U2400" t="str">
        <f t="shared" si="113"/>
        <v>Low</v>
      </c>
    </row>
    <row r="2401" spans="1:21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 t="shared" si="111"/>
        <v>1728764.1747999683</v>
      </c>
      <c r="T2401">
        <f t="shared" si="112"/>
        <v>7401</v>
      </c>
      <c r="U2401" t="str">
        <f t="shared" si="113"/>
        <v>High</v>
      </c>
    </row>
    <row r="2402" spans="1:21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 t="shared" si="111"/>
        <v>1728135.3647999682</v>
      </c>
      <c r="T2402">
        <f t="shared" si="112"/>
        <v>7400</v>
      </c>
      <c r="U2402" t="str">
        <f t="shared" si="113"/>
        <v>Low</v>
      </c>
    </row>
    <row r="2403" spans="1:21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 t="shared" si="111"/>
        <v>1728078.9147999682</v>
      </c>
      <c r="T2403">
        <f t="shared" si="112"/>
        <v>7399</v>
      </c>
      <c r="U2403" t="str">
        <f t="shared" si="113"/>
        <v>Low</v>
      </c>
    </row>
    <row r="2404" spans="1:21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 t="shared" si="111"/>
        <v>1727984.7147999683</v>
      </c>
      <c r="T2404">
        <f t="shared" si="112"/>
        <v>7398</v>
      </c>
      <c r="U2404" t="str">
        <f t="shared" si="113"/>
        <v>Low</v>
      </c>
    </row>
    <row r="2405" spans="1:21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 t="shared" si="111"/>
        <v>1727956.3147999684</v>
      </c>
      <c r="T2405">
        <f t="shared" si="112"/>
        <v>7397</v>
      </c>
      <c r="U2405" t="str">
        <f t="shared" si="113"/>
        <v>High</v>
      </c>
    </row>
    <row r="2406" spans="1:21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 t="shared" si="111"/>
        <v>1726999.6499999682</v>
      </c>
      <c r="T2406">
        <f t="shared" si="112"/>
        <v>7396</v>
      </c>
      <c r="U2406" t="str">
        <f t="shared" si="113"/>
        <v>High</v>
      </c>
    </row>
    <row r="2407" spans="1:21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 t="shared" si="111"/>
        <v>1725883.7399999683</v>
      </c>
      <c r="T2407">
        <f t="shared" si="112"/>
        <v>7395</v>
      </c>
      <c r="U2407" t="str">
        <f t="shared" si="113"/>
        <v>Low</v>
      </c>
    </row>
    <row r="2408" spans="1:21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 t="shared" si="111"/>
        <v>1725754.9959999684</v>
      </c>
      <c r="T2408">
        <f t="shared" si="112"/>
        <v>7394</v>
      </c>
      <c r="U2408" t="str">
        <f t="shared" si="113"/>
        <v>Low</v>
      </c>
    </row>
    <row r="2409" spans="1:21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 t="shared" si="111"/>
        <v>1725675.0759999682</v>
      </c>
      <c r="T2409">
        <f t="shared" si="112"/>
        <v>7393</v>
      </c>
      <c r="U2409" t="str">
        <f t="shared" si="113"/>
        <v>Low</v>
      </c>
    </row>
    <row r="2410" spans="1:21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 t="shared" si="111"/>
        <v>1725650.8759999683</v>
      </c>
      <c r="T2410">
        <f t="shared" si="112"/>
        <v>7392</v>
      </c>
      <c r="U2410" t="str">
        <f t="shared" si="113"/>
        <v>Low</v>
      </c>
    </row>
    <row r="2411" spans="1:21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 t="shared" si="111"/>
        <v>1725290.8999999685</v>
      </c>
      <c r="T2411">
        <f t="shared" si="112"/>
        <v>7391</v>
      </c>
      <c r="U2411" t="str">
        <f t="shared" si="113"/>
        <v>Low</v>
      </c>
    </row>
    <row r="2412" spans="1:21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 t="shared" si="111"/>
        <v>1725079.0599999684</v>
      </c>
      <c r="T2412">
        <f t="shared" si="112"/>
        <v>7390</v>
      </c>
      <c r="U2412" t="str">
        <f t="shared" si="113"/>
        <v>Low</v>
      </c>
    </row>
    <row r="2413" spans="1:21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 t="shared" si="111"/>
        <v>1725073.3799999685</v>
      </c>
      <c r="T2413">
        <f t="shared" si="112"/>
        <v>7389</v>
      </c>
      <c r="U2413" t="str">
        <f t="shared" si="113"/>
        <v>Low</v>
      </c>
    </row>
    <row r="2414" spans="1:21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 t="shared" si="111"/>
        <v>1725065.8599999684</v>
      </c>
      <c r="T2414">
        <f t="shared" si="112"/>
        <v>7388</v>
      </c>
      <c r="U2414" t="str">
        <f t="shared" si="113"/>
        <v>Low</v>
      </c>
    </row>
    <row r="2415" spans="1:21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 t="shared" si="111"/>
        <v>1725053.8999999685</v>
      </c>
      <c r="T2415">
        <f t="shared" si="112"/>
        <v>7387</v>
      </c>
      <c r="U2415" t="str">
        <f t="shared" si="113"/>
        <v>High</v>
      </c>
    </row>
    <row r="2416" spans="1:21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 t="shared" si="111"/>
        <v>1724424.8359999687</v>
      </c>
      <c r="T2416">
        <f t="shared" si="112"/>
        <v>7386</v>
      </c>
      <c r="U2416" t="str">
        <f t="shared" si="113"/>
        <v>High</v>
      </c>
    </row>
    <row r="2417" spans="1:21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 t="shared" si="111"/>
        <v>1723670.3859999687</v>
      </c>
      <c r="T2417">
        <f t="shared" si="112"/>
        <v>7385</v>
      </c>
      <c r="U2417" t="str">
        <f t="shared" si="113"/>
        <v>Low</v>
      </c>
    </row>
    <row r="2418" spans="1:21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 t="shared" si="111"/>
        <v>1723368.4259999688</v>
      </c>
      <c r="T2418">
        <f t="shared" si="112"/>
        <v>7384</v>
      </c>
      <c r="U2418" t="str">
        <f t="shared" si="113"/>
        <v>High</v>
      </c>
    </row>
    <row r="2419" spans="1:21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 t="shared" si="111"/>
        <v>1722773.4259999688</v>
      </c>
      <c r="T2419">
        <f t="shared" si="112"/>
        <v>7383</v>
      </c>
      <c r="U2419" t="str">
        <f t="shared" si="113"/>
        <v>Low</v>
      </c>
    </row>
    <row r="2420" spans="1:21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 t="shared" si="111"/>
        <v>1722693.5539999688</v>
      </c>
      <c r="T2420">
        <f t="shared" si="112"/>
        <v>7382</v>
      </c>
      <c r="U2420" t="str">
        <f t="shared" si="113"/>
        <v>High</v>
      </c>
    </row>
    <row r="2421" spans="1:21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 t="shared" si="111"/>
        <v>1720297.1539999691</v>
      </c>
      <c r="T2421">
        <f t="shared" si="112"/>
        <v>7381</v>
      </c>
      <c r="U2421" t="str">
        <f t="shared" si="113"/>
        <v>Low</v>
      </c>
    </row>
    <row r="2422" spans="1:21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 t="shared" si="111"/>
        <v>1720233.5939999691</v>
      </c>
      <c r="T2422">
        <f t="shared" si="112"/>
        <v>7380</v>
      </c>
      <c r="U2422" t="str">
        <f t="shared" si="113"/>
        <v>Low</v>
      </c>
    </row>
    <row r="2423" spans="1:21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 t="shared" si="111"/>
        <v>1720133.6039999691</v>
      </c>
      <c r="T2423">
        <f t="shared" si="112"/>
        <v>7379</v>
      </c>
      <c r="U2423" t="str">
        <f t="shared" si="113"/>
        <v>Low</v>
      </c>
    </row>
    <row r="2424" spans="1:21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 t="shared" si="111"/>
        <v>1719903.2279999692</v>
      </c>
      <c r="T2424">
        <f t="shared" si="112"/>
        <v>7378</v>
      </c>
      <c r="U2424" t="str">
        <f t="shared" si="113"/>
        <v>Low</v>
      </c>
    </row>
    <row r="2425" spans="1:21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 t="shared" si="111"/>
        <v>1719893.563999969</v>
      </c>
      <c r="T2425">
        <f t="shared" si="112"/>
        <v>7377</v>
      </c>
      <c r="U2425" t="str">
        <f t="shared" si="113"/>
        <v>Low</v>
      </c>
    </row>
    <row r="2426" spans="1:21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 t="shared" si="111"/>
        <v>1719734.6359999692</v>
      </c>
      <c r="T2426">
        <f t="shared" si="112"/>
        <v>7376</v>
      </c>
      <c r="U2426" t="str">
        <f t="shared" si="113"/>
        <v>Low</v>
      </c>
    </row>
    <row r="2427" spans="1:21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 t="shared" si="111"/>
        <v>1719721.6129999692</v>
      </c>
      <c r="T2427">
        <f t="shared" si="112"/>
        <v>7375</v>
      </c>
      <c r="U2427" t="str">
        <f t="shared" si="113"/>
        <v>Low</v>
      </c>
    </row>
    <row r="2428" spans="1:21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 t="shared" si="111"/>
        <v>1719448.5529999691</v>
      </c>
      <c r="T2428">
        <f t="shared" si="112"/>
        <v>7374</v>
      </c>
      <c r="U2428" t="str">
        <f t="shared" si="113"/>
        <v>Low</v>
      </c>
    </row>
    <row r="2429" spans="1:21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 t="shared" si="111"/>
        <v>1719409.2409999692</v>
      </c>
      <c r="T2429">
        <f t="shared" si="112"/>
        <v>7373</v>
      </c>
      <c r="U2429" t="str">
        <f t="shared" si="113"/>
        <v>Low</v>
      </c>
    </row>
    <row r="2430" spans="1:21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 t="shared" si="111"/>
        <v>1719407.8969999691</v>
      </c>
      <c r="T2430">
        <f t="shared" si="112"/>
        <v>7372</v>
      </c>
      <c r="U2430" t="str">
        <f t="shared" si="113"/>
        <v>Low</v>
      </c>
    </row>
    <row r="2431" spans="1:21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 t="shared" si="111"/>
        <v>1719399.624999969</v>
      </c>
      <c r="T2431">
        <f t="shared" si="112"/>
        <v>7371</v>
      </c>
      <c r="U2431" t="str">
        <f t="shared" si="113"/>
        <v>Low</v>
      </c>
    </row>
    <row r="2432" spans="1:21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 t="shared" si="111"/>
        <v>1719387.080999969</v>
      </c>
      <c r="T2432">
        <f t="shared" si="112"/>
        <v>7370</v>
      </c>
      <c r="U2432" t="str">
        <f t="shared" si="113"/>
        <v>Low</v>
      </c>
    </row>
    <row r="2433" spans="1:21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 t="shared" si="111"/>
        <v>1719328.6009999691</v>
      </c>
      <c r="T2433">
        <f t="shared" si="112"/>
        <v>7369</v>
      </c>
      <c r="U2433" t="str">
        <f t="shared" si="113"/>
        <v>Low</v>
      </c>
    </row>
    <row r="2434" spans="1:21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 t="shared" si="111"/>
        <v>1719321.2009999692</v>
      </c>
      <c r="T2434">
        <f t="shared" si="112"/>
        <v>7368</v>
      </c>
      <c r="U2434" t="str">
        <f t="shared" si="113"/>
        <v>Low</v>
      </c>
    </row>
    <row r="2435" spans="1:21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 t="shared" ref="S2435:S2498" si="114">SUM(R2435:R12234)</f>
        <v>1718954.4149999691</v>
      </c>
      <c r="T2435">
        <f t="shared" ref="T2435:T2498" si="115">COUNT(R2435:R12234)</f>
        <v>7367</v>
      </c>
      <c r="U2435" t="str">
        <f t="shared" ref="U2435:U2498" si="116">IF(R2435&gt;=500,"High","Low")</f>
        <v>Low</v>
      </c>
    </row>
    <row r="2436" spans="1:21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 t="shared" si="114"/>
        <v>1718900.0469999691</v>
      </c>
      <c r="T2436">
        <f t="shared" si="115"/>
        <v>7366</v>
      </c>
      <c r="U2436" t="str">
        <f t="shared" si="116"/>
        <v>Low</v>
      </c>
    </row>
    <row r="2437" spans="1:21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 t="shared" si="114"/>
        <v>1718866.0869999691</v>
      </c>
      <c r="T2437">
        <f t="shared" si="115"/>
        <v>7365</v>
      </c>
      <c r="U2437" t="str">
        <f t="shared" si="116"/>
        <v>High</v>
      </c>
    </row>
    <row r="2438" spans="1:21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 t="shared" si="114"/>
        <v>1718039.976999969</v>
      </c>
      <c r="T2438">
        <f t="shared" si="115"/>
        <v>7364</v>
      </c>
      <c r="U2438" t="str">
        <f t="shared" si="116"/>
        <v>High</v>
      </c>
    </row>
    <row r="2439" spans="1:21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 t="shared" si="114"/>
        <v>1717494.1269999689</v>
      </c>
      <c r="T2439">
        <f t="shared" si="115"/>
        <v>7363</v>
      </c>
      <c r="U2439" t="str">
        <f t="shared" si="116"/>
        <v>Low</v>
      </c>
    </row>
    <row r="2440" spans="1:21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 t="shared" si="114"/>
        <v>1717348.1469999687</v>
      </c>
      <c r="T2440">
        <f t="shared" si="115"/>
        <v>7362</v>
      </c>
      <c r="U2440" t="str">
        <f t="shared" si="116"/>
        <v>Low</v>
      </c>
    </row>
    <row r="2441" spans="1:21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 t="shared" si="114"/>
        <v>1717312.338999969</v>
      </c>
      <c r="T2441">
        <f t="shared" si="115"/>
        <v>7361</v>
      </c>
      <c r="U2441" t="str">
        <f t="shared" si="116"/>
        <v>Low</v>
      </c>
    </row>
    <row r="2442" spans="1:21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 t="shared" si="114"/>
        <v>1717304.4349999689</v>
      </c>
      <c r="T2442">
        <f t="shared" si="115"/>
        <v>7360</v>
      </c>
      <c r="U2442" t="str">
        <f t="shared" si="116"/>
        <v>Low</v>
      </c>
    </row>
    <row r="2443" spans="1:21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 t="shared" si="114"/>
        <v>1716959.4349999689</v>
      </c>
      <c r="T2443">
        <f t="shared" si="115"/>
        <v>7359</v>
      </c>
      <c r="U2443" t="str">
        <f t="shared" si="116"/>
        <v>Low</v>
      </c>
    </row>
    <row r="2444" spans="1:21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 t="shared" si="114"/>
        <v>1716785.1489999688</v>
      </c>
      <c r="T2444">
        <f t="shared" si="115"/>
        <v>7358</v>
      </c>
      <c r="U2444" t="str">
        <f t="shared" si="116"/>
        <v>High</v>
      </c>
    </row>
    <row r="2445" spans="1:21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 t="shared" si="114"/>
        <v>1716122.3089999689</v>
      </c>
      <c r="T2445">
        <f t="shared" si="115"/>
        <v>7357</v>
      </c>
      <c r="U2445" t="str">
        <f t="shared" si="116"/>
        <v>Low</v>
      </c>
    </row>
    <row r="2446" spans="1:21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 t="shared" si="114"/>
        <v>1716027.2089999688</v>
      </c>
      <c r="T2446">
        <f t="shared" si="115"/>
        <v>7356</v>
      </c>
      <c r="U2446" t="str">
        <f t="shared" si="116"/>
        <v>Low</v>
      </c>
    </row>
    <row r="2447" spans="1:21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 t="shared" si="114"/>
        <v>1716000.3289999689</v>
      </c>
      <c r="T2447">
        <f t="shared" si="115"/>
        <v>7355</v>
      </c>
      <c r="U2447" t="str">
        <f t="shared" si="116"/>
        <v>Low</v>
      </c>
    </row>
    <row r="2448" spans="1:21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 t="shared" si="114"/>
        <v>1715742.348999969</v>
      </c>
      <c r="T2448">
        <f t="shared" si="115"/>
        <v>7354</v>
      </c>
      <c r="U2448" t="str">
        <f t="shared" si="116"/>
        <v>Low</v>
      </c>
    </row>
    <row r="2449" spans="1:21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 t="shared" si="114"/>
        <v>1715724.8689999687</v>
      </c>
      <c r="T2449">
        <f t="shared" si="115"/>
        <v>7353</v>
      </c>
      <c r="U2449" t="str">
        <f t="shared" si="116"/>
        <v>Low</v>
      </c>
    </row>
    <row r="2450" spans="1:21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 t="shared" si="114"/>
        <v>1715232.0339999688</v>
      </c>
      <c r="T2450">
        <f t="shared" si="115"/>
        <v>7352</v>
      </c>
      <c r="U2450" t="str">
        <f t="shared" si="116"/>
        <v>Low</v>
      </c>
    </row>
    <row r="2451" spans="1:21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 t="shared" si="114"/>
        <v>1714962.543999969</v>
      </c>
      <c r="T2451">
        <f t="shared" si="115"/>
        <v>7351</v>
      </c>
      <c r="U2451" t="str">
        <f t="shared" si="116"/>
        <v>Low</v>
      </c>
    </row>
    <row r="2452" spans="1:21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 t="shared" si="114"/>
        <v>1714933.4239999689</v>
      </c>
      <c r="T2452">
        <f t="shared" si="115"/>
        <v>7350</v>
      </c>
      <c r="U2452" t="str">
        <f t="shared" si="116"/>
        <v>Low</v>
      </c>
    </row>
    <row r="2453" spans="1:21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 t="shared" si="114"/>
        <v>1714914.6739999689</v>
      </c>
      <c r="T2453">
        <f t="shared" si="115"/>
        <v>7349</v>
      </c>
      <c r="U2453" t="str">
        <f t="shared" si="116"/>
        <v>Low</v>
      </c>
    </row>
    <row r="2454" spans="1:21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 t="shared" si="114"/>
        <v>1714794.973999969</v>
      </c>
      <c r="T2454">
        <f t="shared" si="115"/>
        <v>7348</v>
      </c>
      <c r="U2454" t="str">
        <f t="shared" si="116"/>
        <v>Low</v>
      </c>
    </row>
    <row r="2455" spans="1:21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 t="shared" si="114"/>
        <v>1714785.8299999689</v>
      </c>
      <c r="T2455">
        <f t="shared" si="115"/>
        <v>7347</v>
      </c>
      <c r="U2455" t="str">
        <f t="shared" si="116"/>
        <v>Low</v>
      </c>
    </row>
    <row r="2456" spans="1:21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 t="shared" si="114"/>
        <v>1714728.7699999691</v>
      </c>
      <c r="T2456">
        <f t="shared" si="115"/>
        <v>7346</v>
      </c>
      <c r="U2456" t="str">
        <f t="shared" si="116"/>
        <v>Low</v>
      </c>
    </row>
    <row r="2457" spans="1:21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 t="shared" si="114"/>
        <v>1714657.169999969</v>
      </c>
      <c r="T2457">
        <f t="shared" si="115"/>
        <v>7345</v>
      </c>
      <c r="U2457" t="str">
        <f t="shared" si="116"/>
        <v>Low</v>
      </c>
    </row>
    <row r="2458" spans="1:21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 t="shared" si="114"/>
        <v>1714549.729999969</v>
      </c>
      <c r="T2458">
        <f t="shared" si="115"/>
        <v>7344</v>
      </c>
      <c r="U2458" t="str">
        <f t="shared" si="116"/>
        <v>Low</v>
      </c>
    </row>
    <row r="2459" spans="1:21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 t="shared" si="114"/>
        <v>1714542.419999969</v>
      </c>
      <c r="T2459">
        <f t="shared" si="115"/>
        <v>7343</v>
      </c>
      <c r="U2459" t="str">
        <f t="shared" si="116"/>
        <v>Low</v>
      </c>
    </row>
    <row r="2460" spans="1:21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 t="shared" si="114"/>
        <v>1714483.3199999691</v>
      </c>
      <c r="T2460">
        <f t="shared" si="115"/>
        <v>7342</v>
      </c>
      <c r="U2460" t="str">
        <f t="shared" si="116"/>
        <v>Low</v>
      </c>
    </row>
    <row r="2461" spans="1:21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 t="shared" si="114"/>
        <v>1714436.7899999691</v>
      </c>
      <c r="T2461">
        <f t="shared" si="115"/>
        <v>7341</v>
      </c>
      <c r="U2461" t="str">
        <f t="shared" si="116"/>
        <v>Low</v>
      </c>
    </row>
    <row r="2462" spans="1:21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 t="shared" si="114"/>
        <v>1714338.949999969</v>
      </c>
      <c r="T2462">
        <f t="shared" si="115"/>
        <v>7340</v>
      </c>
      <c r="U2462" t="str">
        <f t="shared" si="116"/>
        <v>Low</v>
      </c>
    </row>
    <row r="2463" spans="1:21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 t="shared" si="114"/>
        <v>1714308.979999969</v>
      </c>
      <c r="T2463">
        <f t="shared" si="115"/>
        <v>7339</v>
      </c>
      <c r="U2463" t="str">
        <f t="shared" si="116"/>
        <v>Low</v>
      </c>
    </row>
    <row r="2464" spans="1:21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 t="shared" si="114"/>
        <v>1714210.6279999691</v>
      </c>
      <c r="T2464">
        <f t="shared" si="115"/>
        <v>7338</v>
      </c>
      <c r="U2464" t="str">
        <f t="shared" si="116"/>
        <v>Low</v>
      </c>
    </row>
    <row r="2465" spans="1:21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 t="shared" si="114"/>
        <v>1714126.7079999689</v>
      </c>
      <c r="T2465">
        <f t="shared" si="115"/>
        <v>7337</v>
      </c>
      <c r="U2465" t="str">
        <f t="shared" si="116"/>
        <v>Low</v>
      </c>
    </row>
    <row r="2466" spans="1:21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 t="shared" si="114"/>
        <v>1714112.0839999691</v>
      </c>
      <c r="T2466">
        <f t="shared" si="115"/>
        <v>7336</v>
      </c>
      <c r="U2466" t="str">
        <f t="shared" si="116"/>
        <v>Low</v>
      </c>
    </row>
    <row r="2467" spans="1:21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 t="shared" si="114"/>
        <v>1713975.0939999691</v>
      </c>
      <c r="T2467">
        <f t="shared" si="115"/>
        <v>7335</v>
      </c>
      <c r="U2467" t="str">
        <f t="shared" si="116"/>
        <v>Low</v>
      </c>
    </row>
    <row r="2468" spans="1:21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 t="shared" si="114"/>
        <v>1713971.9439999689</v>
      </c>
      <c r="T2468">
        <f t="shared" si="115"/>
        <v>7334</v>
      </c>
      <c r="U2468" t="str">
        <f t="shared" si="116"/>
        <v>Low</v>
      </c>
    </row>
    <row r="2469" spans="1:21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 t="shared" si="114"/>
        <v>1713962.8339999688</v>
      </c>
      <c r="T2469">
        <f t="shared" si="115"/>
        <v>7333</v>
      </c>
      <c r="U2469" t="str">
        <f t="shared" si="116"/>
        <v>High</v>
      </c>
    </row>
    <row r="2470" spans="1:21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 t="shared" si="114"/>
        <v>1713391.3939999689</v>
      </c>
      <c r="T2470">
        <f t="shared" si="115"/>
        <v>7332</v>
      </c>
      <c r="U2470" t="str">
        <f t="shared" si="116"/>
        <v>Low</v>
      </c>
    </row>
    <row r="2471" spans="1:21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 t="shared" si="114"/>
        <v>1713358.9939999687</v>
      </c>
      <c r="T2471">
        <f t="shared" si="115"/>
        <v>7331</v>
      </c>
      <c r="U2471" t="str">
        <f t="shared" si="116"/>
        <v>Low</v>
      </c>
    </row>
    <row r="2472" spans="1:21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 t="shared" si="114"/>
        <v>1713342.0839999688</v>
      </c>
      <c r="T2472">
        <f t="shared" si="115"/>
        <v>7330</v>
      </c>
      <c r="U2472" t="str">
        <f t="shared" si="116"/>
        <v>Low</v>
      </c>
    </row>
    <row r="2473" spans="1:21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 t="shared" si="114"/>
        <v>1713327.811999969</v>
      </c>
      <c r="T2473">
        <f t="shared" si="115"/>
        <v>7329</v>
      </c>
      <c r="U2473" t="str">
        <f t="shared" si="116"/>
        <v>Low</v>
      </c>
    </row>
    <row r="2474" spans="1:21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 t="shared" si="114"/>
        <v>1712876.6759999688</v>
      </c>
      <c r="T2474">
        <f t="shared" si="115"/>
        <v>7328</v>
      </c>
      <c r="U2474" t="str">
        <f t="shared" si="116"/>
        <v>Low</v>
      </c>
    </row>
    <row r="2475" spans="1:21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 t="shared" si="114"/>
        <v>1712811.811999969</v>
      </c>
      <c r="T2475">
        <f t="shared" si="115"/>
        <v>7327</v>
      </c>
      <c r="U2475" t="str">
        <f t="shared" si="116"/>
        <v>Low</v>
      </c>
    </row>
    <row r="2476" spans="1:21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 t="shared" si="114"/>
        <v>1712594.2279999689</v>
      </c>
      <c r="T2476">
        <f t="shared" si="115"/>
        <v>7326</v>
      </c>
      <c r="U2476" t="str">
        <f t="shared" si="116"/>
        <v>Low</v>
      </c>
    </row>
    <row r="2477" spans="1:21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 t="shared" si="114"/>
        <v>1712511.277999969</v>
      </c>
      <c r="T2477">
        <f t="shared" si="115"/>
        <v>7325</v>
      </c>
      <c r="U2477" t="str">
        <f t="shared" si="116"/>
        <v>Low</v>
      </c>
    </row>
    <row r="2478" spans="1:21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 t="shared" si="114"/>
        <v>1712423.567999969</v>
      </c>
      <c r="T2478">
        <f t="shared" si="115"/>
        <v>7324</v>
      </c>
      <c r="U2478" t="str">
        <f t="shared" si="116"/>
        <v>High</v>
      </c>
    </row>
    <row r="2479" spans="1:21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 t="shared" si="114"/>
        <v>1711322.0879999688</v>
      </c>
      <c r="T2479">
        <f t="shared" si="115"/>
        <v>7323</v>
      </c>
      <c r="U2479" t="str">
        <f t="shared" si="116"/>
        <v>High</v>
      </c>
    </row>
    <row r="2480" spans="1:21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 t="shared" si="114"/>
        <v>1709999.7359999688</v>
      </c>
      <c r="T2480">
        <f t="shared" si="115"/>
        <v>7322</v>
      </c>
      <c r="U2480" t="str">
        <f t="shared" si="116"/>
        <v>Low</v>
      </c>
    </row>
    <row r="2481" spans="1:21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 t="shared" si="114"/>
        <v>1709994.2759999689</v>
      </c>
      <c r="T2481">
        <f t="shared" si="115"/>
        <v>7321</v>
      </c>
      <c r="U2481" t="str">
        <f t="shared" si="116"/>
        <v>Low</v>
      </c>
    </row>
    <row r="2482" spans="1:21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 t="shared" si="114"/>
        <v>1709983.091999969</v>
      </c>
      <c r="T2482">
        <f t="shared" si="115"/>
        <v>7320</v>
      </c>
      <c r="U2482" t="str">
        <f t="shared" si="116"/>
        <v>Low</v>
      </c>
    </row>
    <row r="2483" spans="1:21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 t="shared" si="114"/>
        <v>1709829.5079999689</v>
      </c>
      <c r="T2483">
        <f t="shared" si="115"/>
        <v>7319</v>
      </c>
      <c r="U2483" t="str">
        <f t="shared" si="116"/>
        <v>High</v>
      </c>
    </row>
    <row r="2484" spans="1:21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 t="shared" si="114"/>
        <v>1708825.8879999688</v>
      </c>
      <c r="T2484">
        <f t="shared" si="115"/>
        <v>7318</v>
      </c>
      <c r="U2484" t="str">
        <f t="shared" si="116"/>
        <v>Low</v>
      </c>
    </row>
    <row r="2485" spans="1:21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 t="shared" si="114"/>
        <v>1708790.719999969</v>
      </c>
      <c r="T2485">
        <f t="shared" si="115"/>
        <v>7317</v>
      </c>
      <c r="U2485" t="str">
        <f t="shared" si="116"/>
        <v>High</v>
      </c>
    </row>
    <row r="2486" spans="1:21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 t="shared" si="114"/>
        <v>1707652.9699999692</v>
      </c>
      <c r="T2486">
        <f t="shared" si="115"/>
        <v>7316</v>
      </c>
      <c r="U2486" t="str">
        <f t="shared" si="116"/>
        <v>Low</v>
      </c>
    </row>
    <row r="2487" spans="1:21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 t="shared" si="114"/>
        <v>1707553.2899999695</v>
      </c>
      <c r="T2487">
        <f t="shared" si="115"/>
        <v>7315</v>
      </c>
      <c r="U2487" t="str">
        <f t="shared" si="116"/>
        <v>Low</v>
      </c>
    </row>
    <row r="2488" spans="1:21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 t="shared" si="114"/>
        <v>1707547.7299999695</v>
      </c>
      <c r="T2488">
        <f t="shared" si="115"/>
        <v>7314</v>
      </c>
      <c r="U2488" t="str">
        <f t="shared" si="116"/>
        <v>Low</v>
      </c>
    </row>
    <row r="2489" spans="1:21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 t="shared" si="114"/>
        <v>1707462.2099999697</v>
      </c>
      <c r="T2489">
        <f t="shared" si="115"/>
        <v>7313</v>
      </c>
      <c r="U2489" t="str">
        <f t="shared" si="116"/>
        <v>Low</v>
      </c>
    </row>
    <row r="2490" spans="1:21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 t="shared" si="114"/>
        <v>1707452.3699999696</v>
      </c>
      <c r="T2490">
        <f t="shared" si="115"/>
        <v>7312</v>
      </c>
      <c r="U2490" t="str">
        <f t="shared" si="116"/>
        <v>Low</v>
      </c>
    </row>
    <row r="2491" spans="1:21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 t="shared" si="114"/>
        <v>1707432.3299999696</v>
      </c>
      <c r="T2491">
        <f t="shared" si="115"/>
        <v>7311</v>
      </c>
      <c r="U2491" t="str">
        <f t="shared" si="116"/>
        <v>High</v>
      </c>
    </row>
    <row r="2492" spans="1:21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 t="shared" si="114"/>
        <v>1706800.3699999696</v>
      </c>
      <c r="T2492">
        <f t="shared" si="115"/>
        <v>7310</v>
      </c>
      <c r="U2492" t="str">
        <f t="shared" si="116"/>
        <v>Low</v>
      </c>
    </row>
    <row r="2493" spans="1:21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 t="shared" si="114"/>
        <v>1706776.4499999697</v>
      </c>
      <c r="T2493">
        <f t="shared" si="115"/>
        <v>7309</v>
      </c>
      <c r="U2493" t="str">
        <f t="shared" si="116"/>
        <v>Low</v>
      </c>
    </row>
    <row r="2494" spans="1:21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 t="shared" si="114"/>
        <v>1706686.2099999697</v>
      </c>
      <c r="T2494">
        <f t="shared" si="115"/>
        <v>7308</v>
      </c>
      <c r="U2494" t="str">
        <f t="shared" si="116"/>
        <v>High</v>
      </c>
    </row>
    <row r="2495" spans="1:21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 t="shared" si="114"/>
        <v>1702137.3999999701</v>
      </c>
      <c r="T2495">
        <f t="shared" si="115"/>
        <v>7307</v>
      </c>
      <c r="U2495" t="str">
        <f t="shared" si="116"/>
        <v>Low</v>
      </c>
    </row>
    <row r="2496" spans="1:21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 t="shared" si="114"/>
        <v>1701836.4699999699</v>
      </c>
      <c r="T2496">
        <f t="shared" si="115"/>
        <v>7306</v>
      </c>
      <c r="U2496" t="str">
        <f t="shared" si="116"/>
        <v>High</v>
      </c>
    </row>
    <row r="2497" spans="1:21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 t="shared" si="114"/>
        <v>1701116.5099999697</v>
      </c>
      <c r="T2497">
        <f t="shared" si="115"/>
        <v>7305</v>
      </c>
      <c r="U2497" t="str">
        <f t="shared" si="116"/>
        <v>High</v>
      </c>
    </row>
    <row r="2498" spans="1:21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 t="shared" si="114"/>
        <v>1700468.6699999694</v>
      </c>
      <c r="T2498">
        <f t="shared" si="115"/>
        <v>7304</v>
      </c>
      <c r="U2498" t="str">
        <f t="shared" si="116"/>
        <v>Low</v>
      </c>
    </row>
    <row r="2499" spans="1:21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 t="shared" ref="S2499:S2562" si="117">SUM(R2499:R12298)</f>
        <v>1700404.4999999693</v>
      </c>
      <c r="T2499">
        <f t="shared" ref="T2499:T2562" si="118">COUNT(R2499:R12298)</f>
        <v>7303</v>
      </c>
      <c r="U2499" t="str">
        <f t="shared" ref="U2499:U2562" si="119">IF(R2499&gt;=500,"High","Low")</f>
        <v>Low</v>
      </c>
    </row>
    <row r="2500" spans="1:21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 t="shared" si="117"/>
        <v>1700280.0399999693</v>
      </c>
      <c r="T2500">
        <f t="shared" si="118"/>
        <v>7302</v>
      </c>
      <c r="U2500" t="str">
        <f t="shared" si="119"/>
        <v>Low</v>
      </c>
    </row>
    <row r="2501" spans="1:21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 t="shared" si="117"/>
        <v>1700270.4559999693</v>
      </c>
      <c r="T2501">
        <f t="shared" si="118"/>
        <v>7301</v>
      </c>
      <c r="U2501" t="str">
        <f t="shared" si="119"/>
        <v>Low</v>
      </c>
    </row>
    <row r="2502" spans="1:21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 t="shared" si="117"/>
        <v>1700232.8479999693</v>
      </c>
      <c r="T2502">
        <f t="shared" si="118"/>
        <v>7300</v>
      </c>
      <c r="U2502" t="str">
        <f t="shared" si="119"/>
        <v>Low</v>
      </c>
    </row>
    <row r="2503" spans="1:21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 t="shared" si="117"/>
        <v>1700220.6239999693</v>
      </c>
      <c r="T2503">
        <f t="shared" si="118"/>
        <v>7299</v>
      </c>
      <c r="U2503" t="str">
        <f t="shared" si="119"/>
        <v>Low</v>
      </c>
    </row>
    <row r="2504" spans="1:21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 t="shared" si="117"/>
        <v>1700218.3199999693</v>
      </c>
      <c r="T2504">
        <f t="shared" si="118"/>
        <v>7298</v>
      </c>
      <c r="U2504" t="str">
        <f t="shared" si="119"/>
        <v>Low</v>
      </c>
    </row>
    <row r="2505" spans="1:21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 t="shared" si="117"/>
        <v>1700208.9599999695</v>
      </c>
      <c r="T2505">
        <f t="shared" si="118"/>
        <v>7297</v>
      </c>
      <c r="U2505" t="str">
        <f t="shared" si="119"/>
        <v>Low</v>
      </c>
    </row>
    <row r="2506" spans="1:21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 t="shared" si="117"/>
        <v>1700201.5799999696</v>
      </c>
      <c r="T2506">
        <f t="shared" si="118"/>
        <v>7296</v>
      </c>
      <c r="U2506" t="str">
        <f t="shared" si="119"/>
        <v>Low</v>
      </c>
    </row>
    <row r="2507" spans="1:21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 t="shared" si="117"/>
        <v>1700147.8599999694</v>
      </c>
      <c r="T2507">
        <f t="shared" si="118"/>
        <v>7295</v>
      </c>
      <c r="U2507" t="str">
        <f t="shared" si="119"/>
        <v>High</v>
      </c>
    </row>
    <row r="2508" spans="1:21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 t="shared" si="117"/>
        <v>1691960.2099999697</v>
      </c>
      <c r="T2508">
        <f t="shared" si="118"/>
        <v>7294</v>
      </c>
      <c r="U2508" t="str">
        <f t="shared" si="119"/>
        <v>Low</v>
      </c>
    </row>
    <row r="2509" spans="1:21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 t="shared" si="117"/>
        <v>1691882.2899999698</v>
      </c>
      <c r="T2509">
        <f t="shared" si="118"/>
        <v>7293</v>
      </c>
      <c r="U2509" t="str">
        <f t="shared" si="119"/>
        <v>Low</v>
      </c>
    </row>
    <row r="2510" spans="1:21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 t="shared" si="117"/>
        <v>1691849.5059999696</v>
      </c>
      <c r="T2510">
        <f t="shared" si="118"/>
        <v>7292</v>
      </c>
      <c r="U2510" t="str">
        <f t="shared" si="119"/>
        <v>Low</v>
      </c>
    </row>
    <row r="2511" spans="1:21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 t="shared" si="117"/>
        <v>1691652.7299999695</v>
      </c>
      <c r="T2511">
        <f t="shared" si="118"/>
        <v>7291</v>
      </c>
      <c r="U2511" t="str">
        <f t="shared" si="119"/>
        <v>Low</v>
      </c>
    </row>
    <row r="2512" spans="1:21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 t="shared" si="117"/>
        <v>1691172.7899999695</v>
      </c>
      <c r="T2512">
        <f t="shared" si="118"/>
        <v>7290</v>
      </c>
      <c r="U2512" t="str">
        <f t="shared" si="119"/>
        <v>High</v>
      </c>
    </row>
    <row r="2513" spans="1:21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 t="shared" si="117"/>
        <v>1690054.8699999698</v>
      </c>
      <c r="T2513">
        <f t="shared" si="118"/>
        <v>7289</v>
      </c>
      <c r="U2513" t="str">
        <f t="shared" si="119"/>
        <v>Low</v>
      </c>
    </row>
    <row r="2514" spans="1:21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 t="shared" si="117"/>
        <v>1689948.3699999698</v>
      </c>
      <c r="T2514">
        <f t="shared" si="118"/>
        <v>7288</v>
      </c>
      <c r="U2514" t="str">
        <f t="shared" si="119"/>
        <v>Low</v>
      </c>
    </row>
    <row r="2515" spans="1:21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 t="shared" si="117"/>
        <v>1689902.7099999699</v>
      </c>
      <c r="T2515">
        <f t="shared" si="118"/>
        <v>7287</v>
      </c>
      <c r="U2515" t="str">
        <f t="shared" si="119"/>
        <v>Low</v>
      </c>
    </row>
    <row r="2516" spans="1:21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 t="shared" si="117"/>
        <v>1689806.7419999698</v>
      </c>
      <c r="T2516">
        <f t="shared" si="118"/>
        <v>7286</v>
      </c>
      <c r="U2516" t="str">
        <f t="shared" si="119"/>
        <v>Low</v>
      </c>
    </row>
    <row r="2517" spans="1:21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 t="shared" si="117"/>
        <v>1689758.7499999697</v>
      </c>
      <c r="T2517">
        <f t="shared" si="118"/>
        <v>7285</v>
      </c>
      <c r="U2517" t="str">
        <f t="shared" si="119"/>
        <v>Low</v>
      </c>
    </row>
    <row r="2518" spans="1:21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 t="shared" si="117"/>
        <v>1689494.4299999699</v>
      </c>
      <c r="T2518">
        <f t="shared" si="118"/>
        <v>7284</v>
      </c>
      <c r="U2518" t="str">
        <f t="shared" si="119"/>
        <v>High</v>
      </c>
    </row>
    <row r="2519" spans="1:21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 t="shared" si="117"/>
        <v>1688889.7739999697</v>
      </c>
      <c r="T2519">
        <f t="shared" si="118"/>
        <v>7283</v>
      </c>
      <c r="U2519" t="str">
        <f t="shared" si="119"/>
        <v>Low</v>
      </c>
    </row>
    <row r="2520" spans="1:21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 t="shared" si="117"/>
        <v>1688759.8439999698</v>
      </c>
      <c r="T2520">
        <f t="shared" si="118"/>
        <v>7282</v>
      </c>
      <c r="U2520" t="str">
        <f t="shared" si="119"/>
        <v>Low</v>
      </c>
    </row>
    <row r="2521" spans="1:21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 t="shared" si="117"/>
        <v>1688739.6839999696</v>
      </c>
      <c r="T2521">
        <f t="shared" si="118"/>
        <v>7281</v>
      </c>
      <c r="U2521" t="str">
        <f t="shared" si="119"/>
        <v>Low</v>
      </c>
    </row>
    <row r="2522" spans="1:21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 t="shared" si="117"/>
        <v>1688710.2239999697</v>
      </c>
      <c r="T2522">
        <f t="shared" si="118"/>
        <v>7280</v>
      </c>
      <c r="U2522" t="str">
        <f t="shared" si="119"/>
        <v>High</v>
      </c>
    </row>
    <row r="2523" spans="1:21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 t="shared" si="117"/>
        <v>1687841.6339999698</v>
      </c>
      <c r="T2523">
        <f t="shared" si="118"/>
        <v>7279</v>
      </c>
      <c r="U2523" t="str">
        <f t="shared" si="119"/>
        <v>Low</v>
      </c>
    </row>
    <row r="2524" spans="1:21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 t="shared" si="117"/>
        <v>1687828.6739999698</v>
      </c>
      <c r="T2524">
        <f t="shared" si="118"/>
        <v>7278</v>
      </c>
      <c r="U2524" t="str">
        <f t="shared" si="119"/>
        <v>Low</v>
      </c>
    </row>
    <row r="2525" spans="1:21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 t="shared" si="117"/>
        <v>1687823.1739999698</v>
      </c>
      <c r="T2525">
        <f t="shared" si="118"/>
        <v>7277</v>
      </c>
      <c r="U2525" t="str">
        <f t="shared" si="119"/>
        <v>Low</v>
      </c>
    </row>
    <row r="2526" spans="1:21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 t="shared" si="117"/>
        <v>1687701.57399997</v>
      </c>
      <c r="T2526">
        <f t="shared" si="118"/>
        <v>7276</v>
      </c>
      <c r="U2526" t="str">
        <f t="shared" si="119"/>
        <v>Low</v>
      </c>
    </row>
    <row r="2527" spans="1:21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 t="shared" si="117"/>
        <v>1687659.5259999698</v>
      </c>
      <c r="T2527">
        <f t="shared" si="118"/>
        <v>7275</v>
      </c>
      <c r="U2527" t="str">
        <f t="shared" si="119"/>
        <v>Low</v>
      </c>
    </row>
    <row r="2528" spans="1:21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 t="shared" si="117"/>
        <v>1687634.0379999699</v>
      </c>
      <c r="T2528">
        <f t="shared" si="118"/>
        <v>7274</v>
      </c>
      <c r="U2528" t="str">
        <f t="shared" si="119"/>
        <v>Low</v>
      </c>
    </row>
    <row r="2529" spans="1:21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 t="shared" si="117"/>
        <v>1687627.13799997</v>
      </c>
      <c r="T2529">
        <f t="shared" si="118"/>
        <v>7273</v>
      </c>
      <c r="U2529" t="str">
        <f t="shared" si="119"/>
        <v>Low</v>
      </c>
    </row>
    <row r="2530" spans="1:21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 t="shared" si="117"/>
        <v>1687617.48999997</v>
      </c>
      <c r="T2530">
        <f t="shared" si="118"/>
        <v>7272</v>
      </c>
      <c r="U2530" t="str">
        <f t="shared" si="119"/>
        <v>Low</v>
      </c>
    </row>
    <row r="2531" spans="1:21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 t="shared" si="117"/>
        <v>1687609.5219999698</v>
      </c>
      <c r="T2531">
        <f t="shared" si="118"/>
        <v>7271</v>
      </c>
      <c r="U2531" t="str">
        <f t="shared" si="119"/>
        <v>Low</v>
      </c>
    </row>
    <row r="2532" spans="1:21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 t="shared" si="117"/>
        <v>1687599.1539999698</v>
      </c>
      <c r="T2532">
        <f t="shared" si="118"/>
        <v>7270</v>
      </c>
      <c r="U2532" t="str">
        <f t="shared" si="119"/>
        <v>Low</v>
      </c>
    </row>
    <row r="2533" spans="1:21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 t="shared" si="117"/>
        <v>1687484.9539999699</v>
      </c>
      <c r="T2533">
        <f t="shared" si="118"/>
        <v>7269</v>
      </c>
      <c r="U2533" t="str">
        <f t="shared" si="119"/>
        <v>Low</v>
      </c>
    </row>
    <row r="2534" spans="1:21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 t="shared" si="117"/>
        <v>1687466.9939999699</v>
      </c>
      <c r="T2534">
        <f t="shared" si="118"/>
        <v>7268</v>
      </c>
      <c r="U2534" t="str">
        <f t="shared" si="119"/>
        <v>Low</v>
      </c>
    </row>
    <row r="2535" spans="1:21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 t="shared" si="117"/>
        <v>1687454.3239999698</v>
      </c>
      <c r="T2535">
        <f t="shared" si="118"/>
        <v>7267</v>
      </c>
      <c r="U2535" t="str">
        <f t="shared" si="119"/>
        <v>Low</v>
      </c>
    </row>
    <row r="2536" spans="1:21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 t="shared" si="117"/>
        <v>1687114.3639999698</v>
      </c>
      <c r="T2536">
        <f t="shared" si="118"/>
        <v>7266</v>
      </c>
      <c r="U2536" t="str">
        <f t="shared" si="119"/>
        <v>High</v>
      </c>
    </row>
    <row r="2537" spans="1:21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 t="shared" si="117"/>
        <v>1685312.7319999703</v>
      </c>
      <c r="T2537">
        <f t="shared" si="118"/>
        <v>7265</v>
      </c>
      <c r="U2537" t="str">
        <f t="shared" si="119"/>
        <v>Low</v>
      </c>
    </row>
    <row r="2538" spans="1:21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 t="shared" si="117"/>
        <v>1685266.4119999702</v>
      </c>
      <c r="T2538">
        <f t="shared" si="118"/>
        <v>7264</v>
      </c>
      <c r="U2538" t="str">
        <f t="shared" si="119"/>
        <v>Low</v>
      </c>
    </row>
    <row r="2539" spans="1:21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 t="shared" si="117"/>
        <v>1685084.4259999704</v>
      </c>
      <c r="T2539">
        <f t="shared" si="118"/>
        <v>7263</v>
      </c>
      <c r="U2539" t="str">
        <f t="shared" si="119"/>
        <v>Low</v>
      </c>
    </row>
    <row r="2540" spans="1:21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 t="shared" si="117"/>
        <v>1684652.4499999704</v>
      </c>
      <c r="T2540">
        <f t="shared" si="118"/>
        <v>7262</v>
      </c>
      <c r="U2540" t="str">
        <f t="shared" si="119"/>
        <v>Low</v>
      </c>
    </row>
    <row r="2541" spans="1:21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 t="shared" si="117"/>
        <v>1684497.0799999703</v>
      </c>
      <c r="T2541">
        <f t="shared" si="118"/>
        <v>7261</v>
      </c>
      <c r="U2541" t="str">
        <f t="shared" si="119"/>
        <v>High</v>
      </c>
    </row>
    <row r="2542" spans="1:21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 t="shared" si="117"/>
        <v>1683148.3759999701</v>
      </c>
      <c r="T2542">
        <f t="shared" si="118"/>
        <v>7260</v>
      </c>
      <c r="U2542" t="str">
        <f t="shared" si="119"/>
        <v>High</v>
      </c>
    </row>
    <row r="2543" spans="1:21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 t="shared" si="117"/>
        <v>1682448.2239999704</v>
      </c>
      <c r="T2543">
        <f t="shared" si="118"/>
        <v>7259</v>
      </c>
      <c r="U2543" t="str">
        <f t="shared" si="119"/>
        <v>Low</v>
      </c>
    </row>
    <row r="2544" spans="1:21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 t="shared" si="117"/>
        <v>1682336.3359999701</v>
      </c>
      <c r="T2544">
        <f t="shared" si="118"/>
        <v>7258</v>
      </c>
      <c r="U2544" t="str">
        <f t="shared" si="119"/>
        <v>Low</v>
      </c>
    </row>
    <row r="2545" spans="1:21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 t="shared" si="117"/>
        <v>1682192.38399997</v>
      </c>
      <c r="T2545">
        <f t="shared" si="118"/>
        <v>7257</v>
      </c>
      <c r="U2545" t="str">
        <f t="shared" si="119"/>
        <v>Low</v>
      </c>
    </row>
    <row r="2546" spans="1:21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 t="shared" si="117"/>
        <v>1682018.4439999699</v>
      </c>
      <c r="T2546">
        <f t="shared" si="118"/>
        <v>7256</v>
      </c>
      <c r="U2546" t="str">
        <f t="shared" si="119"/>
        <v>Low</v>
      </c>
    </row>
    <row r="2547" spans="1:21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 t="shared" si="117"/>
        <v>1682003.6839999701</v>
      </c>
      <c r="T2547">
        <f t="shared" si="118"/>
        <v>7255</v>
      </c>
      <c r="U2547" t="str">
        <f t="shared" si="119"/>
        <v>Low</v>
      </c>
    </row>
    <row r="2548" spans="1:21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 t="shared" si="117"/>
        <v>1681797.7639999702</v>
      </c>
      <c r="T2548">
        <f t="shared" si="118"/>
        <v>7254</v>
      </c>
      <c r="U2548" t="str">
        <f t="shared" si="119"/>
        <v>Low</v>
      </c>
    </row>
    <row r="2549" spans="1:21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 t="shared" si="117"/>
        <v>1681694.9309999698</v>
      </c>
      <c r="T2549">
        <f t="shared" si="118"/>
        <v>7253</v>
      </c>
      <c r="U2549" t="str">
        <f t="shared" si="119"/>
        <v>Low</v>
      </c>
    </row>
    <row r="2550" spans="1:21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 t="shared" si="117"/>
        <v>1681692.6269999698</v>
      </c>
      <c r="T2550">
        <f t="shared" si="118"/>
        <v>7252</v>
      </c>
      <c r="U2550" t="str">
        <f t="shared" si="119"/>
        <v>High</v>
      </c>
    </row>
    <row r="2551" spans="1:21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 t="shared" si="117"/>
        <v>1679812.6669999696</v>
      </c>
      <c r="T2551">
        <f t="shared" si="118"/>
        <v>7251</v>
      </c>
      <c r="U2551" t="str">
        <f t="shared" si="119"/>
        <v>Low</v>
      </c>
    </row>
    <row r="2552" spans="1:21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 t="shared" si="117"/>
        <v>1679499.6429999697</v>
      </c>
      <c r="T2552">
        <f t="shared" si="118"/>
        <v>7250</v>
      </c>
      <c r="U2552" t="str">
        <f t="shared" si="119"/>
        <v>Low</v>
      </c>
    </row>
    <row r="2553" spans="1:21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 t="shared" si="117"/>
        <v>1679494.6029999696</v>
      </c>
      <c r="T2553">
        <f t="shared" si="118"/>
        <v>7249</v>
      </c>
      <c r="U2553" t="str">
        <f t="shared" si="119"/>
        <v>High</v>
      </c>
    </row>
    <row r="2554" spans="1:21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 t="shared" si="117"/>
        <v>1678672.72299997</v>
      </c>
      <c r="T2554">
        <f t="shared" si="118"/>
        <v>7248</v>
      </c>
      <c r="U2554" t="str">
        <f t="shared" si="119"/>
        <v>Low</v>
      </c>
    </row>
    <row r="2555" spans="1:21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 t="shared" si="117"/>
        <v>1678650.76299997</v>
      </c>
      <c r="T2555">
        <f t="shared" si="118"/>
        <v>7247</v>
      </c>
      <c r="U2555" t="str">
        <f t="shared" si="119"/>
        <v>Low</v>
      </c>
    </row>
    <row r="2556" spans="1:21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 t="shared" si="117"/>
        <v>1678624.8429999698</v>
      </c>
      <c r="T2556">
        <f t="shared" si="118"/>
        <v>7246</v>
      </c>
      <c r="U2556" t="str">
        <f t="shared" si="119"/>
        <v>High</v>
      </c>
    </row>
    <row r="2557" spans="1:21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 t="shared" si="117"/>
        <v>1677919.2989999701</v>
      </c>
      <c r="T2557">
        <f t="shared" si="118"/>
        <v>7245</v>
      </c>
      <c r="U2557" t="str">
        <f t="shared" si="119"/>
        <v>Low</v>
      </c>
    </row>
    <row r="2558" spans="1:21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 t="shared" si="117"/>
        <v>1677869.2989999701</v>
      </c>
      <c r="T2558">
        <f t="shared" si="118"/>
        <v>7244</v>
      </c>
      <c r="U2558" t="str">
        <f t="shared" si="119"/>
        <v>Low</v>
      </c>
    </row>
    <row r="2559" spans="1:21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 t="shared" si="117"/>
        <v>1677817.58699997</v>
      </c>
      <c r="T2559">
        <f t="shared" si="118"/>
        <v>7243</v>
      </c>
      <c r="U2559" t="str">
        <f t="shared" si="119"/>
        <v>Low</v>
      </c>
    </row>
    <row r="2560" spans="1:21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 t="shared" si="117"/>
        <v>1677810.5949999702</v>
      </c>
      <c r="T2560">
        <f t="shared" si="118"/>
        <v>7242</v>
      </c>
      <c r="U2560" t="str">
        <f t="shared" si="119"/>
        <v>High</v>
      </c>
    </row>
    <row r="2561" spans="1:21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 t="shared" si="117"/>
        <v>1676403.7349999703</v>
      </c>
      <c r="T2561">
        <f t="shared" si="118"/>
        <v>7241</v>
      </c>
      <c r="U2561" t="str">
        <f t="shared" si="119"/>
        <v>Low</v>
      </c>
    </row>
    <row r="2562" spans="1:21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 t="shared" si="117"/>
        <v>1676387.9849999703</v>
      </c>
      <c r="T2562">
        <f t="shared" si="118"/>
        <v>7240</v>
      </c>
      <c r="U2562" t="str">
        <f t="shared" si="119"/>
        <v>Low</v>
      </c>
    </row>
    <row r="2563" spans="1:21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 t="shared" ref="S2563:S2626" si="120">SUM(R2563:R12362)</f>
        <v>1676064.88499997</v>
      </c>
      <c r="T2563">
        <f t="shared" ref="T2563:T2626" si="121">COUNT(R2563:R12362)</f>
        <v>7239</v>
      </c>
      <c r="U2563" t="str">
        <f t="shared" ref="U2563:U2626" si="122">IF(R2563&gt;=500,"High","Low")</f>
        <v>Low</v>
      </c>
    </row>
    <row r="2564" spans="1:21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 t="shared" si="120"/>
        <v>1676055.6689999702</v>
      </c>
      <c r="T2564">
        <f t="shared" si="121"/>
        <v>7238</v>
      </c>
      <c r="U2564" t="str">
        <f t="shared" si="122"/>
        <v>Low</v>
      </c>
    </row>
    <row r="2565" spans="1:21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 t="shared" si="120"/>
        <v>1676045.3009999702</v>
      </c>
      <c r="T2565">
        <f t="shared" si="121"/>
        <v>7237</v>
      </c>
      <c r="U2565" t="str">
        <f t="shared" si="122"/>
        <v>Low</v>
      </c>
    </row>
    <row r="2566" spans="1:21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 t="shared" si="120"/>
        <v>1676030.2809999702</v>
      </c>
      <c r="T2566">
        <f t="shared" si="121"/>
        <v>7236</v>
      </c>
      <c r="U2566" t="str">
        <f t="shared" si="122"/>
        <v>Low</v>
      </c>
    </row>
    <row r="2567" spans="1:21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 t="shared" si="120"/>
        <v>1675996.4609999701</v>
      </c>
      <c r="T2567">
        <f t="shared" si="121"/>
        <v>7235</v>
      </c>
      <c r="U2567" t="str">
        <f t="shared" si="122"/>
        <v>Low</v>
      </c>
    </row>
    <row r="2568" spans="1:21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 t="shared" si="120"/>
        <v>1675925.4609999701</v>
      </c>
      <c r="T2568">
        <f t="shared" si="121"/>
        <v>7234</v>
      </c>
      <c r="U2568" t="str">
        <f t="shared" si="122"/>
        <v>Low</v>
      </c>
    </row>
    <row r="2569" spans="1:21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 t="shared" si="120"/>
        <v>1675900.3409999702</v>
      </c>
      <c r="T2569">
        <f t="shared" si="121"/>
        <v>7233</v>
      </c>
      <c r="U2569" t="str">
        <f t="shared" si="122"/>
        <v>High</v>
      </c>
    </row>
    <row r="2570" spans="1:21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 t="shared" si="120"/>
        <v>1673234.7209999701</v>
      </c>
      <c r="T2570">
        <f t="shared" si="121"/>
        <v>7232</v>
      </c>
      <c r="U2570" t="str">
        <f t="shared" si="122"/>
        <v>Low</v>
      </c>
    </row>
    <row r="2571" spans="1:21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 t="shared" si="120"/>
        <v>1672756.64099997</v>
      </c>
      <c r="T2571">
        <f t="shared" si="121"/>
        <v>7231</v>
      </c>
      <c r="U2571" t="str">
        <f t="shared" si="122"/>
        <v>Low</v>
      </c>
    </row>
    <row r="2572" spans="1:21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 t="shared" si="120"/>
        <v>1672592.25299997</v>
      </c>
      <c r="T2572">
        <f t="shared" si="121"/>
        <v>7230</v>
      </c>
      <c r="U2572" t="str">
        <f t="shared" si="122"/>
        <v>Low</v>
      </c>
    </row>
    <row r="2573" spans="1:21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 t="shared" si="120"/>
        <v>1672579.0049999701</v>
      </c>
      <c r="T2573">
        <f t="shared" si="121"/>
        <v>7229</v>
      </c>
      <c r="U2573" t="str">
        <f t="shared" si="122"/>
        <v>Low</v>
      </c>
    </row>
    <row r="2574" spans="1:21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 t="shared" si="120"/>
        <v>1672576.0929999701</v>
      </c>
      <c r="T2574">
        <f t="shared" si="121"/>
        <v>7228</v>
      </c>
      <c r="U2574" t="str">
        <f t="shared" si="122"/>
        <v>High</v>
      </c>
    </row>
    <row r="2575" spans="1:21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 t="shared" si="120"/>
        <v>1671176.1489999702</v>
      </c>
      <c r="T2575">
        <f t="shared" si="121"/>
        <v>7227</v>
      </c>
      <c r="U2575" t="str">
        <f t="shared" si="122"/>
        <v>High</v>
      </c>
    </row>
    <row r="2576" spans="1:21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 t="shared" si="120"/>
        <v>1670649.6989999702</v>
      </c>
      <c r="T2576">
        <f t="shared" si="121"/>
        <v>7226</v>
      </c>
      <c r="U2576" t="str">
        <f t="shared" si="122"/>
        <v>Low</v>
      </c>
    </row>
    <row r="2577" spans="1:21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 t="shared" si="120"/>
        <v>1670633.4689999702</v>
      </c>
      <c r="T2577">
        <f t="shared" si="121"/>
        <v>7225</v>
      </c>
      <c r="U2577" t="str">
        <f t="shared" si="122"/>
        <v>Low</v>
      </c>
    </row>
    <row r="2578" spans="1:21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 t="shared" si="120"/>
        <v>1670313.5689999701</v>
      </c>
      <c r="T2578">
        <f t="shared" si="121"/>
        <v>7224</v>
      </c>
      <c r="U2578" t="str">
        <f t="shared" si="122"/>
        <v>Low</v>
      </c>
    </row>
    <row r="2579" spans="1:21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 t="shared" si="120"/>
        <v>1670302.2089999702</v>
      </c>
      <c r="T2579">
        <f t="shared" si="121"/>
        <v>7223</v>
      </c>
      <c r="U2579" t="str">
        <f t="shared" si="122"/>
        <v>High</v>
      </c>
    </row>
    <row r="2580" spans="1:21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 t="shared" si="120"/>
        <v>1669627.0889999701</v>
      </c>
      <c r="T2580">
        <f t="shared" si="121"/>
        <v>7222</v>
      </c>
      <c r="U2580" t="str">
        <f t="shared" si="122"/>
        <v>Low</v>
      </c>
    </row>
    <row r="2581" spans="1:21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 t="shared" si="120"/>
        <v>1669564.2689999701</v>
      </c>
      <c r="T2581">
        <f t="shared" si="121"/>
        <v>7221</v>
      </c>
      <c r="U2581" t="str">
        <f t="shared" si="122"/>
        <v>Low</v>
      </c>
    </row>
    <row r="2582" spans="1:21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 t="shared" si="120"/>
        <v>1669074.3489999704</v>
      </c>
      <c r="T2582">
        <f t="shared" si="121"/>
        <v>7220</v>
      </c>
      <c r="U2582" t="str">
        <f t="shared" si="122"/>
        <v>Low</v>
      </c>
    </row>
    <row r="2583" spans="1:21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 t="shared" si="120"/>
        <v>1669054.9089999704</v>
      </c>
      <c r="T2583">
        <f t="shared" si="121"/>
        <v>7219</v>
      </c>
      <c r="U2583" t="str">
        <f t="shared" si="122"/>
        <v>Low</v>
      </c>
    </row>
    <row r="2584" spans="1:21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 t="shared" si="120"/>
        <v>1669038.2289999705</v>
      </c>
      <c r="T2584">
        <f t="shared" si="121"/>
        <v>7218</v>
      </c>
      <c r="U2584" t="str">
        <f t="shared" si="122"/>
        <v>Low</v>
      </c>
    </row>
    <row r="2585" spans="1:21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 t="shared" si="120"/>
        <v>1668882.8789999706</v>
      </c>
      <c r="T2585">
        <f t="shared" si="121"/>
        <v>7217</v>
      </c>
      <c r="U2585" t="str">
        <f t="shared" si="122"/>
        <v>Low</v>
      </c>
    </row>
    <row r="2586" spans="1:21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 t="shared" si="120"/>
        <v>1668870.4589999707</v>
      </c>
      <c r="T2586">
        <f t="shared" si="121"/>
        <v>7216</v>
      </c>
      <c r="U2586" t="str">
        <f t="shared" si="122"/>
        <v>Low</v>
      </c>
    </row>
    <row r="2587" spans="1:21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 t="shared" si="120"/>
        <v>1668682.4789999707</v>
      </c>
      <c r="T2587">
        <f t="shared" si="121"/>
        <v>7215</v>
      </c>
      <c r="U2587" t="str">
        <f t="shared" si="122"/>
        <v>Low</v>
      </c>
    </row>
    <row r="2588" spans="1:21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 t="shared" si="120"/>
        <v>1668675.8709999707</v>
      </c>
      <c r="T2588">
        <f t="shared" si="121"/>
        <v>7214</v>
      </c>
      <c r="U2588" t="str">
        <f t="shared" si="122"/>
        <v>Low</v>
      </c>
    </row>
    <row r="2589" spans="1:21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 t="shared" si="120"/>
        <v>1668427.3009999704</v>
      </c>
      <c r="T2589">
        <f t="shared" si="121"/>
        <v>7213</v>
      </c>
      <c r="U2589" t="str">
        <f t="shared" si="122"/>
        <v>Low</v>
      </c>
    </row>
    <row r="2590" spans="1:21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 t="shared" si="120"/>
        <v>1668405.0709999704</v>
      </c>
      <c r="T2590">
        <f t="shared" si="121"/>
        <v>7212</v>
      </c>
      <c r="U2590" t="str">
        <f t="shared" si="122"/>
        <v>Low</v>
      </c>
    </row>
    <row r="2591" spans="1:21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 t="shared" si="120"/>
        <v>1668399.0909999704</v>
      </c>
      <c r="T2591">
        <f t="shared" si="121"/>
        <v>7211</v>
      </c>
      <c r="U2591" t="str">
        <f t="shared" si="122"/>
        <v>Low</v>
      </c>
    </row>
    <row r="2592" spans="1:21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 t="shared" si="120"/>
        <v>1668152.9229999704</v>
      </c>
      <c r="T2592">
        <f t="shared" si="121"/>
        <v>7210</v>
      </c>
      <c r="U2592" t="str">
        <f t="shared" si="122"/>
        <v>Low</v>
      </c>
    </row>
    <row r="2593" spans="1:21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 t="shared" si="120"/>
        <v>1668138.7869999704</v>
      </c>
      <c r="T2593">
        <f t="shared" si="121"/>
        <v>7209</v>
      </c>
      <c r="U2593" t="str">
        <f t="shared" si="122"/>
        <v>High</v>
      </c>
    </row>
    <row r="2594" spans="1:21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 t="shared" si="120"/>
        <v>1667537.3169999702</v>
      </c>
      <c r="T2594">
        <f t="shared" si="121"/>
        <v>7208</v>
      </c>
      <c r="U2594" t="str">
        <f t="shared" si="122"/>
        <v>Low</v>
      </c>
    </row>
    <row r="2595" spans="1:21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 t="shared" si="120"/>
        <v>1667458.2169999701</v>
      </c>
      <c r="T2595">
        <f t="shared" si="121"/>
        <v>7207</v>
      </c>
      <c r="U2595" t="str">
        <f t="shared" si="122"/>
        <v>Low</v>
      </c>
    </row>
    <row r="2596" spans="1:21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 t="shared" si="120"/>
        <v>1667130.3769999703</v>
      </c>
      <c r="T2596">
        <f t="shared" si="121"/>
        <v>7206</v>
      </c>
      <c r="U2596" t="str">
        <f t="shared" si="122"/>
        <v>Low</v>
      </c>
    </row>
    <row r="2597" spans="1:21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 t="shared" si="120"/>
        <v>1666949.4169999703</v>
      </c>
      <c r="T2597">
        <f t="shared" si="121"/>
        <v>7205</v>
      </c>
      <c r="U2597" t="str">
        <f t="shared" si="122"/>
        <v>High</v>
      </c>
    </row>
    <row r="2598" spans="1:21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 t="shared" si="120"/>
        <v>1666034.4469999701</v>
      </c>
      <c r="T2598">
        <f t="shared" si="121"/>
        <v>7204</v>
      </c>
      <c r="U2598" t="str">
        <f t="shared" si="122"/>
        <v>High</v>
      </c>
    </row>
    <row r="2599" spans="1:21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 t="shared" si="120"/>
        <v>1665446.4769999702</v>
      </c>
      <c r="T2599">
        <f t="shared" si="121"/>
        <v>7203</v>
      </c>
      <c r="U2599" t="str">
        <f t="shared" si="122"/>
        <v>High</v>
      </c>
    </row>
    <row r="2600" spans="1:21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 t="shared" si="120"/>
        <v>1664916.1369999701</v>
      </c>
      <c r="T2600">
        <f t="shared" si="121"/>
        <v>7202</v>
      </c>
      <c r="U2600" t="str">
        <f t="shared" si="122"/>
        <v>Low</v>
      </c>
    </row>
    <row r="2601" spans="1:21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 t="shared" si="120"/>
        <v>1664901.1969999701</v>
      </c>
      <c r="T2601">
        <f t="shared" si="121"/>
        <v>7201</v>
      </c>
      <c r="U2601" t="str">
        <f t="shared" si="122"/>
        <v>Low</v>
      </c>
    </row>
    <row r="2602" spans="1:21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 t="shared" si="120"/>
        <v>1664779.2569999702</v>
      </c>
      <c r="T2602">
        <f t="shared" si="121"/>
        <v>7200</v>
      </c>
      <c r="U2602" t="str">
        <f t="shared" si="122"/>
        <v>Low</v>
      </c>
    </row>
    <row r="2603" spans="1:21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 t="shared" si="120"/>
        <v>1664656.5469999702</v>
      </c>
      <c r="T2603">
        <f t="shared" si="121"/>
        <v>7199</v>
      </c>
      <c r="U2603" t="str">
        <f t="shared" si="122"/>
        <v>Low</v>
      </c>
    </row>
    <row r="2604" spans="1:21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 t="shared" si="120"/>
        <v>1664641.6069999703</v>
      </c>
      <c r="T2604">
        <f t="shared" si="121"/>
        <v>7198</v>
      </c>
      <c r="U2604" t="str">
        <f t="shared" si="122"/>
        <v>High</v>
      </c>
    </row>
    <row r="2605" spans="1:21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 t="shared" si="120"/>
        <v>1663291.7569999702</v>
      </c>
      <c r="T2605">
        <f t="shared" si="121"/>
        <v>7197</v>
      </c>
      <c r="U2605" t="str">
        <f t="shared" si="122"/>
        <v>Low</v>
      </c>
    </row>
    <row r="2606" spans="1:21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 t="shared" si="120"/>
        <v>1663154.9729999702</v>
      </c>
      <c r="T2606">
        <f t="shared" si="121"/>
        <v>7196</v>
      </c>
      <c r="U2606" t="str">
        <f t="shared" si="122"/>
        <v>Low</v>
      </c>
    </row>
    <row r="2607" spans="1:21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 t="shared" si="120"/>
        <v>1663093.8529999701</v>
      </c>
      <c r="T2607">
        <f t="shared" si="121"/>
        <v>7195</v>
      </c>
      <c r="U2607" t="str">
        <f t="shared" si="122"/>
        <v>Low</v>
      </c>
    </row>
    <row r="2608" spans="1:21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 t="shared" si="120"/>
        <v>1663092.6859999702</v>
      </c>
      <c r="T2608">
        <f t="shared" si="121"/>
        <v>7194</v>
      </c>
      <c r="U2608" t="str">
        <f t="shared" si="122"/>
        <v>Low</v>
      </c>
    </row>
    <row r="2609" spans="1:21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 t="shared" si="120"/>
        <v>1663075.6959999702</v>
      </c>
      <c r="T2609">
        <f t="shared" si="121"/>
        <v>7193</v>
      </c>
      <c r="U2609" t="str">
        <f t="shared" si="122"/>
        <v>Low</v>
      </c>
    </row>
    <row r="2610" spans="1:21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 t="shared" si="120"/>
        <v>1663051.0239999702</v>
      </c>
      <c r="T2610">
        <f t="shared" si="121"/>
        <v>7192</v>
      </c>
      <c r="U2610" t="str">
        <f t="shared" si="122"/>
        <v>Low</v>
      </c>
    </row>
    <row r="2611" spans="1:21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 t="shared" si="120"/>
        <v>1663048.5039999702</v>
      </c>
      <c r="T2611">
        <f t="shared" si="121"/>
        <v>7191</v>
      </c>
      <c r="U2611" t="str">
        <f t="shared" si="122"/>
        <v>High</v>
      </c>
    </row>
    <row r="2612" spans="1:21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 t="shared" si="120"/>
        <v>1661829.7689999701</v>
      </c>
      <c r="T2612">
        <f t="shared" si="121"/>
        <v>7190</v>
      </c>
      <c r="U2612" t="str">
        <f t="shared" si="122"/>
        <v>Low</v>
      </c>
    </row>
    <row r="2613" spans="1:21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 t="shared" si="120"/>
        <v>1661823.86499997</v>
      </c>
      <c r="T2613">
        <f t="shared" si="121"/>
        <v>7189</v>
      </c>
      <c r="U2613" t="str">
        <f t="shared" si="122"/>
        <v>Low</v>
      </c>
    </row>
    <row r="2614" spans="1:21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 t="shared" si="120"/>
        <v>1661808.16899997</v>
      </c>
      <c r="T2614">
        <f t="shared" si="121"/>
        <v>7188</v>
      </c>
      <c r="U2614" t="str">
        <f t="shared" si="122"/>
        <v>Low</v>
      </c>
    </row>
    <row r="2615" spans="1:21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 t="shared" si="120"/>
        <v>1661802.0729999701</v>
      </c>
      <c r="T2615">
        <f t="shared" si="121"/>
        <v>7187</v>
      </c>
      <c r="U2615" t="str">
        <f t="shared" si="122"/>
        <v>Low</v>
      </c>
    </row>
    <row r="2616" spans="1:21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 t="shared" si="120"/>
        <v>1661760.5049999701</v>
      </c>
      <c r="T2616">
        <f t="shared" si="121"/>
        <v>7186</v>
      </c>
      <c r="U2616" t="str">
        <f t="shared" si="122"/>
        <v>Low</v>
      </c>
    </row>
    <row r="2617" spans="1:21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 t="shared" si="120"/>
        <v>1661530.2249999701</v>
      </c>
      <c r="T2617">
        <f t="shared" si="121"/>
        <v>7185</v>
      </c>
      <c r="U2617" t="str">
        <f t="shared" si="122"/>
        <v>Low</v>
      </c>
    </row>
    <row r="2618" spans="1:21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 t="shared" si="120"/>
        <v>1661511.9369999701</v>
      </c>
      <c r="T2618">
        <f t="shared" si="121"/>
        <v>7184</v>
      </c>
      <c r="U2618" t="str">
        <f t="shared" si="122"/>
        <v>Low</v>
      </c>
    </row>
    <row r="2619" spans="1:21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 t="shared" si="120"/>
        <v>1661506.1569999701</v>
      </c>
      <c r="T2619">
        <f t="shared" si="121"/>
        <v>7183</v>
      </c>
      <c r="U2619" t="str">
        <f t="shared" si="122"/>
        <v>Low</v>
      </c>
    </row>
    <row r="2620" spans="1:21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 t="shared" si="120"/>
        <v>1661384.4769999702</v>
      </c>
      <c r="T2620">
        <f t="shared" si="121"/>
        <v>7182</v>
      </c>
      <c r="U2620" t="str">
        <f t="shared" si="122"/>
        <v>Low</v>
      </c>
    </row>
    <row r="2621" spans="1:21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 t="shared" si="120"/>
        <v>1661380.30699997</v>
      </c>
      <c r="T2621">
        <f t="shared" si="121"/>
        <v>7181</v>
      </c>
      <c r="U2621" t="str">
        <f t="shared" si="122"/>
        <v>Low</v>
      </c>
    </row>
    <row r="2622" spans="1:21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 t="shared" si="120"/>
        <v>1661313.2669999702</v>
      </c>
      <c r="T2622">
        <f t="shared" si="121"/>
        <v>7180</v>
      </c>
      <c r="U2622" t="str">
        <f t="shared" si="122"/>
        <v>Low</v>
      </c>
    </row>
    <row r="2623" spans="1:21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 t="shared" si="120"/>
        <v>1661275.9469999701</v>
      </c>
      <c r="T2623">
        <f t="shared" si="121"/>
        <v>7179</v>
      </c>
      <c r="U2623" t="str">
        <f t="shared" si="122"/>
        <v>Low</v>
      </c>
    </row>
    <row r="2624" spans="1:21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 t="shared" si="120"/>
        <v>1661257.4969999702</v>
      </c>
      <c r="T2624">
        <f t="shared" si="121"/>
        <v>7178</v>
      </c>
      <c r="U2624" t="str">
        <f t="shared" si="122"/>
        <v>Low</v>
      </c>
    </row>
    <row r="2625" spans="1:21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 t="shared" si="120"/>
        <v>1661231.57699997</v>
      </c>
      <c r="T2625">
        <f t="shared" si="121"/>
        <v>7177</v>
      </c>
      <c r="U2625" t="str">
        <f t="shared" si="122"/>
        <v>High</v>
      </c>
    </row>
    <row r="2626" spans="1:21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 t="shared" si="120"/>
        <v>1650031.6089999713</v>
      </c>
      <c r="T2626">
        <f t="shared" si="121"/>
        <v>7176</v>
      </c>
      <c r="U2626" t="str">
        <f t="shared" si="122"/>
        <v>High</v>
      </c>
    </row>
    <row r="2627" spans="1:21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 t="shared" ref="S2627:S2690" si="123">SUM(R2627:R12426)</f>
        <v>1647632.0089999712</v>
      </c>
      <c r="T2627">
        <f t="shared" ref="T2627:T2690" si="124">COUNT(R2627:R12426)</f>
        <v>7175</v>
      </c>
      <c r="U2627" t="str">
        <f t="shared" ref="U2627:U2690" si="125">IF(R2627&gt;=500,"High","Low")</f>
        <v>Low</v>
      </c>
    </row>
    <row r="2628" spans="1:21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 t="shared" si="123"/>
        <v>1647568.1089999713</v>
      </c>
      <c r="T2628">
        <f t="shared" si="124"/>
        <v>7174</v>
      </c>
      <c r="U2628" t="str">
        <f t="shared" si="125"/>
        <v>Low</v>
      </c>
    </row>
    <row r="2629" spans="1:21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 t="shared" si="123"/>
        <v>1647515.1189999713</v>
      </c>
      <c r="T2629">
        <f t="shared" si="124"/>
        <v>7173</v>
      </c>
      <c r="U2629" t="str">
        <f t="shared" si="125"/>
        <v>Low</v>
      </c>
    </row>
    <row r="2630" spans="1:21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 t="shared" si="123"/>
        <v>1647454.2549999713</v>
      </c>
      <c r="T2630">
        <f t="shared" si="124"/>
        <v>7172</v>
      </c>
      <c r="U2630" t="str">
        <f t="shared" si="125"/>
        <v>High</v>
      </c>
    </row>
    <row r="2631" spans="1:21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 t="shared" si="123"/>
        <v>1646801.2599999711</v>
      </c>
      <c r="T2631">
        <f t="shared" si="124"/>
        <v>7171</v>
      </c>
      <c r="U2631" t="str">
        <f t="shared" si="125"/>
        <v>Low</v>
      </c>
    </row>
    <row r="2632" spans="1:21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 t="shared" si="123"/>
        <v>1646790.0399999712</v>
      </c>
      <c r="T2632">
        <f t="shared" si="124"/>
        <v>7170</v>
      </c>
      <c r="U2632" t="str">
        <f t="shared" si="125"/>
        <v>Low</v>
      </c>
    </row>
    <row r="2633" spans="1:21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 t="shared" si="123"/>
        <v>1646775.0999999712</v>
      </c>
      <c r="T2633">
        <f t="shared" si="124"/>
        <v>7169</v>
      </c>
      <c r="U2633" t="str">
        <f t="shared" si="125"/>
        <v>Low</v>
      </c>
    </row>
    <row r="2634" spans="1:21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 t="shared" si="123"/>
        <v>1646735.1399999713</v>
      </c>
      <c r="T2634">
        <f t="shared" si="124"/>
        <v>7168</v>
      </c>
      <c r="U2634" t="str">
        <f t="shared" si="125"/>
        <v>Low</v>
      </c>
    </row>
    <row r="2635" spans="1:21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 t="shared" si="123"/>
        <v>1646692.5159999712</v>
      </c>
      <c r="T2635">
        <f t="shared" si="124"/>
        <v>7167</v>
      </c>
      <c r="U2635" t="str">
        <f t="shared" si="125"/>
        <v>Low</v>
      </c>
    </row>
    <row r="2636" spans="1:21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 t="shared" si="123"/>
        <v>1646471.5559999712</v>
      </c>
      <c r="T2636">
        <f t="shared" si="124"/>
        <v>7166</v>
      </c>
      <c r="U2636" t="str">
        <f t="shared" si="125"/>
        <v>Low</v>
      </c>
    </row>
    <row r="2637" spans="1:21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 t="shared" si="123"/>
        <v>1646466.6279999712</v>
      </c>
      <c r="T2637">
        <f t="shared" si="124"/>
        <v>7165</v>
      </c>
      <c r="U2637" t="str">
        <f t="shared" si="125"/>
        <v>Low</v>
      </c>
    </row>
    <row r="2638" spans="1:21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 t="shared" si="123"/>
        <v>1646459.3979999712</v>
      </c>
      <c r="T2638">
        <f t="shared" si="124"/>
        <v>7164</v>
      </c>
      <c r="U2638" t="str">
        <f t="shared" si="125"/>
        <v>Low</v>
      </c>
    </row>
    <row r="2639" spans="1:21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 t="shared" si="123"/>
        <v>1646136.2979999711</v>
      </c>
      <c r="T2639">
        <f t="shared" si="124"/>
        <v>7163</v>
      </c>
      <c r="U2639" t="str">
        <f t="shared" si="125"/>
        <v>Low</v>
      </c>
    </row>
    <row r="2640" spans="1:21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 t="shared" si="123"/>
        <v>1646117.257999971</v>
      </c>
      <c r="T2640">
        <f t="shared" si="124"/>
        <v>7162</v>
      </c>
      <c r="U2640" t="str">
        <f t="shared" si="125"/>
        <v>Low</v>
      </c>
    </row>
    <row r="2641" spans="1:21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 t="shared" si="123"/>
        <v>1646104.129999971</v>
      </c>
      <c r="T2641">
        <f t="shared" si="124"/>
        <v>7161</v>
      </c>
      <c r="U2641" t="str">
        <f t="shared" si="125"/>
        <v>Low</v>
      </c>
    </row>
    <row r="2642" spans="1:21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 t="shared" si="123"/>
        <v>1646039.9899999711</v>
      </c>
      <c r="T2642">
        <f t="shared" si="124"/>
        <v>7160</v>
      </c>
      <c r="U2642" t="str">
        <f t="shared" si="125"/>
        <v>High</v>
      </c>
    </row>
    <row r="2643" spans="1:21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 t="shared" si="123"/>
        <v>1645181.7499999714</v>
      </c>
      <c r="T2643">
        <f t="shared" si="124"/>
        <v>7159</v>
      </c>
      <c r="U2643" t="str">
        <f t="shared" si="125"/>
        <v>Low</v>
      </c>
    </row>
    <row r="2644" spans="1:21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 t="shared" si="123"/>
        <v>1645151.7599999714</v>
      </c>
      <c r="T2644">
        <f t="shared" si="124"/>
        <v>7158</v>
      </c>
      <c r="U2644" t="str">
        <f t="shared" si="125"/>
        <v>Low</v>
      </c>
    </row>
    <row r="2645" spans="1:21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 t="shared" si="123"/>
        <v>1644965.7119999712</v>
      </c>
      <c r="T2645">
        <f t="shared" si="124"/>
        <v>7157</v>
      </c>
      <c r="U2645" t="str">
        <f t="shared" si="125"/>
        <v>Low</v>
      </c>
    </row>
    <row r="2646" spans="1:21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 t="shared" si="123"/>
        <v>1644928.9199999711</v>
      </c>
      <c r="T2646">
        <f t="shared" si="124"/>
        <v>7156</v>
      </c>
      <c r="U2646" t="str">
        <f t="shared" si="125"/>
        <v>Low</v>
      </c>
    </row>
    <row r="2647" spans="1:21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 t="shared" si="123"/>
        <v>1644910.295999971</v>
      </c>
      <c r="T2647">
        <f t="shared" si="124"/>
        <v>7155</v>
      </c>
      <c r="U2647" t="str">
        <f t="shared" si="125"/>
        <v>Low</v>
      </c>
    </row>
    <row r="2648" spans="1:21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 t="shared" si="123"/>
        <v>1644852.605999971</v>
      </c>
      <c r="T2648">
        <f t="shared" si="124"/>
        <v>7154</v>
      </c>
      <c r="U2648" t="str">
        <f t="shared" si="125"/>
        <v>Low</v>
      </c>
    </row>
    <row r="2649" spans="1:21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 t="shared" si="123"/>
        <v>1644809.795999971</v>
      </c>
      <c r="T2649">
        <f t="shared" si="124"/>
        <v>7153</v>
      </c>
      <c r="U2649" t="str">
        <f t="shared" si="125"/>
        <v>Low</v>
      </c>
    </row>
    <row r="2650" spans="1:21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 t="shared" si="123"/>
        <v>1644796.835999971</v>
      </c>
      <c r="T2650">
        <f t="shared" si="124"/>
        <v>7152</v>
      </c>
      <c r="U2650" t="str">
        <f t="shared" si="125"/>
        <v>High</v>
      </c>
    </row>
    <row r="2651" spans="1:21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 t="shared" si="123"/>
        <v>1643974.9559999714</v>
      </c>
      <c r="T2651">
        <f t="shared" si="124"/>
        <v>7151</v>
      </c>
      <c r="U2651" t="str">
        <f t="shared" si="125"/>
        <v>Low</v>
      </c>
    </row>
    <row r="2652" spans="1:21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 t="shared" si="123"/>
        <v>1643870.1059999713</v>
      </c>
      <c r="T2652">
        <f t="shared" si="124"/>
        <v>7150</v>
      </c>
      <c r="U2652" t="str">
        <f t="shared" si="125"/>
        <v>Low</v>
      </c>
    </row>
    <row r="2653" spans="1:21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 t="shared" si="123"/>
        <v>1643445.1484999713</v>
      </c>
      <c r="T2653">
        <f t="shared" si="124"/>
        <v>7149</v>
      </c>
      <c r="U2653" t="str">
        <f t="shared" si="125"/>
        <v>Low</v>
      </c>
    </row>
    <row r="2654" spans="1:21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 t="shared" si="123"/>
        <v>1643434.3724999714</v>
      </c>
      <c r="T2654">
        <f t="shared" si="124"/>
        <v>7148</v>
      </c>
      <c r="U2654" t="str">
        <f t="shared" si="125"/>
        <v>Low</v>
      </c>
    </row>
    <row r="2655" spans="1:21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 t="shared" si="123"/>
        <v>1643422.5884999714</v>
      </c>
      <c r="T2655">
        <f t="shared" si="124"/>
        <v>7147</v>
      </c>
      <c r="U2655" t="str">
        <f t="shared" si="125"/>
        <v>Low</v>
      </c>
    </row>
    <row r="2656" spans="1:21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 t="shared" si="123"/>
        <v>1643257.7084999713</v>
      </c>
      <c r="T2656">
        <f t="shared" si="124"/>
        <v>7146</v>
      </c>
      <c r="U2656" t="str">
        <f t="shared" si="125"/>
        <v>High</v>
      </c>
    </row>
    <row r="2657" spans="1:21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 t="shared" si="123"/>
        <v>1641964.7684999714</v>
      </c>
      <c r="T2657">
        <f t="shared" si="124"/>
        <v>7145</v>
      </c>
      <c r="U2657" t="str">
        <f t="shared" si="125"/>
        <v>Low</v>
      </c>
    </row>
    <row r="2658" spans="1:21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 t="shared" si="123"/>
        <v>1641939.1844999713</v>
      </c>
      <c r="T2658">
        <f t="shared" si="124"/>
        <v>7144</v>
      </c>
      <c r="U2658" t="str">
        <f t="shared" si="125"/>
        <v>Low</v>
      </c>
    </row>
    <row r="2659" spans="1:21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 t="shared" si="123"/>
        <v>1641677.4444999713</v>
      </c>
      <c r="T2659">
        <f t="shared" si="124"/>
        <v>7143</v>
      </c>
      <c r="U2659" t="str">
        <f t="shared" si="125"/>
        <v>Low</v>
      </c>
    </row>
    <row r="2660" spans="1:21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 t="shared" si="123"/>
        <v>1641663.0444999714</v>
      </c>
      <c r="T2660">
        <f t="shared" si="124"/>
        <v>7142</v>
      </c>
      <c r="U2660" t="str">
        <f t="shared" si="125"/>
        <v>Low</v>
      </c>
    </row>
    <row r="2661" spans="1:21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 t="shared" si="123"/>
        <v>1641652.1844999713</v>
      </c>
      <c r="T2661">
        <f t="shared" si="124"/>
        <v>7141</v>
      </c>
      <c r="U2661" t="str">
        <f t="shared" si="125"/>
        <v>High</v>
      </c>
    </row>
    <row r="2662" spans="1:21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 t="shared" si="123"/>
        <v>1640768.3444999713</v>
      </c>
      <c r="T2662">
        <f t="shared" si="124"/>
        <v>7140</v>
      </c>
      <c r="U2662" t="str">
        <f t="shared" si="125"/>
        <v>High</v>
      </c>
    </row>
    <row r="2663" spans="1:21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 t="shared" si="123"/>
        <v>1638788.4544999711</v>
      </c>
      <c r="T2663">
        <f t="shared" si="124"/>
        <v>7139</v>
      </c>
      <c r="U2663" t="str">
        <f t="shared" si="125"/>
        <v>Low</v>
      </c>
    </row>
    <row r="2664" spans="1:21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 t="shared" si="123"/>
        <v>1638708.4944999712</v>
      </c>
      <c r="T2664">
        <f t="shared" si="124"/>
        <v>7138</v>
      </c>
      <c r="U2664" t="str">
        <f t="shared" si="125"/>
        <v>Low</v>
      </c>
    </row>
    <row r="2665" spans="1:21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 t="shared" si="123"/>
        <v>1638699.7344999711</v>
      </c>
      <c r="T2665">
        <f t="shared" si="124"/>
        <v>7137</v>
      </c>
      <c r="U2665" t="str">
        <f t="shared" si="125"/>
        <v>Low</v>
      </c>
    </row>
    <row r="2666" spans="1:21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 t="shared" si="123"/>
        <v>1638695.750499971</v>
      </c>
      <c r="T2666">
        <f t="shared" si="124"/>
        <v>7136</v>
      </c>
      <c r="U2666" t="str">
        <f t="shared" si="125"/>
        <v>Low</v>
      </c>
    </row>
    <row r="2667" spans="1:21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 t="shared" si="123"/>
        <v>1638325.1304999711</v>
      </c>
      <c r="T2667">
        <f t="shared" si="124"/>
        <v>7135</v>
      </c>
      <c r="U2667" t="str">
        <f t="shared" si="125"/>
        <v>Low</v>
      </c>
    </row>
    <row r="2668" spans="1:21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 t="shared" si="123"/>
        <v>1638322.388499971</v>
      </c>
      <c r="T2668">
        <f t="shared" si="124"/>
        <v>7134</v>
      </c>
      <c r="U2668" t="str">
        <f t="shared" si="125"/>
        <v>Low</v>
      </c>
    </row>
    <row r="2669" spans="1:21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 t="shared" si="123"/>
        <v>1638242.8764999709</v>
      </c>
      <c r="T2669">
        <f t="shared" si="124"/>
        <v>7133</v>
      </c>
      <c r="U2669" t="str">
        <f t="shared" si="125"/>
        <v>Low</v>
      </c>
    </row>
    <row r="2670" spans="1:21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 t="shared" si="123"/>
        <v>1638214.524499971</v>
      </c>
      <c r="T2670">
        <f t="shared" si="124"/>
        <v>7132</v>
      </c>
      <c r="U2670" t="str">
        <f t="shared" si="125"/>
        <v>Low</v>
      </c>
    </row>
    <row r="2671" spans="1:21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 t="shared" si="123"/>
        <v>1638173.740499971</v>
      </c>
      <c r="T2671">
        <f t="shared" si="124"/>
        <v>7131</v>
      </c>
      <c r="U2671" t="str">
        <f t="shared" si="125"/>
        <v>Low</v>
      </c>
    </row>
    <row r="2672" spans="1:21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 t="shared" si="123"/>
        <v>1638067.780499971</v>
      </c>
      <c r="T2672">
        <f t="shared" si="124"/>
        <v>7130</v>
      </c>
      <c r="U2672" t="str">
        <f t="shared" si="125"/>
        <v>Low</v>
      </c>
    </row>
    <row r="2673" spans="1:21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 t="shared" si="123"/>
        <v>1637901.3404999711</v>
      </c>
      <c r="T2673">
        <f t="shared" si="124"/>
        <v>7129</v>
      </c>
      <c r="U2673" t="str">
        <f t="shared" si="125"/>
        <v>High</v>
      </c>
    </row>
    <row r="2674" spans="1:21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 t="shared" si="123"/>
        <v>1637115.4604999712</v>
      </c>
      <c r="T2674">
        <f t="shared" si="124"/>
        <v>7128</v>
      </c>
      <c r="U2674" t="str">
        <f t="shared" si="125"/>
        <v>Low</v>
      </c>
    </row>
    <row r="2675" spans="1:21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 t="shared" si="123"/>
        <v>1637089.2604999712</v>
      </c>
      <c r="T2675">
        <f t="shared" si="124"/>
        <v>7127</v>
      </c>
      <c r="U2675" t="str">
        <f t="shared" si="125"/>
        <v>High</v>
      </c>
    </row>
    <row r="2676" spans="1:21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 t="shared" si="123"/>
        <v>1635763.4104999716</v>
      </c>
      <c r="T2676">
        <f t="shared" si="124"/>
        <v>7126</v>
      </c>
      <c r="U2676" t="str">
        <f t="shared" si="125"/>
        <v>Low</v>
      </c>
    </row>
    <row r="2677" spans="1:21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 t="shared" si="123"/>
        <v>1635596.9704999719</v>
      </c>
      <c r="T2677">
        <f t="shared" si="124"/>
        <v>7125</v>
      </c>
      <c r="U2677" t="str">
        <f t="shared" si="125"/>
        <v>Low</v>
      </c>
    </row>
    <row r="2678" spans="1:21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 t="shared" si="123"/>
        <v>1635588.2104999719</v>
      </c>
      <c r="T2678">
        <f t="shared" si="124"/>
        <v>7124</v>
      </c>
      <c r="U2678" t="str">
        <f t="shared" si="125"/>
        <v>Low</v>
      </c>
    </row>
    <row r="2679" spans="1:21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 t="shared" si="123"/>
        <v>1635544.6264999718</v>
      </c>
      <c r="T2679">
        <f t="shared" si="124"/>
        <v>7123</v>
      </c>
      <c r="U2679" t="str">
        <f t="shared" si="125"/>
        <v>Low</v>
      </c>
    </row>
    <row r="2680" spans="1:21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 t="shared" si="123"/>
        <v>1635533.5384999719</v>
      </c>
      <c r="T2680">
        <f t="shared" si="124"/>
        <v>7122</v>
      </c>
      <c r="U2680" t="str">
        <f t="shared" si="125"/>
        <v>Low</v>
      </c>
    </row>
    <row r="2681" spans="1:21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 t="shared" si="123"/>
        <v>1635508.374499972</v>
      </c>
      <c r="T2681">
        <f t="shared" si="124"/>
        <v>7121</v>
      </c>
      <c r="U2681" t="str">
        <f t="shared" si="125"/>
        <v>Low</v>
      </c>
    </row>
    <row r="2682" spans="1:21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 t="shared" si="123"/>
        <v>1635493.9744999718</v>
      </c>
      <c r="T2682">
        <f t="shared" si="124"/>
        <v>7120</v>
      </c>
      <c r="U2682" t="str">
        <f t="shared" si="125"/>
        <v>High</v>
      </c>
    </row>
    <row r="2683" spans="1:21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 t="shared" si="123"/>
        <v>1634874.0244999719</v>
      </c>
      <c r="T2683">
        <f t="shared" si="124"/>
        <v>7119</v>
      </c>
      <c r="U2683" t="str">
        <f t="shared" si="125"/>
        <v>Low</v>
      </c>
    </row>
    <row r="2684" spans="1:21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 t="shared" si="123"/>
        <v>1634784.5044999719</v>
      </c>
      <c r="T2684">
        <f t="shared" si="124"/>
        <v>7118</v>
      </c>
      <c r="U2684" t="str">
        <f t="shared" si="125"/>
        <v>Low</v>
      </c>
    </row>
    <row r="2685" spans="1:21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 t="shared" si="123"/>
        <v>1634433.5314999716</v>
      </c>
      <c r="T2685">
        <f t="shared" si="124"/>
        <v>7117</v>
      </c>
      <c r="U2685" t="str">
        <f t="shared" si="125"/>
        <v>Low</v>
      </c>
    </row>
    <row r="2686" spans="1:21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 t="shared" si="123"/>
        <v>1634268.5414999716</v>
      </c>
      <c r="T2686">
        <f t="shared" si="124"/>
        <v>7116</v>
      </c>
      <c r="U2686" t="str">
        <f t="shared" si="125"/>
        <v>Low</v>
      </c>
    </row>
    <row r="2687" spans="1:21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 t="shared" si="123"/>
        <v>1633955.9894999715</v>
      </c>
      <c r="T2687">
        <f t="shared" si="124"/>
        <v>7115</v>
      </c>
      <c r="U2687" t="str">
        <f t="shared" si="125"/>
        <v>Low</v>
      </c>
    </row>
    <row r="2688" spans="1:21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 t="shared" si="123"/>
        <v>1633860.0374999719</v>
      </c>
      <c r="T2688">
        <f t="shared" si="124"/>
        <v>7114</v>
      </c>
      <c r="U2688" t="str">
        <f t="shared" si="125"/>
        <v>Low</v>
      </c>
    </row>
    <row r="2689" spans="1:21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 t="shared" si="123"/>
        <v>1633856.8334999718</v>
      </c>
      <c r="T2689">
        <f t="shared" si="124"/>
        <v>7113</v>
      </c>
      <c r="U2689" t="str">
        <f t="shared" si="125"/>
        <v>Low</v>
      </c>
    </row>
    <row r="2690" spans="1:21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 t="shared" si="123"/>
        <v>1633852.8534999718</v>
      </c>
      <c r="T2690">
        <f t="shared" si="124"/>
        <v>7112</v>
      </c>
      <c r="U2690" t="str">
        <f t="shared" si="125"/>
        <v>Low</v>
      </c>
    </row>
    <row r="2691" spans="1:21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 t="shared" ref="S2691:S2754" si="126">SUM(R2691:R12490)</f>
        <v>1633837.1534999718</v>
      </c>
      <c r="T2691">
        <f t="shared" ref="T2691:T2754" si="127">COUNT(R2691:R12490)</f>
        <v>7111</v>
      </c>
      <c r="U2691" t="str">
        <f t="shared" ref="U2691:U2754" si="128">IF(R2691&gt;=500,"High","Low")</f>
        <v>Low</v>
      </c>
    </row>
    <row r="2692" spans="1:21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 t="shared" si="126"/>
        <v>1633831.9054999717</v>
      </c>
      <c r="T2692">
        <f t="shared" si="127"/>
        <v>7110</v>
      </c>
      <c r="U2692" t="str">
        <f t="shared" si="128"/>
        <v>Low</v>
      </c>
    </row>
    <row r="2693" spans="1:21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 t="shared" si="126"/>
        <v>1633826.5594999718</v>
      </c>
      <c r="T2693">
        <f t="shared" si="127"/>
        <v>7109</v>
      </c>
      <c r="U2693" t="str">
        <f t="shared" si="128"/>
        <v>Low</v>
      </c>
    </row>
    <row r="2694" spans="1:21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 t="shared" si="126"/>
        <v>1633811.0794999718</v>
      </c>
      <c r="T2694">
        <f t="shared" si="127"/>
        <v>7108</v>
      </c>
      <c r="U2694" t="str">
        <f t="shared" si="128"/>
        <v>Low</v>
      </c>
    </row>
    <row r="2695" spans="1:21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 t="shared" si="126"/>
        <v>1633702.5034999717</v>
      </c>
      <c r="T2695">
        <f t="shared" si="127"/>
        <v>7107</v>
      </c>
      <c r="U2695" t="str">
        <f t="shared" si="128"/>
        <v>Low</v>
      </c>
    </row>
    <row r="2696" spans="1:21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 t="shared" si="126"/>
        <v>1633592.6034999718</v>
      </c>
      <c r="T2696">
        <f t="shared" si="127"/>
        <v>7106</v>
      </c>
      <c r="U2696" t="str">
        <f t="shared" si="128"/>
        <v>Low</v>
      </c>
    </row>
    <row r="2697" spans="1:21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 t="shared" si="126"/>
        <v>1633577.2194999717</v>
      </c>
      <c r="T2697">
        <f t="shared" si="127"/>
        <v>7105</v>
      </c>
      <c r="U2697" t="str">
        <f t="shared" si="128"/>
        <v>Low</v>
      </c>
    </row>
    <row r="2698" spans="1:21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 t="shared" si="126"/>
        <v>1633546.8674999718</v>
      </c>
      <c r="T2698">
        <f t="shared" si="127"/>
        <v>7104</v>
      </c>
      <c r="U2698" t="str">
        <f t="shared" si="128"/>
        <v>High</v>
      </c>
    </row>
    <row r="2699" spans="1:21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 t="shared" si="126"/>
        <v>1632725.5674999717</v>
      </c>
      <c r="T2699">
        <f t="shared" si="127"/>
        <v>7103</v>
      </c>
      <c r="U2699" t="str">
        <f t="shared" si="128"/>
        <v>High</v>
      </c>
    </row>
    <row r="2700" spans="1:21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 t="shared" si="126"/>
        <v>1610087.0874999734</v>
      </c>
      <c r="T2700">
        <f t="shared" si="127"/>
        <v>7102</v>
      </c>
      <c r="U2700" t="str">
        <f t="shared" si="128"/>
        <v>Low</v>
      </c>
    </row>
    <row r="2701" spans="1:21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 t="shared" si="126"/>
        <v>1610065.7114999732</v>
      </c>
      <c r="T2701">
        <f t="shared" si="127"/>
        <v>7101</v>
      </c>
      <c r="U2701" t="str">
        <f t="shared" si="128"/>
        <v>Low</v>
      </c>
    </row>
    <row r="2702" spans="1:21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 t="shared" si="126"/>
        <v>1610057.6954999734</v>
      </c>
      <c r="T2702">
        <f t="shared" si="127"/>
        <v>7100</v>
      </c>
      <c r="U2702" t="str">
        <f t="shared" si="128"/>
        <v>Low</v>
      </c>
    </row>
    <row r="2703" spans="1:21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 t="shared" si="126"/>
        <v>1610026.9274999732</v>
      </c>
      <c r="T2703">
        <f t="shared" si="127"/>
        <v>7099</v>
      </c>
      <c r="U2703" t="str">
        <f t="shared" si="128"/>
        <v>Low</v>
      </c>
    </row>
    <row r="2704" spans="1:21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 t="shared" si="126"/>
        <v>1610007.9914999732</v>
      </c>
      <c r="T2704">
        <f t="shared" si="127"/>
        <v>7098</v>
      </c>
      <c r="U2704" t="str">
        <f t="shared" si="128"/>
        <v>Low</v>
      </c>
    </row>
    <row r="2705" spans="1:21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 t="shared" si="126"/>
        <v>1609885.6394999733</v>
      </c>
      <c r="T2705">
        <f t="shared" si="127"/>
        <v>7097</v>
      </c>
      <c r="U2705" t="str">
        <f t="shared" si="128"/>
        <v>Low</v>
      </c>
    </row>
    <row r="2706" spans="1:21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 t="shared" si="126"/>
        <v>1609769.3594999732</v>
      </c>
      <c r="T2706">
        <f t="shared" si="127"/>
        <v>7096</v>
      </c>
      <c r="U2706" t="str">
        <f t="shared" si="128"/>
        <v>Low</v>
      </c>
    </row>
    <row r="2707" spans="1:21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 t="shared" si="126"/>
        <v>1609636.7594999734</v>
      </c>
      <c r="T2707">
        <f t="shared" si="127"/>
        <v>7095</v>
      </c>
      <c r="U2707" t="str">
        <f t="shared" si="128"/>
        <v>Low</v>
      </c>
    </row>
    <row r="2708" spans="1:21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 t="shared" si="126"/>
        <v>1609620.0794999734</v>
      </c>
      <c r="T2708">
        <f t="shared" si="127"/>
        <v>7094</v>
      </c>
      <c r="U2708" t="str">
        <f t="shared" si="128"/>
        <v>Low</v>
      </c>
    </row>
    <row r="2709" spans="1:21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 t="shared" si="126"/>
        <v>1609600.6394999733</v>
      </c>
      <c r="T2709">
        <f t="shared" si="127"/>
        <v>7093</v>
      </c>
      <c r="U2709" t="str">
        <f t="shared" si="128"/>
        <v>Low</v>
      </c>
    </row>
    <row r="2710" spans="1:21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 t="shared" si="126"/>
        <v>1609408.4794999734</v>
      </c>
      <c r="T2710">
        <f t="shared" si="127"/>
        <v>7092</v>
      </c>
      <c r="U2710" t="str">
        <f t="shared" si="128"/>
        <v>Low</v>
      </c>
    </row>
    <row r="2711" spans="1:21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 t="shared" si="126"/>
        <v>1609181.1194999733</v>
      </c>
      <c r="T2711">
        <f t="shared" si="127"/>
        <v>7091</v>
      </c>
      <c r="U2711" t="str">
        <f t="shared" si="128"/>
        <v>High</v>
      </c>
    </row>
    <row r="2712" spans="1:21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 t="shared" si="126"/>
        <v>1607261.1434999732</v>
      </c>
      <c r="T2712">
        <f t="shared" si="127"/>
        <v>7090</v>
      </c>
      <c r="U2712" t="str">
        <f t="shared" si="128"/>
        <v>Low</v>
      </c>
    </row>
    <row r="2713" spans="1:21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 t="shared" si="126"/>
        <v>1607248.3154999733</v>
      </c>
      <c r="T2713">
        <f t="shared" si="127"/>
        <v>7089</v>
      </c>
      <c r="U2713" t="str">
        <f t="shared" si="128"/>
        <v>Low</v>
      </c>
    </row>
    <row r="2714" spans="1:21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 t="shared" si="126"/>
        <v>1607202.4274999732</v>
      </c>
      <c r="T2714">
        <f t="shared" si="127"/>
        <v>7088</v>
      </c>
      <c r="U2714" t="str">
        <f t="shared" si="128"/>
        <v>Low</v>
      </c>
    </row>
    <row r="2715" spans="1:21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 t="shared" si="126"/>
        <v>1607142.3074999733</v>
      </c>
      <c r="T2715">
        <f t="shared" si="127"/>
        <v>7087</v>
      </c>
      <c r="U2715" t="str">
        <f t="shared" si="128"/>
        <v>Low</v>
      </c>
    </row>
    <row r="2716" spans="1:21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 t="shared" si="126"/>
        <v>1606839.9314999732</v>
      </c>
      <c r="T2716">
        <f t="shared" si="127"/>
        <v>7086</v>
      </c>
      <c r="U2716" t="str">
        <f t="shared" si="128"/>
        <v>Low</v>
      </c>
    </row>
    <row r="2717" spans="1:21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 t="shared" si="126"/>
        <v>1606826.0314999733</v>
      </c>
      <c r="T2717">
        <f t="shared" si="127"/>
        <v>7085</v>
      </c>
      <c r="U2717" t="str">
        <f t="shared" si="128"/>
        <v>Low</v>
      </c>
    </row>
    <row r="2718" spans="1:21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 t="shared" si="126"/>
        <v>1606696.0514999733</v>
      </c>
      <c r="T2718">
        <f t="shared" si="127"/>
        <v>7084</v>
      </c>
      <c r="U2718" t="str">
        <f t="shared" si="128"/>
        <v>Low</v>
      </c>
    </row>
    <row r="2719" spans="1:21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 t="shared" si="126"/>
        <v>1606624.0714999733</v>
      </c>
      <c r="T2719">
        <f t="shared" si="127"/>
        <v>7083</v>
      </c>
      <c r="U2719" t="str">
        <f t="shared" si="128"/>
        <v>Low</v>
      </c>
    </row>
    <row r="2720" spans="1:21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 t="shared" si="126"/>
        <v>1606246.1014999733</v>
      </c>
      <c r="T2720">
        <f t="shared" si="127"/>
        <v>7082</v>
      </c>
      <c r="U2720" t="str">
        <f t="shared" si="128"/>
        <v>Low</v>
      </c>
    </row>
    <row r="2721" spans="1:21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 t="shared" si="126"/>
        <v>1606121.7414999735</v>
      </c>
      <c r="T2721">
        <f t="shared" si="127"/>
        <v>7081</v>
      </c>
      <c r="U2721" t="str">
        <f t="shared" si="128"/>
        <v>Low</v>
      </c>
    </row>
    <row r="2722" spans="1:21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 t="shared" si="126"/>
        <v>1606097.7654999734</v>
      </c>
      <c r="T2722">
        <f t="shared" si="127"/>
        <v>7080</v>
      </c>
      <c r="U2722" t="str">
        <f t="shared" si="128"/>
        <v>Low</v>
      </c>
    </row>
    <row r="2723" spans="1:21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 t="shared" si="126"/>
        <v>1606089.3894999735</v>
      </c>
      <c r="T2723">
        <f t="shared" si="127"/>
        <v>7079</v>
      </c>
      <c r="U2723" t="str">
        <f t="shared" si="128"/>
        <v>Low</v>
      </c>
    </row>
    <row r="2724" spans="1:21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 t="shared" si="126"/>
        <v>1606031.1494999735</v>
      </c>
      <c r="T2724">
        <f t="shared" si="127"/>
        <v>7078</v>
      </c>
      <c r="U2724" t="str">
        <f t="shared" si="128"/>
        <v>Low</v>
      </c>
    </row>
    <row r="2725" spans="1:21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 t="shared" si="126"/>
        <v>1605949.9494999736</v>
      </c>
      <c r="T2725">
        <f t="shared" si="127"/>
        <v>7077</v>
      </c>
      <c r="U2725" t="str">
        <f t="shared" si="128"/>
        <v>Low</v>
      </c>
    </row>
    <row r="2726" spans="1:21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 t="shared" si="126"/>
        <v>1605935.4994999736</v>
      </c>
      <c r="T2726">
        <f t="shared" si="127"/>
        <v>7076</v>
      </c>
      <c r="U2726" t="str">
        <f t="shared" si="128"/>
        <v>Low</v>
      </c>
    </row>
    <row r="2727" spans="1:21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 t="shared" si="126"/>
        <v>1605839.8514999736</v>
      </c>
      <c r="T2727">
        <f t="shared" si="127"/>
        <v>7075</v>
      </c>
      <c r="U2727" t="str">
        <f t="shared" si="128"/>
        <v>Low</v>
      </c>
    </row>
    <row r="2728" spans="1:21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 t="shared" si="126"/>
        <v>1605479.8814999738</v>
      </c>
      <c r="T2728">
        <f t="shared" si="127"/>
        <v>7074</v>
      </c>
      <c r="U2728" t="str">
        <f t="shared" si="128"/>
        <v>Low</v>
      </c>
    </row>
    <row r="2729" spans="1:21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 t="shared" si="126"/>
        <v>1605129.5294999739</v>
      </c>
      <c r="T2729">
        <f t="shared" si="127"/>
        <v>7073</v>
      </c>
      <c r="U2729" t="str">
        <f t="shared" si="128"/>
        <v>Low</v>
      </c>
    </row>
    <row r="2730" spans="1:21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 t="shared" si="126"/>
        <v>1605127.888499974</v>
      </c>
      <c r="T2730">
        <f t="shared" si="127"/>
        <v>7072</v>
      </c>
      <c r="U2730" t="str">
        <f t="shared" si="128"/>
        <v>High</v>
      </c>
    </row>
    <row r="2731" spans="1:21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 t="shared" si="126"/>
        <v>1604497.9304999739</v>
      </c>
      <c r="T2731">
        <f t="shared" si="127"/>
        <v>7071</v>
      </c>
      <c r="U2731" t="str">
        <f t="shared" si="128"/>
        <v>Low</v>
      </c>
    </row>
    <row r="2732" spans="1:21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 t="shared" si="126"/>
        <v>1604491.3004999741</v>
      </c>
      <c r="T2732">
        <f t="shared" si="127"/>
        <v>7070</v>
      </c>
      <c r="U2732" t="str">
        <f t="shared" si="128"/>
        <v>High</v>
      </c>
    </row>
    <row r="2733" spans="1:21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 t="shared" si="126"/>
        <v>1603691.3404999739</v>
      </c>
      <c r="T2733">
        <f t="shared" si="127"/>
        <v>7069</v>
      </c>
      <c r="U2733" t="str">
        <f t="shared" si="128"/>
        <v>Low</v>
      </c>
    </row>
    <row r="2734" spans="1:21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 t="shared" si="126"/>
        <v>1603583.8104999741</v>
      </c>
      <c r="T2734">
        <f t="shared" si="127"/>
        <v>7068</v>
      </c>
      <c r="U2734" t="str">
        <f t="shared" si="128"/>
        <v>Low</v>
      </c>
    </row>
    <row r="2735" spans="1:21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 t="shared" si="126"/>
        <v>1603509.8304999738</v>
      </c>
      <c r="T2735">
        <f t="shared" si="127"/>
        <v>7067</v>
      </c>
      <c r="U2735" t="str">
        <f t="shared" si="128"/>
        <v>Low</v>
      </c>
    </row>
    <row r="2736" spans="1:21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 t="shared" si="126"/>
        <v>1603504.2504999738</v>
      </c>
      <c r="T2736">
        <f t="shared" si="127"/>
        <v>7066</v>
      </c>
      <c r="U2736" t="str">
        <f t="shared" si="128"/>
        <v>Low</v>
      </c>
    </row>
    <row r="2737" spans="1:21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 t="shared" si="126"/>
        <v>1603455.1304999739</v>
      </c>
      <c r="T2737">
        <f t="shared" si="127"/>
        <v>7065</v>
      </c>
      <c r="U2737" t="str">
        <f t="shared" si="128"/>
        <v>Low</v>
      </c>
    </row>
    <row r="2738" spans="1:21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 t="shared" si="126"/>
        <v>1603077.1604999737</v>
      </c>
      <c r="T2738">
        <f t="shared" si="127"/>
        <v>7064</v>
      </c>
      <c r="U2738" t="str">
        <f t="shared" si="128"/>
        <v>Low</v>
      </c>
    </row>
    <row r="2739" spans="1:21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 t="shared" si="126"/>
        <v>1603034.8804999739</v>
      </c>
      <c r="T2739">
        <f t="shared" si="127"/>
        <v>7063</v>
      </c>
      <c r="U2739" t="str">
        <f t="shared" si="128"/>
        <v>Low</v>
      </c>
    </row>
    <row r="2740" spans="1:21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 t="shared" si="126"/>
        <v>1602734.9104999737</v>
      </c>
      <c r="T2740">
        <f t="shared" si="127"/>
        <v>7062</v>
      </c>
      <c r="U2740" t="str">
        <f t="shared" si="128"/>
        <v>Low</v>
      </c>
    </row>
    <row r="2741" spans="1:21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 t="shared" si="126"/>
        <v>1602644.9304999737</v>
      </c>
      <c r="T2741">
        <f t="shared" si="127"/>
        <v>7061</v>
      </c>
      <c r="U2741" t="str">
        <f t="shared" si="128"/>
        <v>Low</v>
      </c>
    </row>
    <row r="2742" spans="1:21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 t="shared" si="126"/>
        <v>1602167.6904999737</v>
      </c>
      <c r="T2742">
        <f t="shared" si="127"/>
        <v>7060</v>
      </c>
      <c r="U2742" t="str">
        <f t="shared" si="128"/>
        <v>Low</v>
      </c>
    </row>
    <row r="2743" spans="1:21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 t="shared" si="126"/>
        <v>1602141.7104999737</v>
      </c>
      <c r="T2743">
        <f t="shared" si="127"/>
        <v>7059</v>
      </c>
      <c r="U2743" t="str">
        <f t="shared" si="128"/>
        <v>Low</v>
      </c>
    </row>
    <row r="2744" spans="1:21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 t="shared" si="126"/>
        <v>1602094.9904999738</v>
      </c>
      <c r="T2744">
        <f t="shared" si="127"/>
        <v>7058</v>
      </c>
      <c r="U2744" t="str">
        <f t="shared" si="128"/>
        <v>Low</v>
      </c>
    </row>
    <row r="2745" spans="1:21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 t="shared" si="126"/>
        <v>1602059.6504999737</v>
      </c>
      <c r="T2745">
        <f t="shared" si="127"/>
        <v>7057</v>
      </c>
      <c r="U2745" t="str">
        <f t="shared" si="128"/>
        <v>Low</v>
      </c>
    </row>
    <row r="2746" spans="1:21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 t="shared" si="126"/>
        <v>1601802.0104999738</v>
      </c>
      <c r="T2746">
        <f t="shared" si="127"/>
        <v>7056</v>
      </c>
      <c r="U2746" t="str">
        <f t="shared" si="128"/>
        <v>Low</v>
      </c>
    </row>
    <row r="2747" spans="1:21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 t="shared" si="126"/>
        <v>1601676.0344999738</v>
      </c>
      <c r="T2747">
        <f t="shared" si="127"/>
        <v>7055</v>
      </c>
      <c r="U2747" t="str">
        <f t="shared" si="128"/>
        <v>Low</v>
      </c>
    </row>
    <row r="2748" spans="1:21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 t="shared" si="126"/>
        <v>1601596.0424999737</v>
      </c>
      <c r="T2748">
        <f t="shared" si="127"/>
        <v>7054</v>
      </c>
      <c r="U2748" t="str">
        <f t="shared" si="128"/>
        <v>High</v>
      </c>
    </row>
    <row r="2749" spans="1:21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 t="shared" si="126"/>
        <v>1600895.9864999736</v>
      </c>
      <c r="T2749">
        <f t="shared" si="127"/>
        <v>7053</v>
      </c>
      <c r="U2749" t="str">
        <f t="shared" si="128"/>
        <v>Low</v>
      </c>
    </row>
    <row r="2750" spans="1:21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 t="shared" si="126"/>
        <v>1600868.8184999737</v>
      </c>
      <c r="T2750">
        <f t="shared" si="127"/>
        <v>7052</v>
      </c>
      <c r="U2750" t="str">
        <f t="shared" si="128"/>
        <v>Low</v>
      </c>
    </row>
    <row r="2751" spans="1:21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 t="shared" si="126"/>
        <v>1600860.5924999737</v>
      </c>
      <c r="T2751">
        <f t="shared" si="127"/>
        <v>7051</v>
      </c>
      <c r="U2751" t="str">
        <f t="shared" si="128"/>
        <v>High</v>
      </c>
    </row>
    <row r="2752" spans="1:21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 t="shared" si="126"/>
        <v>1600275.0404999736</v>
      </c>
      <c r="T2752">
        <f t="shared" si="127"/>
        <v>7050</v>
      </c>
      <c r="U2752" t="str">
        <f t="shared" si="128"/>
        <v>Low</v>
      </c>
    </row>
    <row r="2753" spans="1:21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 t="shared" si="126"/>
        <v>1599851.7604999738</v>
      </c>
      <c r="T2753">
        <f t="shared" si="127"/>
        <v>7049</v>
      </c>
      <c r="U2753" t="str">
        <f t="shared" si="128"/>
        <v>Low</v>
      </c>
    </row>
    <row r="2754" spans="1:21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 t="shared" si="126"/>
        <v>1599626.4644999737</v>
      </c>
      <c r="T2754">
        <f t="shared" si="127"/>
        <v>7048</v>
      </c>
      <c r="U2754" t="str">
        <f t="shared" si="128"/>
        <v>Low</v>
      </c>
    </row>
    <row r="2755" spans="1:21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 t="shared" ref="S2755:S2818" si="129">SUM(R2755:R12554)</f>
        <v>1599620.9044999736</v>
      </c>
      <c r="T2755">
        <f t="shared" ref="T2755:T2818" si="130">COUNT(R2755:R12554)</f>
        <v>7047</v>
      </c>
      <c r="U2755" t="str">
        <f t="shared" ref="U2755:U2818" si="131">IF(R2755&gt;=500,"High","Low")</f>
        <v>Low</v>
      </c>
    </row>
    <row r="2756" spans="1:21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 t="shared" si="129"/>
        <v>1599297.5344999738</v>
      </c>
      <c r="T2756">
        <f t="shared" si="130"/>
        <v>7046</v>
      </c>
      <c r="U2756" t="str">
        <f t="shared" si="131"/>
        <v>High</v>
      </c>
    </row>
    <row r="2757" spans="1:21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 t="shared" si="129"/>
        <v>1598513.5744999743</v>
      </c>
      <c r="T2757">
        <f t="shared" si="130"/>
        <v>7045</v>
      </c>
      <c r="U2757" t="str">
        <f t="shared" si="131"/>
        <v>High</v>
      </c>
    </row>
    <row r="2758" spans="1:21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 t="shared" si="129"/>
        <v>1597065.9244999741</v>
      </c>
      <c r="T2758">
        <f t="shared" si="130"/>
        <v>7044</v>
      </c>
      <c r="U2758" t="str">
        <f t="shared" si="131"/>
        <v>Low</v>
      </c>
    </row>
    <row r="2759" spans="1:21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 t="shared" si="129"/>
        <v>1597053.9644999742</v>
      </c>
      <c r="T2759">
        <f t="shared" si="130"/>
        <v>7043</v>
      </c>
      <c r="U2759" t="str">
        <f t="shared" si="131"/>
        <v>Low</v>
      </c>
    </row>
    <row r="2760" spans="1:21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 t="shared" si="129"/>
        <v>1596813.9944999742</v>
      </c>
      <c r="T2760">
        <f t="shared" si="130"/>
        <v>7042</v>
      </c>
      <c r="U2760" t="str">
        <f t="shared" si="131"/>
        <v>Low</v>
      </c>
    </row>
    <row r="2761" spans="1:21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 t="shared" si="129"/>
        <v>1596737.0744999743</v>
      </c>
      <c r="T2761">
        <f t="shared" si="130"/>
        <v>7041</v>
      </c>
      <c r="U2761" t="str">
        <f t="shared" si="131"/>
        <v>Low</v>
      </c>
    </row>
    <row r="2762" spans="1:21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 t="shared" si="129"/>
        <v>1596255.7544999742</v>
      </c>
      <c r="T2762">
        <f t="shared" si="130"/>
        <v>7040</v>
      </c>
      <c r="U2762" t="str">
        <f t="shared" si="131"/>
        <v>Low</v>
      </c>
    </row>
    <row r="2763" spans="1:21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 t="shared" si="129"/>
        <v>1596207.3544999743</v>
      </c>
      <c r="T2763">
        <f t="shared" si="130"/>
        <v>7039</v>
      </c>
      <c r="U2763" t="str">
        <f t="shared" si="131"/>
        <v>Low</v>
      </c>
    </row>
    <row r="2764" spans="1:21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 t="shared" si="129"/>
        <v>1596206.3644999743</v>
      </c>
      <c r="T2764">
        <f t="shared" si="130"/>
        <v>7038</v>
      </c>
      <c r="U2764" t="str">
        <f t="shared" si="131"/>
        <v>Low</v>
      </c>
    </row>
    <row r="2765" spans="1:21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 t="shared" si="129"/>
        <v>1596104.5244999742</v>
      </c>
      <c r="T2765">
        <f t="shared" si="130"/>
        <v>7037</v>
      </c>
      <c r="U2765" t="str">
        <f t="shared" si="131"/>
        <v>Low</v>
      </c>
    </row>
    <row r="2766" spans="1:21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 t="shared" si="129"/>
        <v>1596094.1924999743</v>
      </c>
      <c r="T2766">
        <f t="shared" si="130"/>
        <v>7036</v>
      </c>
      <c r="U2766" t="str">
        <f t="shared" si="131"/>
        <v>Low</v>
      </c>
    </row>
    <row r="2767" spans="1:21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 t="shared" si="129"/>
        <v>1596063.0374999742</v>
      </c>
      <c r="T2767">
        <f t="shared" si="130"/>
        <v>7035</v>
      </c>
      <c r="U2767" t="str">
        <f t="shared" si="131"/>
        <v>Low</v>
      </c>
    </row>
    <row r="2768" spans="1:21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 t="shared" si="129"/>
        <v>1596054.1094999742</v>
      </c>
      <c r="T2768">
        <f t="shared" si="130"/>
        <v>7034</v>
      </c>
      <c r="U2768" t="str">
        <f t="shared" si="131"/>
        <v>Low</v>
      </c>
    </row>
    <row r="2769" spans="1:21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 t="shared" si="129"/>
        <v>1596019.7254999743</v>
      </c>
      <c r="T2769">
        <f t="shared" si="130"/>
        <v>7033</v>
      </c>
      <c r="U2769" t="str">
        <f t="shared" si="131"/>
        <v>High</v>
      </c>
    </row>
    <row r="2770" spans="1:21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 t="shared" si="129"/>
        <v>1594095.5654999737</v>
      </c>
      <c r="T2770">
        <f t="shared" si="130"/>
        <v>7032</v>
      </c>
      <c r="U2770" t="str">
        <f t="shared" si="131"/>
        <v>Low</v>
      </c>
    </row>
    <row r="2771" spans="1:21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 t="shared" si="129"/>
        <v>1594063.3734999739</v>
      </c>
      <c r="T2771">
        <f t="shared" si="130"/>
        <v>7031</v>
      </c>
      <c r="U2771" t="str">
        <f t="shared" si="131"/>
        <v>Low</v>
      </c>
    </row>
    <row r="2772" spans="1:21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 t="shared" si="129"/>
        <v>1594013.2534999738</v>
      </c>
      <c r="T2772">
        <f t="shared" si="130"/>
        <v>7030</v>
      </c>
      <c r="U2772" t="str">
        <f t="shared" si="131"/>
        <v>Low</v>
      </c>
    </row>
    <row r="2773" spans="1:21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 t="shared" si="129"/>
        <v>1593965.2774999738</v>
      </c>
      <c r="T2773">
        <f t="shared" si="130"/>
        <v>7029</v>
      </c>
      <c r="U2773" t="str">
        <f t="shared" si="131"/>
        <v>Low</v>
      </c>
    </row>
    <row r="2774" spans="1:21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 t="shared" si="129"/>
        <v>1593910.7774999738</v>
      </c>
      <c r="T2774">
        <f t="shared" si="130"/>
        <v>7028</v>
      </c>
      <c r="U2774" t="str">
        <f t="shared" si="131"/>
        <v>Low</v>
      </c>
    </row>
    <row r="2775" spans="1:21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 t="shared" si="129"/>
        <v>1593891.6734999737</v>
      </c>
      <c r="T2775">
        <f t="shared" si="130"/>
        <v>7027</v>
      </c>
      <c r="U2775" t="str">
        <f t="shared" si="131"/>
        <v>Low</v>
      </c>
    </row>
    <row r="2776" spans="1:21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 t="shared" si="129"/>
        <v>1593842.2334999738</v>
      </c>
      <c r="T2776">
        <f t="shared" si="130"/>
        <v>7026</v>
      </c>
      <c r="U2776" t="str">
        <f t="shared" si="131"/>
        <v>Low</v>
      </c>
    </row>
    <row r="2777" spans="1:21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 t="shared" si="129"/>
        <v>1593831.8654999738</v>
      </c>
      <c r="T2777">
        <f t="shared" si="130"/>
        <v>7025</v>
      </c>
      <c r="U2777" t="str">
        <f t="shared" si="131"/>
        <v>Low</v>
      </c>
    </row>
    <row r="2778" spans="1:21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 t="shared" si="129"/>
        <v>1593677.4254999738</v>
      </c>
      <c r="T2778">
        <f t="shared" si="130"/>
        <v>7024</v>
      </c>
      <c r="U2778" t="str">
        <f t="shared" si="131"/>
        <v>Low</v>
      </c>
    </row>
    <row r="2779" spans="1:21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 t="shared" si="129"/>
        <v>1593616.4414999739</v>
      </c>
      <c r="T2779">
        <f t="shared" si="130"/>
        <v>7023</v>
      </c>
      <c r="U2779" t="str">
        <f t="shared" si="131"/>
        <v>Low</v>
      </c>
    </row>
    <row r="2780" spans="1:21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 t="shared" si="129"/>
        <v>1593420.9754999739</v>
      </c>
      <c r="T2780">
        <f t="shared" si="130"/>
        <v>7022</v>
      </c>
      <c r="U2780" t="str">
        <f t="shared" si="131"/>
        <v>Low</v>
      </c>
    </row>
    <row r="2781" spans="1:21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 t="shared" si="129"/>
        <v>1593397.2954999737</v>
      </c>
      <c r="T2781">
        <f t="shared" si="130"/>
        <v>7021</v>
      </c>
      <c r="U2781" t="str">
        <f t="shared" si="131"/>
        <v>Low</v>
      </c>
    </row>
    <row r="2782" spans="1:21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 t="shared" si="129"/>
        <v>1593394.9194999738</v>
      </c>
      <c r="T2782">
        <f t="shared" si="130"/>
        <v>7020</v>
      </c>
      <c r="U2782" t="str">
        <f t="shared" si="131"/>
        <v>Low</v>
      </c>
    </row>
    <row r="2783" spans="1:21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 t="shared" si="129"/>
        <v>1593335.7194999736</v>
      </c>
      <c r="T2783">
        <f t="shared" si="130"/>
        <v>7019</v>
      </c>
      <c r="U2783" t="str">
        <f t="shared" si="131"/>
        <v>Low</v>
      </c>
    </row>
    <row r="2784" spans="1:21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 t="shared" si="129"/>
        <v>1593313.7194999736</v>
      </c>
      <c r="T2784">
        <f t="shared" si="130"/>
        <v>7018</v>
      </c>
      <c r="U2784" t="str">
        <f t="shared" si="131"/>
        <v>Low</v>
      </c>
    </row>
    <row r="2785" spans="1:21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 t="shared" si="129"/>
        <v>1593055.7394999736</v>
      </c>
      <c r="T2785">
        <f t="shared" si="130"/>
        <v>7017</v>
      </c>
      <c r="U2785" t="str">
        <f t="shared" si="131"/>
        <v>Low</v>
      </c>
    </row>
    <row r="2786" spans="1:21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 t="shared" si="129"/>
        <v>1593031.7514999737</v>
      </c>
      <c r="T2786">
        <f t="shared" si="130"/>
        <v>7016</v>
      </c>
      <c r="U2786" t="str">
        <f t="shared" si="131"/>
        <v>Low</v>
      </c>
    </row>
    <row r="2787" spans="1:21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 t="shared" si="129"/>
        <v>1593007.7754999737</v>
      </c>
      <c r="T2787">
        <f t="shared" si="130"/>
        <v>7015</v>
      </c>
      <c r="U2787" t="str">
        <f t="shared" si="131"/>
        <v>High</v>
      </c>
    </row>
    <row r="2788" spans="1:21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 t="shared" si="129"/>
        <v>1592406.2394999738</v>
      </c>
      <c r="T2788">
        <f t="shared" si="130"/>
        <v>7014</v>
      </c>
      <c r="U2788" t="str">
        <f t="shared" si="131"/>
        <v>Low</v>
      </c>
    </row>
    <row r="2789" spans="1:21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 t="shared" si="129"/>
        <v>1592398.3394999739</v>
      </c>
      <c r="T2789">
        <f t="shared" si="130"/>
        <v>7013</v>
      </c>
      <c r="U2789" t="str">
        <f t="shared" si="131"/>
        <v>Low</v>
      </c>
    </row>
    <row r="2790" spans="1:21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 t="shared" si="129"/>
        <v>1592339.9794999738</v>
      </c>
      <c r="T2790">
        <f t="shared" si="130"/>
        <v>7012</v>
      </c>
      <c r="U2790" t="str">
        <f t="shared" si="131"/>
        <v>Low</v>
      </c>
    </row>
    <row r="2791" spans="1:21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 t="shared" si="129"/>
        <v>1592323.5154999739</v>
      </c>
      <c r="T2791">
        <f t="shared" si="130"/>
        <v>7011</v>
      </c>
      <c r="U2791" t="str">
        <f t="shared" si="131"/>
        <v>Low</v>
      </c>
    </row>
    <row r="2792" spans="1:21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 t="shared" si="129"/>
        <v>1592283.5554999739</v>
      </c>
      <c r="T2792">
        <f t="shared" si="130"/>
        <v>7010</v>
      </c>
      <c r="U2792" t="str">
        <f t="shared" si="131"/>
        <v>Low</v>
      </c>
    </row>
    <row r="2793" spans="1:21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 t="shared" si="129"/>
        <v>1592257.5954999737</v>
      </c>
      <c r="T2793">
        <f t="shared" si="130"/>
        <v>7009</v>
      </c>
      <c r="U2793" t="str">
        <f t="shared" si="131"/>
        <v>Low</v>
      </c>
    </row>
    <row r="2794" spans="1:21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 t="shared" si="129"/>
        <v>1592221.325499974</v>
      </c>
      <c r="T2794">
        <f t="shared" si="130"/>
        <v>7008</v>
      </c>
      <c r="U2794" t="str">
        <f t="shared" si="131"/>
        <v>Low</v>
      </c>
    </row>
    <row r="2795" spans="1:21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 t="shared" si="129"/>
        <v>1592214.8454999737</v>
      </c>
      <c r="T2795">
        <f t="shared" si="130"/>
        <v>7007</v>
      </c>
      <c r="U2795" t="str">
        <f t="shared" si="131"/>
        <v>High</v>
      </c>
    </row>
    <row r="2796" spans="1:21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 t="shared" si="129"/>
        <v>1591139.7574999738</v>
      </c>
      <c r="T2796">
        <f t="shared" si="130"/>
        <v>7006</v>
      </c>
      <c r="U2796" t="str">
        <f t="shared" si="131"/>
        <v>Low</v>
      </c>
    </row>
    <row r="2797" spans="1:21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 t="shared" si="129"/>
        <v>1590701.3894999737</v>
      </c>
      <c r="T2797">
        <f t="shared" si="130"/>
        <v>7005</v>
      </c>
      <c r="U2797" t="str">
        <f t="shared" si="131"/>
        <v>Low</v>
      </c>
    </row>
    <row r="2798" spans="1:21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 t="shared" si="129"/>
        <v>1590683.3014999737</v>
      </c>
      <c r="T2798">
        <f t="shared" si="130"/>
        <v>7004</v>
      </c>
      <c r="U2798" t="str">
        <f t="shared" si="131"/>
        <v>Low</v>
      </c>
    </row>
    <row r="2799" spans="1:21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 t="shared" si="129"/>
        <v>1590374.8024999737</v>
      </c>
      <c r="T2799">
        <f t="shared" si="130"/>
        <v>7003</v>
      </c>
      <c r="U2799" t="str">
        <f t="shared" si="131"/>
        <v>Low</v>
      </c>
    </row>
    <row r="2800" spans="1:21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 t="shared" si="129"/>
        <v>1590361.4424999736</v>
      </c>
      <c r="T2800">
        <f t="shared" si="130"/>
        <v>7002</v>
      </c>
      <c r="U2800" t="str">
        <f t="shared" si="131"/>
        <v>Low</v>
      </c>
    </row>
    <row r="2801" spans="1:21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 t="shared" si="129"/>
        <v>1590321.4824999736</v>
      </c>
      <c r="T2801">
        <f t="shared" si="130"/>
        <v>7001</v>
      </c>
      <c r="U2801" t="str">
        <f t="shared" si="131"/>
        <v>Low</v>
      </c>
    </row>
    <row r="2802" spans="1:21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 t="shared" si="129"/>
        <v>1590175.6324999735</v>
      </c>
      <c r="T2802">
        <f t="shared" si="130"/>
        <v>7000</v>
      </c>
      <c r="U2802" t="str">
        <f t="shared" si="131"/>
        <v>High</v>
      </c>
    </row>
    <row r="2803" spans="1:21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 t="shared" si="129"/>
        <v>1589391.672499974</v>
      </c>
      <c r="T2803">
        <f t="shared" si="130"/>
        <v>6999</v>
      </c>
      <c r="U2803" t="str">
        <f t="shared" si="131"/>
        <v>Low</v>
      </c>
    </row>
    <row r="2804" spans="1:21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 t="shared" si="129"/>
        <v>1589383.7924999739</v>
      </c>
      <c r="T2804">
        <f t="shared" si="130"/>
        <v>6998</v>
      </c>
      <c r="U2804" t="str">
        <f t="shared" si="131"/>
        <v>Low</v>
      </c>
    </row>
    <row r="2805" spans="1:21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 t="shared" si="129"/>
        <v>1589342.422499974</v>
      </c>
      <c r="T2805">
        <f t="shared" si="130"/>
        <v>6997</v>
      </c>
      <c r="U2805" t="str">
        <f t="shared" si="131"/>
        <v>Low</v>
      </c>
    </row>
    <row r="2806" spans="1:21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 t="shared" si="129"/>
        <v>1589329.5824999739</v>
      </c>
      <c r="T2806">
        <f t="shared" si="130"/>
        <v>6996</v>
      </c>
      <c r="U2806" t="str">
        <f t="shared" si="131"/>
        <v>Low</v>
      </c>
    </row>
    <row r="2807" spans="1:21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 t="shared" si="129"/>
        <v>1589303.902499974</v>
      </c>
      <c r="T2807">
        <f t="shared" si="130"/>
        <v>6995</v>
      </c>
      <c r="U2807" t="str">
        <f t="shared" si="131"/>
        <v>Low</v>
      </c>
    </row>
    <row r="2808" spans="1:21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 t="shared" si="129"/>
        <v>1589256.3864999739</v>
      </c>
      <c r="T2808">
        <f t="shared" si="130"/>
        <v>6994</v>
      </c>
      <c r="U2808" t="str">
        <f t="shared" si="131"/>
        <v>Low</v>
      </c>
    </row>
    <row r="2809" spans="1:21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 t="shared" si="129"/>
        <v>1589246.966499974</v>
      </c>
      <c r="T2809">
        <f t="shared" si="130"/>
        <v>6993</v>
      </c>
      <c r="U2809" t="str">
        <f t="shared" si="131"/>
        <v>Low</v>
      </c>
    </row>
    <row r="2810" spans="1:21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 t="shared" si="129"/>
        <v>1589234.0064999741</v>
      </c>
      <c r="T2810">
        <f t="shared" si="130"/>
        <v>6992</v>
      </c>
      <c r="U2810" t="str">
        <f t="shared" si="131"/>
        <v>High</v>
      </c>
    </row>
    <row r="2811" spans="1:21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 t="shared" si="129"/>
        <v>1588529.1064999742</v>
      </c>
      <c r="T2811">
        <f t="shared" si="130"/>
        <v>6991</v>
      </c>
      <c r="U2811" t="str">
        <f t="shared" si="131"/>
        <v>High</v>
      </c>
    </row>
    <row r="2812" spans="1:21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 t="shared" si="129"/>
        <v>1587967.5384999744</v>
      </c>
      <c r="T2812">
        <f t="shared" si="130"/>
        <v>6990</v>
      </c>
      <c r="U2812" t="str">
        <f t="shared" si="131"/>
        <v>Low</v>
      </c>
    </row>
    <row r="2813" spans="1:21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 t="shared" si="129"/>
        <v>1587787.7184999743</v>
      </c>
      <c r="T2813">
        <f t="shared" si="130"/>
        <v>6989</v>
      </c>
      <c r="U2813" t="str">
        <f t="shared" si="131"/>
        <v>Low</v>
      </c>
    </row>
    <row r="2814" spans="1:21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 t="shared" si="129"/>
        <v>1587602.1384999745</v>
      </c>
      <c r="T2814">
        <f t="shared" si="130"/>
        <v>6988</v>
      </c>
      <c r="U2814" t="str">
        <f t="shared" si="131"/>
        <v>Low</v>
      </c>
    </row>
    <row r="2815" spans="1:21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 t="shared" si="129"/>
        <v>1587388.0284999744</v>
      </c>
      <c r="T2815">
        <f t="shared" si="130"/>
        <v>6987</v>
      </c>
      <c r="U2815" t="str">
        <f t="shared" si="131"/>
        <v>High</v>
      </c>
    </row>
    <row r="2816" spans="1:21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 t="shared" si="129"/>
        <v>1586388.0684999747</v>
      </c>
      <c r="T2816">
        <f t="shared" si="130"/>
        <v>6986</v>
      </c>
      <c r="U2816" t="str">
        <f t="shared" si="131"/>
        <v>High</v>
      </c>
    </row>
    <row r="2817" spans="1:21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 t="shared" si="129"/>
        <v>1585734.5184999746</v>
      </c>
      <c r="T2817">
        <f t="shared" si="130"/>
        <v>6985</v>
      </c>
      <c r="U2817" t="str">
        <f t="shared" si="131"/>
        <v>Low</v>
      </c>
    </row>
    <row r="2818" spans="1:21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 t="shared" si="129"/>
        <v>1585619.9184999745</v>
      </c>
      <c r="T2818">
        <f t="shared" si="130"/>
        <v>6984</v>
      </c>
      <c r="U2818" t="str">
        <f t="shared" si="131"/>
        <v>Low</v>
      </c>
    </row>
    <row r="2819" spans="1:21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 t="shared" ref="S2819:S2882" si="132">SUM(R2819:R12618)</f>
        <v>1585559.1784999745</v>
      </c>
      <c r="T2819">
        <f t="shared" ref="T2819:T2882" si="133">COUNT(R2819:R12618)</f>
        <v>6983</v>
      </c>
      <c r="U2819" t="str">
        <f t="shared" ref="U2819:U2882" si="134">IF(R2819&gt;=500,"High","Low")</f>
        <v>Low</v>
      </c>
    </row>
    <row r="2820" spans="1:21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 t="shared" si="132"/>
        <v>1585434.8184999747</v>
      </c>
      <c r="T2820">
        <f t="shared" si="133"/>
        <v>6982</v>
      </c>
      <c r="U2820" t="str">
        <f t="shared" si="134"/>
        <v>High</v>
      </c>
    </row>
    <row r="2821" spans="1:21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 t="shared" si="132"/>
        <v>1584346.0584999749</v>
      </c>
      <c r="T2821">
        <f t="shared" si="133"/>
        <v>6981</v>
      </c>
      <c r="U2821" t="str">
        <f t="shared" si="134"/>
        <v>Low</v>
      </c>
    </row>
    <row r="2822" spans="1:21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 t="shared" si="132"/>
        <v>1584339.3384999749</v>
      </c>
      <c r="T2822">
        <f t="shared" si="133"/>
        <v>6980</v>
      </c>
      <c r="U2822" t="str">
        <f t="shared" si="134"/>
        <v>Low</v>
      </c>
    </row>
    <row r="2823" spans="1:21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 t="shared" si="132"/>
        <v>1584040.5624999751</v>
      </c>
      <c r="T2823">
        <f t="shared" si="133"/>
        <v>6979</v>
      </c>
      <c r="U2823" t="str">
        <f t="shared" si="134"/>
        <v>Low</v>
      </c>
    </row>
    <row r="2824" spans="1:21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 t="shared" si="132"/>
        <v>1583738.1864999752</v>
      </c>
      <c r="T2824">
        <f t="shared" si="133"/>
        <v>6978</v>
      </c>
      <c r="U2824" t="str">
        <f t="shared" si="134"/>
        <v>Low</v>
      </c>
    </row>
    <row r="2825" spans="1:21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 t="shared" si="132"/>
        <v>1583729.2584999751</v>
      </c>
      <c r="T2825">
        <f t="shared" si="133"/>
        <v>6977</v>
      </c>
      <c r="U2825" t="str">
        <f t="shared" si="134"/>
        <v>Low</v>
      </c>
    </row>
    <row r="2826" spans="1:21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 t="shared" si="132"/>
        <v>1583681.6744999751</v>
      </c>
      <c r="T2826">
        <f t="shared" si="133"/>
        <v>6976</v>
      </c>
      <c r="U2826" t="str">
        <f t="shared" si="134"/>
        <v>Low</v>
      </c>
    </row>
    <row r="2827" spans="1:21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 t="shared" si="132"/>
        <v>1583647.8824999752</v>
      </c>
      <c r="T2827">
        <f t="shared" si="133"/>
        <v>6975</v>
      </c>
      <c r="U2827" t="str">
        <f t="shared" si="134"/>
        <v>Low</v>
      </c>
    </row>
    <row r="2828" spans="1:21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 t="shared" si="132"/>
        <v>1583347.349699975</v>
      </c>
      <c r="T2828">
        <f t="shared" si="133"/>
        <v>6974</v>
      </c>
      <c r="U2828" t="str">
        <f t="shared" si="134"/>
        <v>Low</v>
      </c>
    </row>
    <row r="2829" spans="1:21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 t="shared" si="132"/>
        <v>1583344.6256999751</v>
      </c>
      <c r="T2829">
        <f t="shared" si="133"/>
        <v>6973</v>
      </c>
      <c r="U2829" t="str">
        <f t="shared" si="134"/>
        <v>Low</v>
      </c>
    </row>
    <row r="2830" spans="1:21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 t="shared" si="132"/>
        <v>1583341.3616999751</v>
      </c>
      <c r="T2830">
        <f t="shared" si="133"/>
        <v>6972</v>
      </c>
      <c r="U2830" t="str">
        <f t="shared" si="134"/>
        <v>Low</v>
      </c>
    </row>
    <row r="2831" spans="1:21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 t="shared" si="132"/>
        <v>1583233.025699975</v>
      </c>
      <c r="T2831">
        <f t="shared" si="133"/>
        <v>6971</v>
      </c>
      <c r="U2831" t="str">
        <f t="shared" si="134"/>
        <v>Low</v>
      </c>
    </row>
    <row r="2832" spans="1:21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 t="shared" si="132"/>
        <v>1583177.105699975</v>
      </c>
      <c r="T2832">
        <f t="shared" si="133"/>
        <v>6970</v>
      </c>
      <c r="U2832" t="str">
        <f t="shared" si="134"/>
        <v>Low</v>
      </c>
    </row>
    <row r="2833" spans="1:21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 t="shared" si="132"/>
        <v>1583098.801699975</v>
      </c>
      <c r="T2833">
        <f t="shared" si="133"/>
        <v>6969</v>
      </c>
      <c r="U2833" t="str">
        <f t="shared" si="134"/>
        <v>Low</v>
      </c>
    </row>
    <row r="2834" spans="1:21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 t="shared" si="132"/>
        <v>1582654.8816999749</v>
      </c>
      <c r="T2834">
        <f t="shared" si="133"/>
        <v>6968</v>
      </c>
      <c r="U2834" t="str">
        <f t="shared" si="134"/>
        <v>Low</v>
      </c>
    </row>
    <row r="2835" spans="1:21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 t="shared" si="132"/>
        <v>1582498.9056999749</v>
      </c>
      <c r="T2835">
        <f t="shared" si="133"/>
        <v>6967</v>
      </c>
      <c r="U2835" t="str">
        <f t="shared" si="134"/>
        <v>Low</v>
      </c>
    </row>
    <row r="2836" spans="1:21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 t="shared" si="132"/>
        <v>1582483.4356999749</v>
      </c>
      <c r="T2836">
        <f t="shared" si="133"/>
        <v>6966</v>
      </c>
      <c r="U2836" t="str">
        <f t="shared" si="134"/>
        <v>Low</v>
      </c>
    </row>
    <row r="2837" spans="1:21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 t="shared" si="132"/>
        <v>1582476.275699975</v>
      </c>
      <c r="T2837">
        <f t="shared" si="133"/>
        <v>6965</v>
      </c>
      <c r="U2837" t="str">
        <f t="shared" si="134"/>
        <v>Low</v>
      </c>
    </row>
    <row r="2838" spans="1:21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 t="shared" si="132"/>
        <v>1582465.3856999748</v>
      </c>
      <c r="T2838">
        <f t="shared" si="133"/>
        <v>6964</v>
      </c>
      <c r="U2838" t="str">
        <f t="shared" si="134"/>
        <v>Low</v>
      </c>
    </row>
    <row r="2839" spans="1:21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 t="shared" si="132"/>
        <v>1582445.9456999749</v>
      </c>
      <c r="T2839">
        <f t="shared" si="133"/>
        <v>6963</v>
      </c>
      <c r="U2839" t="str">
        <f t="shared" si="134"/>
        <v>Low</v>
      </c>
    </row>
    <row r="2840" spans="1:21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 t="shared" si="132"/>
        <v>1582324.345699975</v>
      </c>
      <c r="T2840">
        <f t="shared" si="133"/>
        <v>6962</v>
      </c>
      <c r="U2840" t="str">
        <f t="shared" si="134"/>
        <v>High</v>
      </c>
    </row>
    <row r="2841" spans="1:21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 t="shared" si="132"/>
        <v>1581628.6456999753</v>
      </c>
      <c r="T2841">
        <f t="shared" si="133"/>
        <v>6961</v>
      </c>
      <c r="U2841" t="str">
        <f t="shared" si="134"/>
        <v>Low</v>
      </c>
    </row>
    <row r="2842" spans="1:21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 t="shared" si="132"/>
        <v>1581508.3156999752</v>
      </c>
      <c r="T2842">
        <f t="shared" si="133"/>
        <v>6960</v>
      </c>
      <c r="U2842" t="str">
        <f t="shared" si="134"/>
        <v>High</v>
      </c>
    </row>
    <row r="2843" spans="1:21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 t="shared" si="132"/>
        <v>1580368.3956999755</v>
      </c>
      <c r="T2843">
        <f t="shared" si="133"/>
        <v>6959</v>
      </c>
      <c r="U2843" t="str">
        <f t="shared" si="134"/>
        <v>Low</v>
      </c>
    </row>
    <row r="2844" spans="1:21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 t="shared" si="132"/>
        <v>1580138.8516999756</v>
      </c>
      <c r="T2844">
        <f t="shared" si="133"/>
        <v>6958</v>
      </c>
      <c r="U2844" t="str">
        <f t="shared" si="134"/>
        <v>Low</v>
      </c>
    </row>
    <row r="2845" spans="1:21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 t="shared" si="132"/>
        <v>1579995.1236999754</v>
      </c>
      <c r="T2845">
        <f t="shared" si="133"/>
        <v>6957</v>
      </c>
      <c r="U2845" t="str">
        <f t="shared" si="134"/>
        <v>Low</v>
      </c>
    </row>
    <row r="2846" spans="1:21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 t="shared" si="132"/>
        <v>1579959.0756999755</v>
      </c>
      <c r="T2846">
        <f t="shared" si="133"/>
        <v>6956</v>
      </c>
      <c r="U2846" t="str">
        <f t="shared" si="134"/>
        <v>High</v>
      </c>
    </row>
    <row r="2847" spans="1:21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 t="shared" si="132"/>
        <v>1579113.5876999754</v>
      </c>
      <c r="T2847">
        <f t="shared" si="133"/>
        <v>6955</v>
      </c>
      <c r="U2847" t="str">
        <f t="shared" si="134"/>
        <v>Low</v>
      </c>
    </row>
    <row r="2848" spans="1:21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 t="shared" si="132"/>
        <v>1579062.6476999754</v>
      </c>
      <c r="T2848">
        <f t="shared" si="133"/>
        <v>6954</v>
      </c>
      <c r="U2848" t="str">
        <f t="shared" si="134"/>
        <v>High</v>
      </c>
    </row>
    <row r="2849" spans="1:21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 t="shared" si="132"/>
        <v>1578300.0536999756</v>
      </c>
      <c r="T2849">
        <f t="shared" si="133"/>
        <v>6953</v>
      </c>
      <c r="U2849" t="str">
        <f t="shared" si="134"/>
        <v>Low</v>
      </c>
    </row>
    <row r="2850" spans="1:21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 t="shared" si="132"/>
        <v>1578243.7736999756</v>
      </c>
      <c r="T2850">
        <f t="shared" si="133"/>
        <v>6952</v>
      </c>
      <c r="U2850" t="str">
        <f t="shared" si="134"/>
        <v>High</v>
      </c>
    </row>
    <row r="2851" spans="1:21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 t="shared" si="132"/>
        <v>1575552.8036999749</v>
      </c>
      <c r="T2851">
        <f t="shared" si="133"/>
        <v>6951</v>
      </c>
      <c r="U2851" t="str">
        <f t="shared" si="134"/>
        <v>Low</v>
      </c>
    </row>
    <row r="2852" spans="1:21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 t="shared" si="132"/>
        <v>1575545.369699975</v>
      </c>
      <c r="T2852">
        <f t="shared" si="133"/>
        <v>6950</v>
      </c>
      <c r="U2852" t="str">
        <f t="shared" si="134"/>
        <v>Low</v>
      </c>
    </row>
    <row r="2853" spans="1:21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 t="shared" si="132"/>
        <v>1575480.585699975</v>
      </c>
      <c r="T2853">
        <f t="shared" si="133"/>
        <v>6949</v>
      </c>
      <c r="U2853" t="str">
        <f t="shared" si="134"/>
        <v>Low</v>
      </c>
    </row>
    <row r="2854" spans="1:21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 t="shared" si="132"/>
        <v>1575452.4256999749</v>
      </c>
      <c r="T2854">
        <f t="shared" si="133"/>
        <v>6948</v>
      </c>
      <c r="U2854" t="str">
        <f t="shared" si="134"/>
        <v>Low</v>
      </c>
    </row>
    <row r="2855" spans="1:21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 t="shared" si="132"/>
        <v>1575437.4456999749</v>
      </c>
      <c r="T2855">
        <f t="shared" si="133"/>
        <v>6947</v>
      </c>
      <c r="U2855" t="str">
        <f t="shared" si="134"/>
        <v>Low</v>
      </c>
    </row>
    <row r="2856" spans="1:21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 t="shared" si="132"/>
        <v>1575417.1256999748</v>
      </c>
      <c r="T2856">
        <f t="shared" si="133"/>
        <v>6946</v>
      </c>
      <c r="U2856" t="str">
        <f t="shared" si="134"/>
        <v>Low</v>
      </c>
    </row>
    <row r="2857" spans="1:21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 t="shared" si="132"/>
        <v>1575376.835699975</v>
      </c>
      <c r="T2857">
        <f t="shared" si="133"/>
        <v>6945</v>
      </c>
      <c r="U2857" t="str">
        <f t="shared" si="134"/>
        <v>Low</v>
      </c>
    </row>
    <row r="2858" spans="1:21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 t="shared" si="132"/>
        <v>1575356.6056999748</v>
      </c>
      <c r="T2858">
        <f t="shared" si="133"/>
        <v>6944</v>
      </c>
      <c r="U2858" t="str">
        <f t="shared" si="134"/>
        <v>High</v>
      </c>
    </row>
    <row r="2859" spans="1:21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 t="shared" si="132"/>
        <v>1573753.4696999749</v>
      </c>
      <c r="T2859">
        <f t="shared" si="133"/>
        <v>6943</v>
      </c>
      <c r="U2859" t="str">
        <f t="shared" si="134"/>
        <v>Low</v>
      </c>
    </row>
    <row r="2860" spans="1:21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 t="shared" si="132"/>
        <v>1573528.173699975</v>
      </c>
      <c r="T2860">
        <f t="shared" si="133"/>
        <v>6942</v>
      </c>
      <c r="U2860" t="str">
        <f t="shared" si="134"/>
        <v>Low</v>
      </c>
    </row>
    <row r="2861" spans="1:21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 t="shared" si="132"/>
        <v>1573460.373699975</v>
      </c>
      <c r="T2861">
        <f t="shared" si="133"/>
        <v>6941</v>
      </c>
      <c r="U2861" t="str">
        <f t="shared" si="134"/>
        <v>Low</v>
      </c>
    </row>
    <row r="2862" spans="1:21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 t="shared" si="132"/>
        <v>1573082.403699975</v>
      </c>
      <c r="T2862">
        <f t="shared" si="133"/>
        <v>6940</v>
      </c>
      <c r="U2862" t="str">
        <f t="shared" si="134"/>
        <v>High</v>
      </c>
    </row>
    <row r="2863" spans="1:21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 t="shared" si="132"/>
        <v>1571453.5836999752</v>
      </c>
      <c r="T2863">
        <f t="shared" si="133"/>
        <v>6939</v>
      </c>
      <c r="U2863" t="str">
        <f t="shared" si="134"/>
        <v>Low</v>
      </c>
    </row>
    <row r="2864" spans="1:21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 t="shared" si="132"/>
        <v>1571166.6536999752</v>
      </c>
      <c r="T2864">
        <f t="shared" si="133"/>
        <v>6938</v>
      </c>
      <c r="U2864" t="str">
        <f t="shared" si="134"/>
        <v>Low</v>
      </c>
    </row>
    <row r="2865" spans="1:21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 t="shared" si="132"/>
        <v>1571145.9176999752</v>
      </c>
      <c r="T2865">
        <f t="shared" si="133"/>
        <v>6937</v>
      </c>
      <c r="U2865" t="str">
        <f t="shared" si="134"/>
        <v>Low</v>
      </c>
    </row>
    <row r="2866" spans="1:21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 t="shared" si="132"/>
        <v>1571114.4776999753</v>
      </c>
      <c r="T2866">
        <f t="shared" si="133"/>
        <v>6936</v>
      </c>
      <c r="U2866" t="str">
        <f t="shared" si="134"/>
        <v>Low</v>
      </c>
    </row>
    <row r="2867" spans="1:21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 t="shared" si="132"/>
        <v>1571030.6876999752</v>
      </c>
      <c r="T2867">
        <f t="shared" si="133"/>
        <v>6935</v>
      </c>
      <c r="U2867" t="str">
        <f t="shared" si="134"/>
        <v>Low</v>
      </c>
    </row>
    <row r="2868" spans="1:21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 t="shared" si="132"/>
        <v>1570971.1676999752</v>
      </c>
      <c r="T2868">
        <f t="shared" si="133"/>
        <v>6934</v>
      </c>
      <c r="U2868" t="str">
        <f t="shared" si="134"/>
        <v>Low</v>
      </c>
    </row>
    <row r="2869" spans="1:21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 t="shared" si="132"/>
        <v>1570939.2476999753</v>
      </c>
      <c r="T2869">
        <f t="shared" si="133"/>
        <v>6933</v>
      </c>
      <c r="U2869" t="str">
        <f t="shared" si="134"/>
        <v>Low</v>
      </c>
    </row>
    <row r="2870" spans="1:21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 t="shared" si="132"/>
        <v>1570924.5276999753</v>
      </c>
      <c r="T2870">
        <f t="shared" si="133"/>
        <v>6932</v>
      </c>
      <c r="U2870" t="str">
        <f t="shared" si="134"/>
        <v>Low</v>
      </c>
    </row>
    <row r="2871" spans="1:21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 t="shared" si="132"/>
        <v>1570885.5516999753</v>
      </c>
      <c r="T2871">
        <f t="shared" si="133"/>
        <v>6931</v>
      </c>
      <c r="U2871" t="str">
        <f t="shared" si="134"/>
        <v>Low</v>
      </c>
    </row>
    <row r="2872" spans="1:21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 t="shared" si="132"/>
        <v>1570868.4636999753</v>
      </c>
      <c r="T2872">
        <f t="shared" si="133"/>
        <v>6930</v>
      </c>
      <c r="U2872" t="str">
        <f t="shared" si="134"/>
        <v>Low</v>
      </c>
    </row>
    <row r="2873" spans="1:21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 t="shared" si="132"/>
        <v>1570794.1116999753</v>
      </c>
      <c r="T2873">
        <f t="shared" si="133"/>
        <v>6929</v>
      </c>
      <c r="U2873" t="str">
        <f t="shared" si="134"/>
        <v>Low</v>
      </c>
    </row>
    <row r="2874" spans="1:21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 t="shared" si="132"/>
        <v>1570479.7596999754</v>
      </c>
      <c r="T2874">
        <f t="shared" si="133"/>
        <v>6928</v>
      </c>
      <c r="U2874" t="str">
        <f t="shared" si="134"/>
        <v>Low</v>
      </c>
    </row>
    <row r="2875" spans="1:21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 t="shared" si="132"/>
        <v>1570475.4996999754</v>
      </c>
      <c r="T2875">
        <f t="shared" si="133"/>
        <v>6927</v>
      </c>
      <c r="U2875" t="str">
        <f t="shared" si="134"/>
        <v>High</v>
      </c>
    </row>
    <row r="2876" spans="1:21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 t="shared" si="132"/>
        <v>1569664.2196999753</v>
      </c>
      <c r="T2876">
        <f t="shared" si="133"/>
        <v>6926</v>
      </c>
      <c r="U2876" t="str">
        <f t="shared" si="134"/>
        <v>Low</v>
      </c>
    </row>
    <row r="2877" spans="1:21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 t="shared" si="132"/>
        <v>1569658.1896999753</v>
      </c>
      <c r="T2877">
        <f t="shared" si="133"/>
        <v>6925</v>
      </c>
      <c r="U2877" t="str">
        <f t="shared" si="134"/>
        <v>Low</v>
      </c>
    </row>
    <row r="2878" spans="1:21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 t="shared" si="132"/>
        <v>1569504.6216999753</v>
      </c>
      <c r="T2878">
        <f t="shared" si="133"/>
        <v>6924</v>
      </c>
      <c r="U2878" t="str">
        <f t="shared" si="134"/>
        <v>High</v>
      </c>
    </row>
    <row r="2879" spans="1:21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 t="shared" si="132"/>
        <v>1568491.1336999754</v>
      </c>
      <c r="T2879">
        <f t="shared" si="133"/>
        <v>6923</v>
      </c>
      <c r="U2879" t="str">
        <f t="shared" si="134"/>
        <v>Low</v>
      </c>
    </row>
    <row r="2880" spans="1:21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 t="shared" si="132"/>
        <v>1568438.7936999754</v>
      </c>
      <c r="T2880">
        <f t="shared" si="133"/>
        <v>6922</v>
      </c>
      <c r="U2880" t="str">
        <f t="shared" si="134"/>
        <v>Low</v>
      </c>
    </row>
    <row r="2881" spans="1:21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 t="shared" si="132"/>
        <v>1568434.1336999754</v>
      </c>
      <c r="T2881">
        <f t="shared" si="133"/>
        <v>6921</v>
      </c>
      <c r="U2881" t="str">
        <f t="shared" si="134"/>
        <v>Low</v>
      </c>
    </row>
    <row r="2882" spans="1:21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 t="shared" si="132"/>
        <v>1568179.1636999755</v>
      </c>
      <c r="T2882">
        <f t="shared" si="133"/>
        <v>6920</v>
      </c>
      <c r="U2882" t="str">
        <f t="shared" si="134"/>
        <v>Low</v>
      </c>
    </row>
    <row r="2883" spans="1:21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 t="shared" ref="S2883:S2946" si="135">SUM(R2883:R12682)</f>
        <v>1568153.7236999755</v>
      </c>
      <c r="T2883">
        <f t="shared" ref="T2883:T2946" si="136">COUNT(R2883:R12682)</f>
        <v>6919</v>
      </c>
      <c r="U2883" t="str">
        <f t="shared" ref="U2883:U2946" si="137">IF(R2883&gt;=500,"High","Low")</f>
        <v>Low</v>
      </c>
    </row>
    <row r="2884" spans="1:21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 t="shared" si="135"/>
        <v>1568125.7936999756</v>
      </c>
      <c r="T2884">
        <f t="shared" si="136"/>
        <v>6918</v>
      </c>
      <c r="U2884" t="str">
        <f t="shared" si="137"/>
        <v>Low</v>
      </c>
    </row>
    <row r="2885" spans="1:21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 t="shared" si="135"/>
        <v>1568116.9436999755</v>
      </c>
      <c r="T2885">
        <f t="shared" si="136"/>
        <v>6917</v>
      </c>
      <c r="U2885" t="str">
        <f t="shared" si="137"/>
        <v>Low</v>
      </c>
    </row>
    <row r="2886" spans="1:21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 t="shared" si="135"/>
        <v>1568109.9836999755</v>
      </c>
      <c r="T2886">
        <f t="shared" si="136"/>
        <v>6916</v>
      </c>
      <c r="U2886" t="str">
        <f t="shared" si="137"/>
        <v>Low</v>
      </c>
    </row>
    <row r="2887" spans="1:21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 t="shared" si="135"/>
        <v>1568092.5276999755</v>
      </c>
      <c r="T2887">
        <f t="shared" si="136"/>
        <v>6915</v>
      </c>
      <c r="U2887" t="str">
        <f t="shared" si="137"/>
        <v>Low</v>
      </c>
    </row>
    <row r="2888" spans="1:21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 t="shared" si="135"/>
        <v>1567784.6076999756</v>
      </c>
      <c r="T2888">
        <f t="shared" si="136"/>
        <v>6914</v>
      </c>
      <c r="U2888" t="str">
        <f t="shared" si="137"/>
        <v>Low</v>
      </c>
    </row>
    <row r="2889" spans="1:21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 t="shared" si="135"/>
        <v>1567777.9776999757</v>
      </c>
      <c r="T2889">
        <f t="shared" si="136"/>
        <v>6913</v>
      </c>
      <c r="U2889" t="str">
        <f t="shared" si="137"/>
        <v>Low</v>
      </c>
    </row>
    <row r="2890" spans="1:21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 t="shared" si="135"/>
        <v>1567765.0176999758</v>
      </c>
      <c r="T2890">
        <f t="shared" si="136"/>
        <v>6912</v>
      </c>
      <c r="U2890" t="str">
        <f t="shared" si="137"/>
        <v>Low</v>
      </c>
    </row>
    <row r="2891" spans="1:21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 t="shared" si="135"/>
        <v>1567732.6176999756</v>
      </c>
      <c r="T2891">
        <f t="shared" si="136"/>
        <v>6911</v>
      </c>
      <c r="U2891" t="str">
        <f t="shared" si="137"/>
        <v>Low</v>
      </c>
    </row>
    <row r="2892" spans="1:21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 t="shared" si="135"/>
        <v>1567708.7676999758</v>
      </c>
      <c r="T2892">
        <f t="shared" si="136"/>
        <v>6910</v>
      </c>
      <c r="U2892" t="str">
        <f t="shared" si="137"/>
        <v>Low</v>
      </c>
    </row>
    <row r="2893" spans="1:21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 t="shared" si="135"/>
        <v>1567656.8076999758</v>
      </c>
      <c r="T2893">
        <f t="shared" si="136"/>
        <v>6909</v>
      </c>
      <c r="U2893" t="str">
        <f t="shared" si="137"/>
        <v>Low</v>
      </c>
    </row>
    <row r="2894" spans="1:21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 t="shared" si="135"/>
        <v>1567638.8676999756</v>
      </c>
      <c r="T2894">
        <f t="shared" si="136"/>
        <v>6908</v>
      </c>
      <c r="U2894" t="str">
        <f t="shared" si="137"/>
        <v>Low</v>
      </c>
    </row>
    <row r="2895" spans="1:21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 t="shared" si="135"/>
        <v>1567627.3076999758</v>
      </c>
      <c r="T2895">
        <f t="shared" si="136"/>
        <v>6907</v>
      </c>
      <c r="U2895" t="str">
        <f t="shared" si="137"/>
        <v>Low</v>
      </c>
    </row>
    <row r="2896" spans="1:21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 t="shared" si="135"/>
        <v>1567600.9076999757</v>
      </c>
      <c r="T2896">
        <f t="shared" si="136"/>
        <v>6906</v>
      </c>
      <c r="U2896" t="str">
        <f t="shared" si="137"/>
        <v>Low</v>
      </c>
    </row>
    <row r="2897" spans="1:21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 t="shared" si="135"/>
        <v>1567531.8276999756</v>
      </c>
      <c r="T2897">
        <f t="shared" si="136"/>
        <v>6905</v>
      </c>
      <c r="U2897" t="str">
        <f t="shared" si="137"/>
        <v>Low</v>
      </c>
    </row>
    <row r="2898" spans="1:21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 t="shared" si="135"/>
        <v>1567495.9476999757</v>
      </c>
      <c r="T2898">
        <f t="shared" si="136"/>
        <v>6904</v>
      </c>
      <c r="U2898" t="str">
        <f t="shared" si="137"/>
        <v>Low</v>
      </c>
    </row>
    <row r="2899" spans="1:21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 t="shared" si="135"/>
        <v>1567446.2976999755</v>
      </c>
      <c r="T2899">
        <f t="shared" si="136"/>
        <v>6903</v>
      </c>
      <c r="U2899" t="str">
        <f t="shared" si="137"/>
        <v>High</v>
      </c>
    </row>
    <row r="2900" spans="1:21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 t="shared" si="135"/>
        <v>1566486.3296999759</v>
      </c>
      <c r="T2900">
        <f t="shared" si="136"/>
        <v>6902</v>
      </c>
      <c r="U2900" t="str">
        <f t="shared" si="137"/>
        <v>Low</v>
      </c>
    </row>
    <row r="2901" spans="1:21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 t="shared" si="135"/>
        <v>1566077.9076999761</v>
      </c>
      <c r="T2901">
        <f t="shared" si="136"/>
        <v>6901</v>
      </c>
      <c r="U2901" t="str">
        <f t="shared" si="137"/>
        <v>Low</v>
      </c>
    </row>
    <row r="2902" spans="1:21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 t="shared" si="135"/>
        <v>1565597.9236999759</v>
      </c>
      <c r="T2902">
        <f t="shared" si="136"/>
        <v>6900</v>
      </c>
      <c r="U2902" t="str">
        <f t="shared" si="137"/>
        <v>Low</v>
      </c>
    </row>
    <row r="2903" spans="1:21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 t="shared" si="135"/>
        <v>1565585.3236999761</v>
      </c>
      <c r="T2903">
        <f t="shared" si="136"/>
        <v>6899</v>
      </c>
      <c r="U2903" t="str">
        <f t="shared" si="137"/>
        <v>Low</v>
      </c>
    </row>
    <row r="2904" spans="1:21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 t="shared" si="135"/>
        <v>1565400.6636999759</v>
      </c>
      <c r="T2904">
        <f t="shared" si="136"/>
        <v>6898</v>
      </c>
      <c r="U2904" t="str">
        <f t="shared" si="137"/>
        <v>Low</v>
      </c>
    </row>
    <row r="2905" spans="1:21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 t="shared" si="135"/>
        <v>1565377.5436999761</v>
      </c>
      <c r="T2905">
        <f t="shared" si="136"/>
        <v>6897</v>
      </c>
      <c r="U2905" t="str">
        <f t="shared" si="137"/>
        <v>Low</v>
      </c>
    </row>
    <row r="2906" spans="1:21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 t="shared" si="135"/>
        <v>1565340.0796999761</v>
      </c>
      <c r="T2906">
        <f t="shared" si="136"/>
        <v>6896</v>
      </c>
      <c r="U2906" t="str">
        <f t="shared" si="137"/>
        <v>High</v>
      </c>
    </row>
    <row r="2907" spans="1:21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 t="shared" si="135"/>
        <v>1564800.4216999763</v>
      </c>
      <c r="T2907">
        <f t="shared" si="136"/>
        <v>6895</v>
      </c>
      <c r="U2907" t="str">
        <f t="shared" si="137"/>
        <v>Low</v>
      </c>
    </row>
    <row r="2908" spans="1:21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 t="shared" si="135"/>
        <v>1564490.3016999764</v>
      </c>
      <c r="T2908">
        <f t="shared" si="136"/>
        <v>6894</v>
      </c>
      <c r="U2908" t="str">
        <f t="shared" si="137"/>
        <v>Low</v>
      </c>
    </row>
    <row r="2909" spans="1:21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 t="shared" si="135"/>
        <v>1564481.7416999764</v>
      </c>
      <c r="T2909">
        <f t="shared" si="136"/>
        <v>6893</v>
      </c>
      <c r="U2909" t="str">
        <f t="shared" si="137"/>
        <v>Low</v>
      </c>
    </row>
    <row r="2910" spans="1:21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 t="shared" si="135"/>
        <v>1564429.3416999765</v>
      </c>
      <c r="T2910">
        <f t="shared" si="136"/>
        <v>6892</v>
      </c>
      <c r="U2910" t="str">
        <f t="shared" si="137"/>
        <v>Low</v>
      </c>
    </row>
    <row r="2911" spans="1:21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 t="shared" si="135"/>
        <v>1564414.4016999763</v>
      </c>
      <c r="T2911">
        <f t="shared" si="136"/>
        <v>6891</v>
      </c>
      <c r="U2911" t="str">
        <f t="shared" si="137"/>
        <v>Low</v>
      </c>
    </row>
    <row r="2912" spans="1:21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 t="shared" si="135"/>
        <v>1564403.1816999763</v>
      </c>
      <c r="T2912">
        <f t="shared" si="136"/>
        <v>6890</v>
      </c>
      <c r="U2912" t="str">
        <f t="shared" si="137"/>
        <v>Low</v>
      </c>
    </row>
    <row r="2913" spans="1:21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 t="shared" si="135"/>
        <v>1564016.0456999764</v>
      </c>
      <c r="T2913">
        <f t="shared" si="136"/>
        <v>6889</v>
      </c>
      <c r="U2913" t="str">
        <f t="shared" si="137"/>
        <v>Low</v>
      </c>
    </row>
    <row r="2914" spans="1:21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 t="shared" si="135"/>
        <v>1563974.6456999765</v>
      </c>
      <c r="T2914">
        <f t="shared" si="136"/>
        <v>6888</v>
      </c>
      <c r="U2914" t="str">
        <f t="shared" si="137"/>
        <v>Low</v>
      </c>
    </row>
    <row r="2915" spans="1:21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 t="shared" si="135"/>
        <v>1563939.6456999765</v>
      </c>
      <c r="T2915">
        <f t="shared" si="136"/>
        <v>6887</v>
      </c>
      <c r="U2915" t="str">
        <f t="shared" si="137"/>
        <v>Low</v>
      </c>
    </row>
    <row r="2916" spans="1:21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 t="shared" si="135"/>
        <v>1563900.0936999766</v>
      </c>
      <c r="T2916">
        <f t="shared" si="136"/>
        <v>6886</v>
      </c>
      <c r="U2916" t="str">
        <f t="shared" si="137"/>
        <v>Low</v>
      </c>
    </row>
    <row r="2917" spans="1:21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 t="shared" si="135"/>
        <v>1563764.3736999764</v>
      </c>
      <c r="T2917">
        <f t="shared" si="136"/>
        <v>6885</v>
      </c>
      <c r="U2917" t="str">
        <f t="shared" si="137"/>
        <v>Low</v>
      </c>
    </row>
    <row r="2918" spans="1:21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 t="shared" si="135"/>
        <v>1563751.8136999765</v>
      </c>
      <c r="T2918">
        <f t="shared" si="136"/>
        <v>6884</v>
      </c>
      <c r="U2918" t="str">
        <f t="shared" si="137"/>
        <v>Low</v>
      </c>
    </row>
    <row r="2919" spans="1:21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 t="shared" si="135"/>
        <v>1563487.8536999766</v>
      </c>
      <c r="T2919">
        <f t="shared" si="136"/>
        <v>6883</v>
      </c>
      <c r="U2919" t="str">
        <f t="shared" si="137"/>
        <v>Low</v>
      </c>
    </row>
    <row r="2920" spans="1:21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 t="shared" si="135"/>
        <v>1563481.9016999765</v>
      </c>
      <c r="T2920">
        <f t="shared" si="136"/>
        <v>6882</v>
      </c>
      <c r="U2920" t="str">
        <f t="shared" si="137"/>
        <v>Low</v>
      </c>
    </row>
    <row r="2921" spans="1:21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 t="shared" si="135"/>
        <v>1563466.1016999765</v>
      </c>
      <c r="T2921">
        <f t="shared" si="136"/>
        <v>6881</v>
      </c>
      <c r="U2921" t="str">
        <f t="shared" si="137"/>
        <v>Low</v>
      </c>
    </row>
    <row r="2922" spans="1:21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 t="shared" si="135"/>
        <v>1563451.7336999765</v>
      </c>
      <c r="T2922">
        <f t="shared" si="136"/>
        <v>6880</v>
      </c>
      <c r="U2922" t="str">
        <f t="shared" si="137"/>
        <v>Low</v>
      </c>
    </row>
    <row r="2923" spans="1:21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 t="shared" si="135"/>
        <v>1563381.2856999766</v>
      </c>
      <c r="T2923">
        <f t="shared" si="136"/>
        <v>6879</v>
      </c>
      <c r="U2923" t="str">
        <f t="shared" si="137"/>
        <v>Low</v>
      </c>
    </row>
    <row r="2924" spans="1:21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 t="shared" si="135"/>
        <v>1563251.9856999766</v>
      </c>
      <c r="T2924">
        <f t="shared" si="136"/>
        <v>6878</v>
      </c>
      <c r="U2924" t="str">
        <f t="shared" si="137"/>
        <v>Low</v>
      </c>
    </row>
    <row r="2925" spans="1:21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 t="shared" si="135"/>
        <v>1563248.1036999766</v>
      </c>
      <c r="T2925">
        <f t="shared" si="136"/>
        <v>6877</v>
      </c>
      <c r="U2925" t="str">
        <f t="shared" si="137"/>
        <v>Low</v>
      </c>
    </row>
    <row r="2926" spans="1:21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 t="shared" si="135"/>
        <v>1563242.0236999765</v>
      </c>
      <c r="T2926">
        <f t="shared" si="136"/>
        <v>6876</v>
      </c>
      <c r="U2926" t="str">
        <f t="shared" si="137"/>
        <v>Low</v>
      </c>
    </row>
    <row r="2927" spans="1:21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 t="shared" si="135"/>
        <v>1563222.1236999766</v>
      </c>
      <c r="T2927">
        <f t="shared" si="136"/>
        <v>6875</v>
      </c>
      <c r="U2927" t="str">
        <f t="shared" si="137"/>
        <v>Low</v>
      </c>
    </row>
    <row r="2928" spans="1:21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 t="shared" si="135"/>
        <v>1563151.4136999766</v>
      </c>
      <c r="T2928">
        <f t="shared" si="136"/>
        <v>6874</v>
      </c>
      <c r="U2928" t="str">
        <f t="shared" si="137"/>
        <v>Low</v>
      </c>
    </row>
    <row r="2929" spans="1:21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 t="shared" si="135"/>
        <v>1563132.5736999766</v>
      </c>
      <c r="T2929">
        <f t="shared" si="136"/>
        <v>6873</v>
      </c>
      <c r="U2929" t="str">
        <f t="shared" si="137"/>
        <v>Low</v>
      </c>
    </row>
    <row r="2930" spans="1:21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 t="shared" si="135"/>
        <v>1563123.9336999767</v>
      </c>
      <c r="T2930">
        <f t="shared" si="136"/>
        <v>6872</v>
      </c>
      <c r="U2930" t="str">
        <f t="shared" si="137"/>
        <v>High</v>
      </c>
    </row>
    <row r="2931" spans="1:21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 t="shared" si="135"/>
        <v>1561490.7456999766</v>
      </c>
      <c r="T2931">
        <f t="shared" si="136"/>
        <v>6871</v>
      </c>
      <c r="U2931" t="str">
        <f t="shared" si="137"/>
        <v>Low</v>
      </c>
    </row>
    <row r="2932" spans="1:21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 t="shared" si="135"/>
        <v>1561470.9856999766</v>
      </c>
      <c r="T2932">
        <f t="shared" si="136"/>
        <v>6870</v>
      </c>
      <c r="U2932" t="str">
        <f t="shared" si="137"/>
        <v>Low</v>
      </c>
    </row>
    <row r="2933" spans="1:21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 t="shared" si="135"/>
        <v>1561464.3776999766</v>
      </c>
      <c r="T2933">
        <f t="shared" si="136"/>
        <v>6869</v>
      </c>
      <c r="U2933" t="str">
        <f t="shared" si="137"/>
        <v>Low</v>
      </c>
    </row>
    <row r="2934" spans="1:21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 t="shared" si="135"/>
        <v>1561457.0976999765</v>
      </c>
      <c r="T2934">
        <f t="shared" si="136"/>
        <v>6868</v>
      </c>
      <c r="U2934" t="str">
        <f t="shared" si="137"/>
        <v>Low</v>
      </c>
    </row>
    <row r="2935" spans="1:21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 t="shared" si="135"/>
        <v>1561312.3136999765</v>
      </c>
      <c r="T2935">
        <f t="shared" si="136"/>
        <v>6867</v>
      </c>
      <c r="U2935" t="str">
        <f t="shared" si="137"/>
        <v>Low</v>
      </c>
    </row>
    <row r="2936" spans="1:21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 t="shared" si="135"/>
        <v>1561155.5216999764</v>
      </c>
      <c r="T2936">
        <f t="shared" si="136"/>
        <v>6866</v>
      </c>
      <c r="U2936" t="str">
        <f t="shared" si="137"/>
        <v>Low</v>
      </c>
    </row>
    <row r="2937" spans="1:21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 t="shared" si="135"/>
        <v>1560723.5456999766</v>
      </c>
      <c r="T2937">
        <f t="shared" si="136"/>
        <v>6865</v>
      </c>
      <c r="U2937" t="str">
        <f t="shared" si="137"/>
        <v>Low</v>
      </c>
    </row>
    <row r="2938" spans="1:21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 t="shared" si="135"/>
        <v>1560687.6556999767</v>
      </c>
      <c r="T2938">
        <f t="shared" si="136"/>
        <v>6864</v>
      </c>
      <c r="U2938" t="str">
        <f t="shared" si="137"/>
        <v>Low</v>
      </c>
    </row>
    <row r="2939" spans="1:21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 t="shared" si="135"/>
        <v>1560640.4476999766</v>
      </c>
      <c r="T2939">
        <f t="shared" si="136"/>
        <v>6863</v>
      </c>
      <c r="U2939" t="str">
        <f t="shared" si="137"/>
        <v>Low</v>
      </c>
    </row>
    <row r="2940" spans="1:21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 t="shared" si="135"/>
        <v>1560392.3676999768</v>
      </c>
      <c r="T2940">
        <f t="shared" si="136"/>
        <v>6862</v>
      </c>
      <c r="U2940" t="str">
        <f t="shared" si="137"/>
        <v>Low</v>
      </c>
    </row>
    <row r="2941" spans="1:21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 t="shared" si="135"/>
        <v>1560202.6676999768</v>
      </c>
      <c r="T2941">
        <f t="shared" si="136"/>
        <v>6861</v>
      </c>
      <c r="U2941" t="str">
        <f t="shared" si="137"/>
        <v>Low</v>
      </c>
    </row>
    <row r="2942" spans="1:21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 t="shared" si="135"/>
        <v>1560142.8596999766</v>
      </c>
      <c r="T2942">
        <f t="shared" si="136"/>
        <v>6860</v>
      </c>
      <c r="U2942" t="str">
        <f t="shared" si="137"/>
        <v>Low</v>
      </c>
    </row>
    <row r="2943" spans="1:21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 t="shared" si="135"/>
        <v>1560051.8696999766</v>
      </c>
      <c r="T2943">
        <f t="shared" si="136"/>
        <v>6859</v>
      </c>
      <c r="U2943" t="str">
        <f t="shared" si="137"/>
        <v>High</v>
      </c>
    </row>
    <row r="2944" spans="1:21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 t="shared" si="135"/>
        <v>1558525.3096999768</v>
      </c>
      <c r="T2944">
        <f t="shared" si="136"/>
        <v>6858</v>
      </c>
      <c r="U2944" t="str">
        <f t="shared" si="137"/>
        <v>Low</v>
      </c>
    </row>
    <row r="2945" spans="1:21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 t="shared" si="135"/>
        <v>1558156.3396999768</v>
      </c>
      <c r="T2945">
        <f t="shared" si="136"/>
        <v>6857</v>
      </c>
      <c r="U2945" t="str">
        <f t="shared" si="137"/>
        <v>Low</v>
      </c>
    </row>
    <row r="2946" spans="1:21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 t="shared" si="135"/>
        <v>1557851.3296999768</v>
      </c>
      <c r="T2946">
        <f t="shared" si="136"/>
        <v>6856</v>
      </c>
      <c r="U2946" t="str">
        <f t="shared" si="137"/>
        <v>Low</v>
      </c>
    </row>
    <row r="2947" spans="1:21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 t="shared" ref="S2947:S3010" si="138">SUM(R2947:R12746)</f>
        <v>1557832.6296999766</v>
      </c>
      <c r="T2947">
        <f t="shared" ref="T2947:T3010" si="139">COUNT(R2947:R12746)</f>
        <v>6855</v>
      </c>
      <c r="U2947" t="str">
        <f t="shared" ref="U2947:U3010" si="140">IF(R2947&gt;=500,"High","Low")</f>
        <v>Low</v>
      </c>
    </row>
    <row r="2948" spans="1:21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 t="shared" si="138"/>
        <v>1557794.3396999768</v>
      </c>
      <c r="T2948">
        <f t="shared" si="139"/>
        <v>6854</v>
      </c>
      <c r="U2948" t="str">
        <f t="shared" si="140"/>
        <v>Low</v>
      </c>
    </row>
    <row r="2949" spans="1:21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 t="shared" si="138"/>
        <v>1557768.0896999768</v>
      </c>
      <c r="T2949">
        <f t="shared" si="139"/>
        <v>6853</v>
      </c>
      <c r="U2949" t="str">
        <f t="shared" si="140"/>
        <v>Low</v>
      </c>
    </row>
    <row r="2950" spans="1:21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 t="shared" si="138"/>
        <v>1557703.1296999769</v>
      </c>
      <c r="T2950">
        <f t="shared" si="139"/>
        <v>6852</v>
      </c>
      <c r="U2950" t="str">
        <f t="shared" si="140"/>
        <v>Low</v>
      </c>
    </row>
    <row r="2951" spans="1:21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 t="shared" si="138"/>
        <v>1557659.4296999767</v>
      </c>
      <c r="T2951">
        <f t="shared" si="139"/>
        <v>6851</v>
      </c>
      <c r="U2951" t="str">
        <f t="shared" si="140"/>
        <v>Low</v>
      </c>
    </row>
    <row r="2952" spans="1:21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 t="shared" si="138"/>
        <v>1557617.8296999768</v>
      </c>
      <c r="T2952">
        <f t="shared" si="139"/>
        <v>6850</v>
      </c>
      <c r="U2952" t="str">
        <f t="shared" si="140"/>
        <v>Low</v>
      </c>
    </row>
    <row r="2953" spans="1:21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 t="shared" si="138"/>
        <v>1557594.709699977</v>
      </c>
      <c r="T2953">
        <f t="shared" si="139"/>
        <v>6849</v>
      </c>
      <c r="U2953" t="str">
        <f t="shared" si="140"/>
        <v>Low</v>
      </c>
    </row>
    <row r="2954" spans="1:21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 t="shared" si="138"/>
        <v>1557480.8216999767</v>
      </c>
      <c r="T2954">
        <f t="shared" si="139"/>
        <v>6848</v>
      </c>
      <c r="U2954" t="str">
        <f t="shared" si="140"/>
        <v>Low</v>
      </c>
    </row>
    <row r="2955" spans="1:21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 t="shared" si="138"/>
        <v>1557367.2536999767</v>
      </c>
      <c r="T2955">
        <f t="shared" si="139"/>
        <v>6847</v>
      </c>
      <c r="U2955" t="str">
        <f t="shared" si="140"/>
        <v>Low</v>
      </c>
    </row>
    <row r="2956" spans="1:21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 t="shared" si="138"/>
        <v>1557359.3336999768</v>
      </c>
      <c r="T2956">
        <f t="shared" si="139"/>
        <v>6846</v>
      </c>
      <c r="U2956" t="str">
        <f t="shared" si="140"/>
        <v>High</v>
      </c>
    </row>
    <row r="2957" spans="1:21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 t="shared" si="138"/>
        <v>1556687.3496999766</v>
      </c>
      <c r="T2957">
        <f t="shared" si="139"/>
        <v>6845</v>
      </c>
      <c r="U2957" t="str">
        <f t="shared" si="140"/>
        <v>Low</v>
      </c>
    </row>
    <row r="2958" spans="1:21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 t="shared" si="138"/>
        <v>1556647.3596999766</v>
      </c>
      <c r="T2958">
        <f t="shared" si="139"/>
        <v>6844</v>
      </c>
      <c r="U2958" t="str">
        <f t="shared" si="140"/>
        <v>Low</v>
      </c>
    </row>
    <row r="2959" spans="1:21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 t="shared" si="138"/>
        <v>1556455.7136999767</v>
      </c>
      <c r="T2959">
        <f t="shared" si="139"/>
        <v>6843</v>
      </c>
      <c r="U2959" t="str">
        <f t="shared" si="140"/>
        <v>Low</v>
      </c>
    </row>
    <row r="2960" spans="1:21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 t="shared" si="138"/>
        <v>1556453.4006999768</v>
      </c>
      <c r="T2960">
        <f t="shared" si="139"/>
        <v>6842</v>
      </c>
      <c r="U2960" t="str">
        <f t="shared" si="140"/>
        <v>Low</v>
      </c>
    </row>
    <row r="2961" spans="1:21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 t="shared" si="138"/>
        <v>1556433.4646999766</v>
      </c>
      <c r="T2961">
        <f t="shared" si="139"/>
        <v>6841</v>
      </c>
      <c r="U2961" t="str">
        <f t="shared" si="140"/>
        <v>Low</v>
      </c>
    </row>
    <row r="2962" spans="1:21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 t="shared" si="138"/>
        <v>1556387.5446999767</v>
      </c>
      <c r="T2962">
        <f t="shared" si="139"/>
        <v>6840</v>
      </c>
      <c r="U2962" t="str">
        <f t="shared" si="140"/>
        <v>Low</v>
      </c>
    </row>
    <row r="2963" spans="1:21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 t="shared" si="138"/>
        <v>1556367.2046999768</v>
      </c>
      <c r="T2963">
        <f t="shared" si="139"/>
        <v>6839</v>
      </c>
      <c r="U2963" t="str">
        <f t="shared" si="140"/>
        <v>Low</v>
      </c>
    </row>
    <row r="2964" spans="1:21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 t="shared" si="138"/>
        <v>1556327.9246999768</v>
      </c>
      <c r="T2964">
        <f t="shared" si="139"/>
        <v>6838</v>
      </c>
      <c r="U2964" t="str">
        <f t="shared" si="140"/>
        <v>Low</v>
      </c>
    </row>
    <row r="2965" spans="1:21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 t="shared" si="138"/>
        <v>1556246.3566999768</v>
      </c>
      <c r="T2965">
        <f t="shared" si="139"/>
        <v>6837</v>
      </c>
      <c r="U2965" t="str">
        <f t="shared" si="140"/>
        <v>Low</v>
      </c>
    </row>
    <row r="2966" spans="1:21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 t="shared" si="138"/>
        <v>1556149.1726999767</v>
      </c>
      <c r="T2966">
        <f t="shared" si="139"/>
        <v>6836</v>
      </c>
      <c r="U2966" t="str">
        <f t="shared" si="140"/>
        <v>Low</v>
      </c>
    </row>
    <row r="2967" spans="1:21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 t="shared" si="138"/>
        <v>1556124.8526999769</v>
      </c>
      <c r="T2967">
        <f t="shared" si="139"/>
        <v>6835</v>
      </c>
      <c r="U2967" t="str">
        <f t="shared" si="140"/>
        <v>Low</v>
      </c>
    </row>
    <row r="2968" spans="1:21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 t="shared" si="138"/>
        <v>1556105.8926999767</v>
      </c>
      <c r="T2968">
        <f t="shared" si="139"/>
        <v>6834</v>
      </c>
      <c r="U2968" t="str">
        <f t="shared" si="140"/>
        <v>Low</v>
      </c>
    </row>
    <row r="2969" spans="1:21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 t="shared" si="138"/>
        <v>1556072.9406999769</v>
      </c>
      <c r="T2969">
        <f t="shared" si="139"/>
        <v>6833</v>
      </c>
      <c r="U2969" t="str">
        <f t="shared" si="140"/>
        <v>Low</v>
      </c>
    </row>
    <row r="2970" spans="1:21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 t="shared" si="138"/>
        <v>1556042.9246999768</v>
      </c>
      <c r="T2970">
        <f t="shared" si="139"/>
        <v>6832</v>
      </c>
      <c r="U2970" t="str">
        <f t="shared" si="140"/>
        <v>Low</v>
      </c>
    </row>
    <row r="2971" spans="1:21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 t="shared" si="138"/>
        <v>1555543.3406999768</v>
      </c>
      <c r="T2971">
        <f t="shared" si="139"/>
        <v>6831</v>
      </c>
      <c r="U2971" t="str">
        <f t="shared" si="140"/>
        <v>Low</v>
      </c>
    </row>
    <row r="2972" spans="1:21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 t="shared" si="138"/>
        <v>1555512.236699977</v>
      </c>
      <c r="T2972">
        <f t="shared" si="139"/>
        <v>6830</v>
      </c>
      <c r="U2972" t="str">
        <f t="shared" si="140"/>
        <v>Low</v>
      </c>
    </row>
    <row r="2973" spans="1:21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 t="shared" si="138"/>
        <v>1555498.9646999768</v>
      </c>
      <c r="T2973">
        <f t="shared" si="139"/>
        <v>6829</v>
      </c>
      <c r="U2973" t="str">
        <f t="shared" si="140"/>
        <v>Low</v>
      </c>
    </row>
    <row r="2974" spans="1:21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 t="shared" si="138"/>
        <v>1555470.692699977</v>
      </c>
      <c r="T2974">
        <f t="shared" si="139"/>
        <v>6828</v>
      </c>
      <c r="U2974" t="str">
        <f t="shared" si="140"/>
        <v>Low</v>
      </c>
    </row>
    <row r="2975" spans="1:21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 t="shared" si="138"/>
        <v>1555211.556699977</v>
      </c>
      <c r="T2975">
        <f t="shared" si="139"/>
        <v>6827</v>
      </c>
      <c r="U2975" t="str">
        <f t="shared" si="140"/>
        <v>Low</v>
      </c>
    </row>
    <row r="2976" spans="1:21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 t="shared" si="138"/>
        <v>1555200.756699977</v>
      </c>
      <c r="T2976">
        <f t="shared" si="139"/>
        <v>6826</v>
      </c>
      <c r="U2976" t="str">
        <f t="shared" si="140"/>
        <v>Low</v>
      </c>
    </row>
    <row r="2977" spans="1:21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 t="shared" si="138"/>
        <v>1554956.7506999769</v>
      </c>
      <c r="T2977">
        <f t="shared" si="139"/>
        <v>6825</v>
      </c>
      <c r="U2977" t="str">
        <f t="shared" si="140"/>
        <v>Low</v>
      </c>
    </row>
    <row r="2978" spans="1:21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 t="shared" si="138"/>
        <v>1554940.8146999769</v>
      </c>
      <c r="T2978">
        <f t="shared" si="139"/>
        <v>6824</v>
      </c>
      <c r="U2978" t="str">
        <f t="shared" si="140"/>
        <v>Low</v>
      </c>
    </row>
    <row r="2979" spans="1:21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 t="shared" si="138"/>
        <v>1554752.262699977</v>
      </c>
      <c r="T2979">
        <f t="shared" si="139"/>
        <v>6823</v>
      </c>
      <c r="U2979" t="str">
        <f t="shared" si="140"/>
        <v>Low</v>
      </c>
    </row>
    <row r="2980" spans="1:21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 t="shared" si="138"/>
        <v>1554729.682699977</v>
      </c>
      <c r="T2980">
        <f t="shared" si="139"/>
        <v>6822</v>
      </c>
      <c r="U2980" t="str">
        <f t="shared" si="140"/>
        <v>High</v>
      </c>
    </row>
    <row r="2981" spans="1:21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 t="shared" si="138"/>
        <v>1554183.742699977</v>
      </c>
      <c r="T2981">
        <f t="shared" si="139"/>
        <v>6821</v>
      </c>
      <c r="U2981" t="str">
        <f t="shared" si="140"/>
        <v>Low</v>
      </c>
    </row>
    <row r="2982" spans="1:21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 t="shared" si="138"/>
        <v>1554163.006699977</v>
      </c>
      <c r="T2982">
        <f t="shared" si="139"/>
        <v>6820</v>
      </c>
      <c r="U2982" t="str">
        <f t="shared" si="140"/>
        <v>Low</v>
      </c>
    </row>
    <row r="2983" spans="1:21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 t="shared" si="138"/>
        <v>1554119.7106999769</v>
      </c>
      <c r="T2983">
        <f t="shared" si="139"/>
        <v>6819</v>
      </c>
      <c r="U2983" t="str">
        <f t="shared" si="140"/>
        <v>Low</v>
      </c>
    </row>
    <row r="2984" spans="1:21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 t="shared" si="138"/>
        <v>1553996.5746999769</v>
      </c>
      <c r="T2984">
        <f t="shared" si="139"/>
        <v>6818</v>
      </c>
      <c r="U2984" t="str">
        <f t="shared" si="140"/>
        <v>Low</v>
      </c>
    </row>
    <row r="2985" spans="1:21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 t="shared" si="138"/>
        <v>1553985.310699977</v>
      </c>
      <c r="T2985">
        <f t="shared" si="139"/>
        <v>6817</v>
      </c>
      <c r="U2985" t="str">
        <f t="shared" si="140"/>
        <v>Low</v>
      </c>
    </row>
    <row r="2986" spans="1:21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 t="shared" si="138"/>
        <v>1553931.8866999769</v>
      </c>
      <c r="T2986">
        <f t="shared" si="139"/>
        <v>6816</v>
      </c>
      <c r="U2986" t="str">
        <f t="shared" si="140"/>
        <v>Low</v>
      </c>
    </row>
    <row r="2987" spans="1:21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 t="shared" si="138"/>
        <v>1553656.3966999771</v>
      </c>
      <c r="T2987">
        <f t="shared" si="139"/>
        <v>6815</v>
      </c>
      <c r="U2987" t="str">
        <f t="shared" si="140"/>
        <v>Low</v>
      </c>
    </row>
    <row r="2988" spans="1:21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 t="shared" si="138"/>
        <v>1553631.4366999771</v>
      </c>
      <c r="T2988">
        <f t="shared" si="139"/>
        <v>6814</v>
      </c>
      <c r="U2988" t="str">
        <f t="shared" si="140"/>
        <v>Low</v>
      </c>
    </row>
    <row r="2989" spans="1:21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 t="shared" si="138"/>
        <v>1553612.076699977</v>
      </c>
      <c r="T2989">
        <f t="shared" si="139"/>
        <v>6813</v>
      </c>
      <c r="U2989" t="str">
        <f t="shared" si="140"/>
        <v>High</v>
      </c>
    </row>
    <row r="2990" spans="1:21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 t="shared" si="138"/>
        <v>1552344.4266999771</v>
      </c>
      <c r="T2990">
        <f t="shared" si="139"/>
        <v>6812</v>
      </c>
      <c r="U2990" t="str">
        <f t="shared" si="140"/>
        <v>Low</v>
      </c>
    </row>
    <row r="2991" spans="1:21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 t="shared" si="138"/>
        <v>1552331.4366999771</v>
      </c>
      <c r="T2991">
        <f t="shared" si="139"/>
        <v>6811</v>
      </c>
      <c r="U2991" t="str">
        <f t="shared" si="140"/>
        <v>Low</v>
      </c>
    </row>
    <row r="2992" spans="1:21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 t="shared" si="138"/>
        <v>1552312.8766999771</v>
      </c>
      <c r="T2992">
        <f t="shared" si="139"/>
        <v>6810</v>
      </c>
      <c r="U2992" t="str">
        <f t="shared" si="140"/>
        <v>Low</v>
      </c>
    </row>
    <row r="2993" spans="1:21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 t="shared" si="138"/>
        <v>1551863.7266999774</v>
      </c>
      <c r="T2993">
        <f t="shared" si="139"/>
        <v>6809</v>
      </c>
      <c r="U2993" t="str">
        <f t="shared" si="140"/>
        <v>Low</v>
      </c>
    </row>
    <row r="2994" spans="1:21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 t="shared" si="138"/>
        <v>1551832.4786999773</v>
      </c>
      <c r="T2994">
        <f t="shared" si="139"/>
        <v>6808</v>
      </c>
      <c r="U2994" t="str">
        <f t="shared" si="140"/>
        <v>Low</v>
      </c>
    </row>
    <row r="2995" spans="1:21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 t="shared" si="138"/>
        <v>1551771.0386999771</v>
      </c>
      <c r="T2995">
        <f t="shared" si="139"/>
        <v>6807</v>
      </c>
      <c r="U2995" t="str">
        <f t="shared" si="140"/>
        <v>High</v>
      </c>
    </row>
    <row r="2996" spans="1:21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 t="shared" si="138"/>
        <v>1550875.1186999779</v>
      </c>
      <c r="T2996">
        <f t="shared" si="139"/>
        <v>6806</v>
      </c>
      <c r="U2996" t="str">
        <f t="shared" si="140"/>
        <v>Low</v>
      </c>
    </row>
    <row r="2997" spans="1:21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 t="shared" si="138"/>
        <v>1550819.7586999778</v>
      </c>
      <c r="T2997">
        <f t="shared" si="139"/>
        <v>6805</v>
      </c>
      <c r="U2997" t="str">
        <f t="shared" si="140"/>
        <v>Low</v>
      </c>
    </row>
    <row r="2998" spans="1:21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 t="shared" si="138"/>
        <v>1550763.8386999778</v>
      </c>
      <c r="T2998">
        <f t="shared" si="139"/>
        <v>6804</v>
      </c>
      <c r="U2998" t="str">
        <f t="shared" si="140"/>
        <v>Low</v>
      </c>
    </row>
    <row r="2999" spans="1:21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 t="shared" si="138"/>
        <v>1550738.9426999779</v>
      </c>
      <c r="T2999">
        <f t="shared" si="139"/>
        <v>6803</v>
      </c>
      <c r="U2999" t="str">
        <f t="shared" si="140"/>
        <v>Low</v>
      </c>
    </row>
    <row r="3000" spans="1:21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 t="shared" si="138"/>
        <v>1550734.958699978</v>
      </c>
      <c r="T3000">
        <f t="shared" si="139"/>
        <v>6802</v>
      </c>
      <c r="U3000" t="str">
        <f t="shared" si="140"/>
        <v>Low</v>
      </c>
    </row>
    <row r="3001" spans="1:21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 t="shared" si="138"/>
        <v>1550638.9906999778</v>
      </c>
      <c r="T3001">
        <f t="shared" si="139"/>
        <v>6801</v>
      </c>
      <c r="U3001" t="str">
        <f t="shared" si="140"/>
        <v>Low</v>
      </c>
    </row>
    <row r="3002" spans="1:21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 t="shared" si="138"/>
        <v>1550431.9996999779</v>
      </c>
      <c r="T3002">
        <f t="shared" si="139"/>
        <v>6800</v>
      </c>
      <c r="U3002" t="str">
        <f t="shared" si="140"/>
        <v>Low</v>
      </c>
    </row>
    <row r="3003" spans="1:21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 t="shared" si="138"/>
        <v>1550387.583699978</v>
      </c>
      <c r="T3003">
        <f t="shared" si="139"/>
        <v>6799</v>
      </c>
      <c r="U3003" t="str">
        <f t="shared" si="140"/>
        <v>Low</v>
      </c>
    </row>
    <row r="3004" spans="1:21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 t="shared" si="138"/>
        <v>1550378.5776999779</v>
      </c>
      <c r="T3004">
        <f t="shared" si="139"/>
        <v>6798</v>
      </c>
      <c r="U3004" t="str">
        <f t="shared" si="140"/>
        <v>Low</v>
      </c>
    </row>
    <row r="3005" spans="1:21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 t="shared" si="138"/>
        <v>1550359.5776999779</v>
      </c>
      <c r="T3005">
        <f t="shared" si="139"/>
        <v>6797</v>
      </c>
      <c r="U3005" t="str">
        <f t="shared" si="140"/>
        <v>Low</v>
      </c>
    </row>
    <row r="3006" spans="1:21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 t="shared" si="138"/>
        <v>1550326.201699978</v>
      </c>
      <c r="T3006">
        <f t="shared" si="139"/>
        <v>6796</v>
      </c>
      <c r="U3006" t="str">
        <f t="shared" si="140"/>
        <v>Low</v>
      </c>
    </row>
    <row r="3007" spans="1:21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 t="shared" si="138"/>
        <v>1550118.721699978</v>
      </c>
      <c r="T3007">
        <f t="shared" si="139"/>
        <v>6795</v>
      </c>
      <c r="U3007" t="str">
        <f t="shared" si="140"/>
        <v>Low</v>
      </c>
    </row>
    <row r="3008" spans="1:21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 t="shared" si="138"/>
        <v>1550027.0416999778</v>
      </c>
      <c r="T3008">
        <f t="shared" si="139"/>
        <v>6794</v>
      </c>
      <c r="U3008" t="str">
        <f t="shared" si="140"/>
        <v>High</v>
      </c>
    </row>
    <row r="3009" spans="1:21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 t="shared" si="138"/>
        <v>1549122.1416999779</v>
      </c>
      <c r="T3009">
        <f t="shared" si="139"/>
        <v>6793</v>
      </c>
      <c r="U3009" t="str">
        <f t="shared" si="140"/>
        <v>Low</v>
      </c>
    </row>
    <row r="3010" spans="1:21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 t="shared" si="138"/>
        <v>1549087.869699978</v>
      </c>
      <c r="T3010">
        <f t="shared" si="139"/>
        <v>6792</v>
      </c>
      <c r="U3010" t="str">
        <f t="shared" si="140"/>
        <v>Low</v>
      </c>
    </row>
    <row r="3011" spans="1:21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 t="shared" ref="S3011:S3074" si="141">SUM(R3011:R12810)</f>
        <v>1548896.0496999782</v>
      </c>
      <c r="T3011">
        <f t="shared" ref="T3011:T3074" si="142">COUNT(R3011:R12810)</f>
        <v>6791</v>
      </c>
      <c r="U3011" t="str">
        <f t="shared" ref="U3011:U3074" si="143">IF(R3011&gt;=500,"High","Low")</f>
        <v>Low</v>
      </c>
    </row>
    <row r="3012" spans="1:21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 t="shared" si="141"/>
        <v>1548652.1696999781</v>
      </c>
      <c r="T3012">
        <f t="shared" si="142"/>
        <v>6790</v>
      </c>
      <c r="U3012" t="str">
        <f t="shared" si="143"/>
        <v>Low</v>
      </c>
    </row>
    <row r="3013" spans="1:21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 t="shared" si="141"/>
        <v>1548640.1396999781</v>
      </c>
      <c r="T3013">
        <f t="shared" si="142"/>
        <v>6789</v>
      </c>
      <c r="U3013" t="str">
        <f t="shared" si="143"/>
        <v>High</v>
      </c>
    </row>
    <row r="3014" spans="1:21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 t="shared" si="141"/>
        <v>1546090.154699978</v>
      </c>
      <c r="T3014">
        <f t="shared" si="142"/>
        <v>6788</v>
      </c>
      <c r="U3014" t="str">
        <f t="shared" si="143"/>
        <v>Low</v>
      </c>
    </row>
    <row r="3015" spans="1:21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 t="shared" si="141"/>
        <v>1546068.5606999781</v>
      </c>
      <c r="T3015">
        <f t="shared" si="142"/>
        <v>6787</v>
      </c>
      <c r="U3015" t="str">
        <f t="shared" si="143"/>
        <v>Low</v>
      </c>
    </row>
    <row r="3016" spans="1:21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 t="shared" si="141"/>
        <v>1546059.596699978</v>
      </c>
      <c r="T3016">
        <f t="shared" si="142"/>
        <v>6786</v>
      </c>
      <c r="U3016" t="str">
        <f t="shared" si="143"/>
        <v>Low</v>
      </c>
    </row>
    <row r="3017" spans="1:21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 t="shared" si="141"/>
        <v>1546038.860699978</v>
      </c>
      <c r="T3017">
        <f t="shared" si="142"/>
        <v>6785</v>
      </c>
      <c r="U3017" t="str">
        <f t="shared" si="143"/>
        <v>Low</v>
      </c>
    </row>
    <row r="3018" spans="1:21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 t="shared" si="141"/>
        <v>1545694.640699978</v>
      </c>
      <c r="T3018">
        <f t="shared" si="142"/>
        <v>6784</v>
      </c>
      <c r="U3018" t="str">
        <f t="shared" si="143"/>
        <v>High</v>
      </c>
    </row>
    <row r="3019" spans="1:21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 t="shared" si="141"/>
        <v>1544967.3446999779</v>
      </c>
      <c r="T3019">
        <f t="shared" si="142"/>
        <v>6783</v>
      </c>
      <c r="U3019" t="str">
        <f t="shared" si="143"/>
        <v>Low</v>
      </c>
    </row>
    <row r="3020" spans="1:21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 t="shared" si="141"/>
        <v>1544944.7366999779</v>
      </c>
      <c r="T3020">
        <f t="shared" si="142"/>
        <v>6782</v>
      </c>
      <c r="U3020" t="str">
        <f t="shared" si="143"/>
        <v>High</v>
      </c>
    </row>
    <row r="3021" spans="1:21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 t="shared" si="141"/>
        <v>1544278.3366999777</v>
      </c>
      <c r="T3021">
        <f t="shared" si="142"/>
        <v>6781</v>
      </c>
      <c r="U3021" t="str">
        <f t="shared" si="143"/>
        <v>Low</v>
      </c>
    </row>
    <row r="3022" spans="1:21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 t="shared" si="141"/>
        <v>1544273.2966999777</v>
      </c>
      <c r="T3022">
        <f t="shared" si="142"/>
        <v>6780</v>
      </c>
      <c r="U3022" t="str">
        <f t="shared" si="143"/>
        <v>Low</v>
      </c>
    </row>
    <row r="3023" spans="1:21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 t="shared" si="141"/>
        <v>1544180.3566999778</v>
      </c>
      <c r="T3023">
        <f t="shared" si="142"/>
        <v>6779</v>
      </c>
      <c r="U3023" t="str">
        <f t="shared" si="143"/>
        <v>Low</v>
      </c>
    </row>
    <row r="3024" spans="1:21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 t="shared" si="141"/>
        <v>1544113.6666999778</v>
      </c>
      <c r="T3024">
        <f t="shared" si="142"/>
        <v>6778</v>
      </c>
      <c r="U3024" t="str">
        <f t="shared" si="143"/>
        <v>Low</v>
      </c>
    </row>
    <row r="3025" spans="1:21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 t="shared" si="141"/>
        <v>1544021.9866999781</v>
      </c>
      <c r="T3025">
        <f t="shared" si="142"/>
        <v>6777</v>
      </c>
      <c r="U3025" t="str">
        <f t="shared" si="143"/>
        <v>Low</v>
      </c>
    </row>
    <row r="3026" spans="1:21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 t="shared" si="141"/>
        <v>1543694.253899978</v>
      </c>
      <c r="T3026">
        <f t="shared" si="142"/>
        <v>6776</v>
      </c>
      <c r="U3026" t="str">
        <f t="shared" si="143"/>
        <v>Low</v>
      </c>
    </row>
    <row r="3027" spans="1:21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 t="shared" si="141"/>
        <v>1543641.9818999781</v>
      </c>
      <c r="T3027">
        <f t="shared" si="142"/>
        <v>6775</v>
      </c>
      <c r="U3027" t="str">
        <f t="shared" si="143"/>
        <v>Low</v>
      </c>
    </row>
    <row r="3028" spans="1:21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 t="shared" si="141"/>
        <v>1543624.041899978</v>
      </c>
      <c r="T3028">
        <f t="shared" si="142"/>
        <v>6774</v>
      </c>
      <c r="U3028" t="str">
        <f t="shared" si="143"/>
        <v>Low</v>
      </c>
    </row>
    <row r="3029" spans="1:21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 t="shared" si="141"/>
        <v>1543369.689899978</v>
      </c>
      <c r="T3029">
        <f t="shared" si="142"/>
        <v>6773</v>
      </c>
      <c r="U3029" t="str">
        <f t="shared" si="143"/>
        <v>Low</v>
      </c>
    </row>
    <row r="3030" spans="1:21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 t="shared" si="141"/>
        <v>1543361.4018999781</v>
      </c>
      <c r="T3030">
        <f t="shared" si="142"/>
        <v>6772</v>
      </c>
      <c r="U3030" t="str">
        <f t="shared" si="143"/>
        <v>High</v>
      </c>
    </row>
    <row r="3031" spans="1:21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 t="shared" si="141"/>
        <v>1542856.5018999781</v>
      </c>
      <c r="T3031">
        <f t="shared" si="142"/>
        <v>6771</v>
      </c>
      <c r="U3031" t="str">
        <f t="shared" si="143"/>
        <v>Low</v>
      </c>
    </row>
    <row r="3032" spans="1:21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 t="shared" si="141"/>
        <v>1542453.3338999781</v>
      </c>
      <c r="T3032">
        <f t="shared" si="142"/>
        <v>6770</v>
      </c>
      <c r="U3032" t="str">
        <f t="shared" si="143"/>
        <v>Low</v>
      </c>
    </row>
    <row r="3033" spans="1:21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 t="shared" si="141"/>
        <v>1542259.0138999783</v>
      </c>
      <c r="T3033">
        <f t="shared" si="142"/>
        <v>6769</v>
      </c>
      <c r="U3033" t="str">
        <f t="shared" si="143"/>
        <v>Low</v>
      </c>
    </row>
    <row r="3034" spans="1:21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 t="shared" si="141"/>
        <v>1542233.0238999783</v>
      </c>
      <c r="T3034">
        <f t="shared" si="142"/>
        <v>6768</v>
      </c>
      <c r="U3034" t="str">
        <f t="shared" si="143"/>
        <v>Low</v>
      </c>
    </row>
    <row r="3035" spans="1:21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 t="shared" si="141"/>
        <v>1542037.8878999781</v>
      </c>
      <c r="T3035">
        <f t="shared" si="142"/>
        <v>6767</v>
      </c>
      <c r="U3035" t="str">
        <f t="shared" si="143"/>
        <v>Low</v>
      </c>
    </row>
    <row r="3036" spans="1:21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 t="shared" si="141"/>
        <v>1542017.1518999783</v>
      </c>
      <c r="T3036">
        <f t="shared" si="142"/>
        <v>6766</v>
      </c>
      <c r="U3036" t="str">
        <f t="shared" si="143"/>
        <v>Low</v>
      </c>
    </row>
    <row r="3037" spans="1:21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 t="shared" si="141"/>
        <v>1541963.4518999781</v>
      </c>
      <c r="T3037">
        <f t="shared" si="142"/>
        <v>6765</v>
      </c>
      <c r="U3037" t="str">
        <f t="shared" si="143"/>
        <v>Low</v>
      </c>
    </row>
    <row r="3038" spans="1:21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 t="shared" si="141"/>
        <v>1541927.1918999781</v>
      </c>
      <c r="T3038">
        <f t="shared" si="142"/>
        <v>6764</v>
      </c>
      <c r="U3038" t="str">
        <f t="shared" si="143"/>
        <v>Low</v>
      </c>
    </row>
    <row r="3039" spans="1:21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 t="shared" si="141"/>
        <v>1541870.8918999783</v>
      </c>
      <c r="T3039">
        <f t="shared" si="142"/>
        <v>6763</v>
      </c>
      <c r="U3039" t="str">
        <f t="shared" si="143"/>
        <v>Low</v>
      </c>
    </row>
    <row r="3040" spans="1:21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 t="shared" si="141"/>
        <v>1541838.4918999781</v>
      </c>
      <c r="T3040">
        <f t="shared" si="142"/>
        <v>6762</v>
      </c>
      <c r="U3040" t="str">
        <f t="shared" si="143"/>
        <v>Low</v>
      </c>
    </row>
    <row r="3041" spans="1:21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 t="shared" si="141"/>
        <v>1541809.3318999782</v>
      </c>
      <c r="T3041">
        <f t="shared" si="142"/>
        <v>6761</v>
      </c>
      <c r="U3041" t="str">
        <f t="shared" si="143"/>
        <v>Low</v>
      </c>
    </row>
    <row r="3042" spans="1:21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 t="shared" si="141"/>
        <v>1541638.0438999783</v>
      </c>
      <c r="T3042">
        <f t="shared" si="142"/>
        <v>6760</v>
      </c>
      <c r="U3042" t="str">
        <f t="shared" si="143"/>
        <v>Low</v>
      </c>
    </row>
    <row r="3043" spans="1:21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 t="shared" si="141"/>
        <v>1541621.3238999783</v>
      </c>
      <c r="T3043">
        <f t="shared" si="142"/>
        <v>6759</v>
      </c>
      <c r="U3043" t="str">
        <f t="shared" si="143"/>
        <v>Low</v>
      </c>
    </row>
    <row r="3044" spans="1:21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 t="shared" si="141"/>
        <v>1541608.3638999781</v>
      </c>
      <c r="T3044">
        <f t="shared" si="142"/>
        <v>6758</v>
      </c>
      <c r="U3044" t="str">
        <f t="shared" si="143"/>
        <v>Low</v>
      </c>
    </row>
    <row r="3045" spans="1:21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 t="shared" si="141"/>
        <v>1541586.1838999782</v>
      </c>
      <c r="T3045">
        <f t="shared" si="142"/>
        <v>6757</v>
      </c>
      <c r="U3045" t="str">
        <f t="shared" si="143"/>
        <v>High</v>
      </c>
    </row>
    <row r="3046" spans="1:21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 t="shared" si="141"/>
        <v>1539531.9118999785</v>
      </c>
      <c r="T3046">
        <f t="shared" si="142"/>
        <v>6756</v>
      </c>
      <c r="U3046" t="str">
        <f t="shared" si="143"/>
        <v>High</v>
      </c>
    </row>
    <row r="3047" spans="1:21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 t="shared" si="141"/>
        <v>1538508.9418999786</v>
      </c>
      <c r="T3047">
        <f t="shared" si="142"/>
        <v>6755</v>
      </c>
      <c r="U3047" t="str">
        <f t="shared" si="143"/>
        <v>Low</v>
      </c>
    </row>
    <row r="3048" spans="1:21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 t="shared" si="141"/>
        <v>1538495.0418999784</v>
      </c>
      <c r="T3048">
        <f t="shared" si="142"/>
        <v>6754</v>
      </c>
      <c r="U3048" t="str">
        <f t="shared" si="143"/>
        <v>Low</v>
      </c>
    </row>
    <row r="3049" spans="1:21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 t="shared" si="141"/>
        <v>1538468.6618999785</v>
      </c>
      <c r="T3049">
        <f t="shared" si="142"/>
        <v>6753</v>
      </c>
      <c r="U3049" t="str">
        <f t="shared" si="143"/>
        <v>Low</v>
      </c>
    </row>
    <row r="3050" spans="1:21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 t="shared" si="141"/>
        <v>1538425.4858999786</v>
      </c>
      <c r="T3050">
        <f t="shared" si="142"/>
        <v>6752</v>
      </c>
      <c r="U3050" t="str">
        <f t="shared" si="143"/>
        <v>Low</v>
      </c>
    </row>
    <row r="3051" spans="1:21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 t="shared" si="141"/>
        <v>1538013.6858999785</v>
      </c>
      <c r="T3051">
        <f t="shared" si="142"/>
        <v>6751</v>
      </c>
      <c r="U3051" t="str">
        <f t="shared" si="143"/>
        <v>Low</v>
      </c>
    </row>
    <row r="3052" spans="1:21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 t="shared" si="141"/>
        <v>1537653.6858999785</v>
      </c>
      <c r="T3052">
        <f t="shared" si="142"/>
        <v>6750</v>
      </c>
      <c r="U3052" t="str">
        <f t="shared" si="143"/>
        <v>Low</v>
      </c>
    </row>
    <row r="3053" spans="1:21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 t="shared" si="141"/>
        <v>1537611.7258999785</v>
      </c>
      <c r="T3053">
        <f t="shared" si="142"/>
        <v>6749</v>
      </c>
      <c r="U3053" t="str">
        <f t="shared" si="143"/>
        <v>Low</v>
      </c>
    </row>
    <row r="3054" spans="1:21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 t="shared" si="141"/>
        <v>1537383.8858999785</v>
      </c>
      <c r="T3054">
        <f t="shared" si="142"/>
        <v>6748</v>
      </c>
      <c r="U3054" t="str">
        <f t="shared" si="143"/>
        <v>Low</v>
      </c>
    </row>
    <row r="3055" spans="1:21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 t="shared" si="141"/>
        <v>1537345.9458999785</v>
      </c>
      <c r="T3055">
        <f t="shared" si="142"/>
        <v>6747</v>
      </c>
      <c r="U3055" t="str">
        <f t="shared" si="143"/>
        <v>High</v>
      </c>
    </row>
    <row r="3056" spans="1:21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 t="shared" si="141"/>
        <v>1536828.0458999786</v>
      </c>
      <c r="T3056">
        <f t="shared" si="142"/>
        <v>6746</v>
      </c>
      <c r="U3056" t="str">
        <f t="shared" si="143"/>
        <v>Low</v>
      </c>
    </row>
    <row r="3057" spans="1:21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 t="shared" si="141"/>
        <v>1536822.7658999786</v>
      </c>
      <c r="T3057">
        <f t="shared" si="142"/>
        <v>6745</v>
      </c>
      <c r="U3057" t="str">
        <f t="shared" si="143"/>
        <v>High</v>
      </c>
    </row>
    <row r="3058" spans="1:21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 t="shared" si="141"/>
        <v>1534022.8058999781</v>
      </c>
      <c r="T3058">
        <f t="shared" si="142"/>
        <v>6744</v>
      </c>
      <c r="U3058" t="str">
        <f t="shared" si="143"/>
        <v>Low</v>
      </c>
    </row>
    <row r="3059" spans="1:21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 t="shared" si="141"/>
        <v>1534013.8458999782</v>
      </c>
      <c r="T3059">
        <f t="shared" si="142"/>
        <v>6743</v>
      </c>
      <c r="U3059" t="str">
        <f t="shared" si="143"/>
        <v>Low</v>
      </c>
    </row>
    <row r="3060" spans="1:21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 t="shared" si="141"/>
        <v>1533982.3458999782</v>
      </c>
      <c r="T3060">
        <f t="shared" si="142"/>
        <v>6742</v>
      </c>
      <c r="U3060" t="str">
        <f t="shared" si="143"/>
        <v>Low</v>
      </c>
    </row>
    <row r="3061" spans="1:21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 t="shared" si="141"/>
        <v>1533951.7858999781</v>
      </c>
      <c r="T3061">
        <f t="shared" si="142"/>
        <v>6741</v>
      </c>
      <c r="U3061" t="str">
        <f t="shared" si="143"/>
        <v>Low</v>
      </c>
    </row>
    <row r="3062" spans="1:21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 t="shared" si="141"/>
        <v>1533927.4178999781</v>
      </c>
      <c r="T3062">
        <f t="shared" si="142"/>
        <v>6740</v>
      </c>
      <c r="U3062" t="str">
        <f t="shared" si="143"/>
        <v>Low</v>
      </c>
    </row>
    <row r="3063" spans="1:21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 t="shared" si="141"/>
        <v>1533807.4418999781</v>
      </c>
      <c r="T3063">
        <f t="shared" si="142"/>
        <v>6739</v>
      </c>
      <c r="U3063" t="str">
        <f t="shared" si="143"/>
        <v>Low</v>
      </c>
    </row>
    <row r="3064" spans="1:21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 t="shared" si="141"/>
        <v>1533780.561899978</v>
      </c>
      <c r="T3064">
        <f t="shared" si="142"/>
        <v>6738</v>
      </c>
      <c r="U3064" t="str">
        <f t="shared" si="143"/>
        <v>Low</v>
      </c>
    </row>
    <row r="3065" spans="1:21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 t="shared" si="141"/>
        <v>1533696.5918999782</v>
      </c>
      <c r="T3065">
        <f t="shared" si="142"/>
        <v>6737</v>
      </c>
      <c r="U3065" t="str">
        <f t="shared" si="143"/>
        <v>Low</v>
      </c>
    </row>
    <row r="3066" spans="1:21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 t="shared" si="141"/>
        <v>1533591.6218999783</v>
      </c>
      <c r="T3066">
        <f t="shared" si="142"/>
        <v>6736</v>
      </c>
      <c r="U3066" t="str">
        <f t="shared" si="143"/>
        <v>Low</v>
      </c>
    </row>
    <row r="3067" spans="1:21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 t="shared" si="141"/>
        <v>1533500.821899978</v>
      </c>
      <c r="T3067">
        <f t="shared" si="142"/>
        <v>6735</v>
      </c>
      <c r="U3067" t="str">
        <f t="shared" si="143"/>
        <v>Low</v>
      </c>
    </row>
    <row r="3068" spans="1:21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 t="shared" si="141"/>
        <v>1533360.0858999782</v>
      </c>
      <c r="T3068">
        <f t="shared" si="142"/>
        <v>6734</v>
      </c>
      <c r="U3068" t="str">
        <f t="shared" si="143"/>
        <v>Low</v>
      </c>
    </row>
    <row r="3069" spans="1:21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 t="shared" si="141"/>
        <v>1533145.135899978</v>
      </c>
      <c r="T3069">
        <f t="shared" si="142"/>
        <v>6733</v>
      </c>
      <c r="U3069" t="str">
        <f t="shared" si="143"/>
        <v>Low</v>
      </c>
    </row>
    <row r="3070" spans="1:21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 t="shared" si="141"/>
        <v>1533099.7758999779</v>
      </c>
      <c r="T3070">
        <f t="shared" si="142"/>
        <v>6732</v>
      </c>
      <c r="U3070" t="str">
        <f t="shared" si="143"/>
        <v>Low</v>
      </c>
    </row>
    <row r="3071" spans="1:21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 t="shared" si="141"/>
        <v>1532811.5358999781</v>
      </c>
      <c r="T3071">
        <f t="shared" si="142"/>
        <v>6731</v>
      </c>
      <c r="U3071" t="str">
        <f t="shared" si="143"/>
        <v>High</v>
      </c>
    </row>
    <row r="3072" spans="1:21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 t="shared" si="141"/>
        <v>1532147.5998999779</v>
      </c>
      <c r="T3072">
        <f t="shared" si="142"/>
        <v>6730</v>
      </c>
      <c r="U3072" t="str">
        <f t="shared" si="143"/>
        <v>High</v>
      </c>
    </row>
    <row r="3073" spans="1:21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 t="shared" si="141"/>
        <v>1529213.2698999774</v>
      </c>
      <c r="T3073">
        <f t="shared" si="142"/>
        <v>6729</v>
      </c>
      <c r="U3073" t="str">
        <f t="shared" si="143"/>
        <v>Low</v>
      </c>
    </row>
    <row r="3074" spans="1:21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 t="shared" si="141"/>
        <v>1529088.8598999775</v>
      </c>
      <c r="T3074">
        <f t="shared" si="142"/>
        <v>6728</v>
      </c>
      <c r="U3074" t="str">
        <f t="shared" si="143"/>
        <v>Low</v>
      </c>
    </row>
    <row r="3075" spans="1:21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 t="shared" ref="S3075:S3138" si="144">SUM(R3075:R12874)</f>
        <v>1529031.1098999775</v>
      </c>
      <c r="T3075">
        <f t="shared" ref="T3075:T3138" si="145">COUNT(R3075:R12874)</f>
        <v>6727</v>
      </c>
      <c r="U3075" t="str">
        <f t="shared" ref="U3075:U3138" si="146">IF(R3075&gt;=500,"High","Low")</f>
        <v>Low</v>
      </c>
    </row>
    <row r="3076" spans="1:21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 t="shared" si="144"/>
        <v>1528916.6498999773</v>
      </c>
      <c r="T3076">
        <f t="shared" si="145"/>
        <v>6726</v>
      </c>
      <c r="U3076" t="str">
        <f t="shared" si="146"/>
        <v>Low</v>
      </c>
    </row>
    <row r="3077" spans="1:21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 t="shared" si="144"/>
        <v>1528795.9838999773</v>
      </c>
      <c r="T3077">
        <f t="shared" si="145"/>
        <v>6725</v>
      </c>
      <c r="U3077" t="str">
        <f t="shared" si="146"/>
        <v>Low</v>
      </c>
    </row>
    <row r="3078" spans="1:21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 t="shared" si="144"/>
        <v>1528453.1198999775</v>
      </c>
      <c r="T3078">
        <f t="shared" si="145"/>
        <v>6724</v>
      </c>
      <c r="U3078" t="str">
        <f t="shared" si="146"/>
        <v>Low</v>
      </c>
    </row>
    <row r="3079" spans="1:21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 t="shared" si="144"/>
        <v>1528436.3798999775</v>
      </c>
      <c r="T3079">
        <f t="shared" si="145"/>
        <v>6723</v>
      </c>
      <c r="U3079" t="str">
        <f t="shared" si="146"/>
        <v>High</v>
      </c>
    </row>
    <row r="3080" spans="1:21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 t="shared" si="144"/>
        <v>1527455.0078999775</v>
      </c>
      <c r="T3080">
        <f t="shared" si="145"/>
        <v>6722</v>
      </c>
      <c r="U3080" t="str">
        <f t="shared" si="146"/>
        <v>Low</v>
      </c>
    </row>
    <row r="3081" spans="1:21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 t="shared" si="144"/>
        <v>1527423.1678999776</v>
      </c>
      <c r="T3081">
        <f t="shared" si="145"/>
        <v>6721</v>
      </c>
      <c r="U3081" t="str">
        <f t="shared" si="146"/>
        <v>Low</v>
      </c>
    </row>
    <row r="3082" spans="1:21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 t="shared" si="144"/>
        <v>1527410.2078999775</v>
      </c>
      <c r="T3082">
        <f t="shared" si="145"/>
        <v>6720</v>
      </c>
      <c r="U3082" t="str">
        <f t="shared" si="146"/>
        <v>Low</v>
      </c>
    </row>
    <row r="3083" spans="1:21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 t="shared" si="144"/>
        <v>1527367.0318999775</v>
      </c>
      <c r="T3083">
        <f t="shared" si="145"/>
        <v>6719</v>
      </c>
      <c r="U3083" t="str">
        <f t="shared" si="146"/>
        <v>Low</v>
      </c>
    </row>
    <row r="3084" spans="1:21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 t="shared" si="144"/>
        <v>1527308.6918999774</v>
      </c>
      <c r="T3084">
        <f t="shared" si="145"/>
        <v>6718</v>
      </c>
      <c r="U3084" t="str">
        <f t="shared" si="146"/>
        <v>High</v>
      </c>
    </row>
    <row r="3085" spans="1:21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 t="shared" si="144"/>
        <v>1526768.7218999772</v>
      </c>
      <c r="T3085">
        <f t="shared" si="145"/>
        <v>6717</v>
      </c>
      <c r="U3085" t="str">
        <f t="shared" si="146"/>
        <v>Low</v>
      </c>
    </row>
    <row r="3086" spans="1:21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 t="shared" si="144"/>
        <v>1526764.7938999771</v>
      </c>
      <c r="T3086">
        <f t="shared" si="145"/>
        <v>6716</v>
      </c>
      <c r="U3086" t="str">
        <f t="shared" si="146"/>
        <v>Low</v>
      </c>
    </row>
    <row r="3087" spans="1:21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 t="shared" si="144"/>
        <v>1526512.0098999771</v>
      </c>
      <c r="T3087">
        <f t="shared" si="145"/>
        <v>6715</v>
      </c>
      <c r="U3087" t="str">
        <f t="shared" si="146"/>
        <v>Low</v>
      </c>
    </row>
    <row r="3088" spans="1:21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 t="shared" si="144"/>
        <v>1526384.025899977</v>
      </c>
      <c r="T3088">
        <f t="shared" si="145"/>
        <v>6714</v>
      </c>
      <c r="U3088" t="str">
        <f t="shared" si="146"/>
        <v>Low</v>
      </c>
    </row>
    <row r="3089" spans="1:21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 t="shared" si="144"/>
        <v>1526380.041899977</v>
      </c>
      <c r="T3089">
        <f t="shared" si="145"/>
        <v>6713</v>
      </c>
      <c r="U3089" t="str">
        <f t="shared" si="146"/>
        <v>Low</v>
      </c>
    </row>
    <row r="3090" spans="1:21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 t="shared" si="144"/>
        <v>1526367.0498999769</v>
      </c>
      <c r="T3090">
        <f t="shared" si="145"/>
        <v>6712</v>
      </c>
      <c r="U3090" t="str">
        <f t="shared" si="146"/>
        <v>Low</v>
      </c>
    </row>
    <row r="3091" spans="1:21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 t="shared" si="144"/>
        <v>1526306.0498999769</v>
      </c>
      <c r="T3091">
        <f t="shared" si="145"/>
        <v>6711</v>
      </c>
      <c r="U3091" t="str">
        <f t="shared" si="146"/>
        <v>High</v>
      </c>
    </row>
    <row r="3092" spans="1:21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 t="shared" si="144"/>
        <v>1525634.1198999768</v>
      </c>
      <c r="T3092">
        <f t="shared" si="145"/>
        <v>6710</v>
      </c>
      <c r="U3092" t="str">
        <f t="shared" si="146"/>
        <v>Low</v>
      </c>
    </row>
    <row r="3093" spans="1:21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 t="shared" si="144"/>
        <v>1525186.2598999771</v>
      </c>
      <c r="T3093">
        <f t="shared" si="145"/>
        <v>6709</v>
      </c>
      <c r="U3093" t="str">
        <f t="shared" si="146"/>
        <v>Low</v>
      </c>
    </row>
    <row r="3094" spans="1:21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 t="shared" si="144"/>
        <v>1524706.3098999772</v>
      </c>
      <c r="T3094">
        <f t="shared" si="145"/>
        <v>6708</v>
      </c>
      <c r="U3094" t="str">
        <f t="shared" si="146"/>
        <v>Low</v>
      </c>
    </row>
    <row r="3095" spans="1:21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 t="shared" si="144"/>
        <v>1524539.8698999772</v>
      </c>
      <c r="T3095">
        <f t="shared" si="145"/>
        <v>6707</v>
      </c>
      <c r="U3095" t="str">
        <f t="shared" si="146"/>
        <v>Low</v>
      </c>
    </row>
    <row r="3096" spans="1:21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 t="shared" si="144"/>
        <v>1524508.1898999771</v>
      </c>
      <c r="T3096">
        <f t="shared" si="145"/>
        <v>6706</v>
      </c>
      <c r="U3096" t="str">
        <f t="shared" si="146"/>
        <v>Low</v>
      </c>
    </row>
    <row r="3097" spans="1:21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 t="shared" si="144"/>
        <v>1524497.821899977</v>
      </c>
      <c r="T3097">
        <f t="shared" si="145"/>
        <v>6705</v>
      </c>
      <c r="U3097" t="str">
        <f t="shared" si="146"/>
        <v>Low</v>
      </c>
    </row>
    <row r="3098" spans="1:21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 t="shared" si="144"/>
        <v>1524485.7898999772</v>
      </c>
      <c r="T3098">
        <f t="shared" si="145"/>
        <v>6704</v>
      </c>
      <c r="U3098" t="str">
        <f t="shared" si="146"/>
        <v>Low</v>
      </c>
    </row>
    <row r="3099" spans="1:21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 t="shared" si="144"/>
        <v>1524480.0218999772</v>
      </c>
      <c r="T3099">
        <f t="shared" si="145"/>
        <v>6703</v>
      </c>
      <c r="U3099" t="str">
        <f t="shared" si="146"/>
        <v>Low</v>
      </c>
    </row>
    <row r="3100" spans="1:21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 t="shared" si="144"/>
        <v>1524446.9018999771</v>
      </c>
      <c r="T3100">
        <f t="shared" si="145"/>
        <v>6702</v>
      </c>
      <c r="U3100" t="str">
        <f t="shared" si="146"/>
        <v>Low</v>
      </c>
    </row>
    <row r="3101" spans="1:21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 t="shared" si="144"/>
        <v>1524226.6362999771</v>
      </c>
      <c r="T3101">
        <f t="shared" si="145"/>
        <v>6701</v>
      </c>
      <c r="U3101" t="str">
        <f t="shared" si="146"/>
        <v>Low</v>
      </c>
    </row>
    <row r="3102" spans="1:21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 t="shared" si="144"/>
        <v>1524215.8602999772</v>
      </c>
      <c r="T3102">
        <f t="shared" si="145"/>
        <v>6700</v>
      </c>
      <c r="U3102" t="str">
        <f t="shared" si="146"/>
        <v>Low</v>
      </c>
    </row>
    <row r="3103" spans="1:21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 t="shared" si="144"/>
        <v>1523973.5082999773</v>
      </c>
      <c r="T3103">
        <f t="shared" si="145"/>
        <v>6699</v>
      </c>
      <c r="U3103" t="str">
        <f t="shared" si="146"/>
        <v>High</v>
      </c>
    </row>
    <row r="3104" spans="1:21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 t="shared" si="144"/>
        <v>1523278.3482999771</v>
      </c>
      <c r="T3104">
        <f t="shared" si="145"/>
        <v>6698</v>
      </c>
      <c r="U3104" t="str">
        <f t="shared" si="146"/>
        <v>Low</v>
      </c>
    </row>
    <row r="3105" spans="1:21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 t="shared" si="144"/>
        <v>1523057.3682999772</v>
      </c>
      <c r="T3105">
        <f t="shared" si="145"/>
        <v>6697</v>
      </c>
      <c r="U3105" t="str">
        <f t="shared" si="146"/>
        <v>Low</v>
      </c>
    </row>
    <row r="3106" spans="1:21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 t="shared" si="144"/>
        <v>1523044.411299977</v>
      </c>
      <c r="T3106">
        <f t="shared" si="145"/>
        <v>6696</v>
      </c>
      <c r="U3106" t="str">
        <f t="shared" si="146"/>
        <v>Low</v>
      </c>
    </row>
    <row r="3107" spans="1:21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 t="shared" si="144"/>
        <v>1523018.7312999771</v>
      </c>
      <c r="T3107">
        <f t="shared" si="145"/>
        <v>6695</v>
      </c>
      <c r="U3107" t="str">
        <f t="shared" si="146"/>
        <v>Low</v>
      </c>
    </row>
    <row r="3108" spans="1:21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 t="shared" si="144"/>
        <v>1523003.019299977</v>
      </c>
      <c r="T3108">
        <f t="shared" si="145"/>
        <v>6694</v>
      </c>
      <c r="U3108" t="str">
        <f t="shared" si="146"/>
        <v>Low</v>
      </c>
    </row>
    <row r="3109" spans="1:21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 t="shared" si="144"/>
        <v>1522704.5552999771</v>
      </c>
      <c r="T3109">
        <f t="shared" si="145"/>
        <v>6693</v>
      </c>
      <c r="U3109" t="str">
        <f t="shared" si="146"/>
        <v>Low</v>
      </c>
    </row>
    <row r="3110" spans="1:21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 t="shared" si="144"/>
        <v>1522682.6252999771</v>
      </c>
      <c r="T3110">
        <f t="shared" si="145"/>
        <v>6692</v>
      </c>
      <c r="U3110" t="str">
        <f t="shared" si="146"/>
        <v>Low</v>
      </c>
    </row>
    <row r="3111" spans="1:21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 t="shared" si="144"/>
        <v>1522439.6852999772</v>
      </c>
      <c r="T3111">
        <f t="shared" si="145"/>
        <v>6691</v>
      </c>
      <c r="U3111" t="str">
        <f t="shared" si="146"/>
        <v>Low</v>
      </c>
    </row>
    <row r="3112" spans="1:21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 t="shared" si="144"/>
        <v>1522432.0452999773</v>
      </c>
      <c r="T3112">
        <f t="shared" si="145"/>
        <v>6690</v>
      </c>
      <c r="U3112" t="str">
        <f t="shared" si="146"/>
        <v>Low</v>
      </c>
    </row>
    <row r="3113" spans="1:21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 t="shared" si="144"/>
        <v>1522380.2052999772</v>
      </c>
      <c r="T3113">
        <f t="shared" si="145"/>
        <v>6689</v>
      </c>
      <c r="U3113" t="str">
        <f t="shared" si="146"/>
        <v>Low</v>
      </c>
    </row>
    <row r="3114" spans="1:21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 t="shared" si="144"/>
        <v>1522115.0352999773</v>
      </c>
      <c r="T3114">
        <f t="shared" si="145"/>
        <v>6688</v>
      </c>
      <c r="U3114" t="str">
        <f t="shared" si="146"/>
        <v>High</v>
      </c>
    </row>
    <row r="3115" spans="1:21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 t="shared" si="144"/>
        <v>1521277.4352999774</v>
      </c>
      <c r="T3115">
        <f t="shared" si="145"/>
        <v>6687</v>
      </c>
      <c r="U3115" t="str">
        <f t="shared" si="146"/>
        <v>Low</v>
      </c>
    </row>
    <row r="3116" spans="1:21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 t="shared" si="144"/>
        <v>1521141.5352999775</v>
      </c>
      <c r="T3116">
        <f t="shared" si="145"/>
        <v>6686</v>
      </c>
      <c r="U3116" t="str">
        <f t="shared" si="146"/>
        <v>Low</v>
      </c>
    </row>
    <row r="3117" spans="1:21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 t="shared" si="144"/>
        <v>1521106.8552999774</v>
      </c>
      <c r="T3117">
        <f t="shared" si="145"/>
        <v>6685</v>
      </c>
      <c r="U3117" t="str">
        <f t="shared" si="146"/>
        <v>High</v>
      </c>
    </row>
    <row r="3118" spans="1:21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 t="shared" si="144"/>
        <v>1520574.1512999774</v>
      </c>
      <c r="T3118">
        <f t="shared" si="145"/>
        <v>6684</v>
      </c>
      <c r="U3118" t="str">
        <f t="shared" si="146"/>
        <v>Low</v>
      </c>
    </row>
    <row r="3119" spans="1:21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 t="shared" si="144"/>
        <v>1520531.0512999773</v>
      </c>
      <c r="T3119">
        <f t="shared" si="145"/>
        <v>6683</v>
      </c>
      <c r="U3119" t="str">
        <f t="shared" si="146"/>
        <v>Low</v>
      </c>
    </row>
    <row r="3120" spans="1:21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 t="shared" si="144"/>
        <v>1520515.1712999775</v>
      </c>
      <c r="T3120">
        <f t="shared" si="145"/>
        <v>6682</v>
      </c>
      <c r="U3120" t="str">
        <f t="shared" si="146"/>
        <v>High</v>
      </c>
    </row>
    <row r="3121" spans="1:21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 t="shared" si="144"/>
        <v>1519391.2512999773</v>
      </c>
      <c r="T3121">
        <f t="shared" si="145"/>
        <v>6681</v>
      </c>
      <c r="U3121" t="str">
        <f t="shared" si="146"/>
        <v>Low</v>
      </c>
    </row>
    <row r="3122" spans="1:21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 t="shared" si="144"/>
        <v>1519141.6672999773</v>
      </c>
      <c r="T3122">
        <f t="shared" si="145"/>
        <v>6680</v>
      </c>
      <c r="U3122" t="str">
        <f t="shared" si="146"/>
        <v>Low</v>
      </c>
    </row>
    <row r="3123" spans="1:21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 t="shared" si="144"/>
        <v>1519092.9952999773</v>
      </c>
      <c r="T3123">
        <f t="shared" si="145"/>
        <v>6679</v>
      </c>
      <c r="U3123" t="str">
        <f t="shared" si="146"/>
        <v>Low</v>
      </c>
    </row>
    <row r="3124" spans="1:21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 t="shared" si="144"/>
        <v>1519032.2272999773</v>
      </c>
      <c r="T3124">
        <f t="shared" si="145"/>
        <v>6678</v>
      </c>
      <c r="U3124" t="str">
        <f t="shared" si="146"/>
        <v>Low</v>
      </c>
    </row>
    <row r="3125" spans="1:21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 t="shared" si="144"/>
        <v>1518953.6272999772</v>
      </c>
      <c r="T3125">
        <f t="shared" si="145"/>
        <v>6677</v>
      </c>
      <c r="U3125" t="str">
        <f t="shared" si="146"/>
        <v>Low</v>
      </c>
    </row>
    <row r="3126" spans="1:21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 t="shared" si="144"/>
        <v>1518949.8592999773</v>
      </c>
      <c r="T3126">
        <f t="shared" si="145"/>
        <v>6676</v>
      </c>
      <c r="U3126" t="str">
        <f t="shared" si="146"/>
        <v>High</v>
      </c>
    </row>
    <row r="3127" spans="1:21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 t="shared" si="144"/>
        <v>1517913.2352999772</v>
      </c>
      <c r="T3127">
        <f t="shared" si="145"/>
        <v>6675</v>
      </c>
      <c r="U3127" t="str">
        <f t="shared" si="146"/>
        <v>High</v>
      </c>
    </row>
    <row r="3128" spans="1:21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 t="shared" si="144"/>
        <v>1517349.4272999773</v>
      </c>
      <c r="T3128">
        <f t="shared" si="145"/>
        <v>6674</v>
      </c>
      <c r="U3128" t="str">
        <f t="shared" si="146"/>
        <v>Low</v>
      </c>
    </row>
    <row r="3129" spans="1:21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 t="shared" si="144"/>
        <v>1517090.8992999773</v>
      </c>
      <c r="T3129">
        <f t="shared" si="145"/>
        <v>6673</v>
      </c>
      <c r="U3129" t="str">
        <f t="shared" si="146"/>
        <v>Low</v>
      </c>
    </row>
    <row r="3130" spans="1:21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 t="shared" si="144"/>
        <v>1517041.7792999775</v>
      </c>
      <c r="T3130">
        <f t="shared" si="145"/>
        <v>6672</v>
      </c>
      <c r="U3130" t="str">
        <f t="shared" si="146"/>
        <v>Low</v>
      </c>
    </row>
    <row r="3131" spans="1:21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 t="shared" si="144"/>
        <v>1516997.3192999773</v>
      </c>
      <c r="T3131">
        <f t="shared" si="145"/>
        <v>6671</v>
      </c>
      <c r="U3131" t="str">
        <f t="shared" si="146"/>
        <v>Low</v>
      </c>
    </row>
    <row r="3132" spans="1:21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 t="shared" si="144"/>
        <v>1516755.7512999773</v>
      </c>
      <c r="T3132">
        <f t="shared" si="145"/>
        <v>6670</v>
      </c>
      <c r="U3132" t="str">
        <f t="shared" si="146"/>
        <v>Low</v>
      </c>
    </row>
    <row r="3133" spans="1:21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 t="shared" si="144"/>
        <v>1516360.7512999773</v>
      </c>
      <c r="T3133">
        <f t="shared" si="145"/>
        <v>6669</v>
      </c>
      <c r="U3133" t="str">
        <f t="shared" si="146"/>
        <v>High</v>
      </c>
    </row>
    <row r="3134" spans="1:21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 t="shared" si="144"/>
        <v>1515733.583299977</v>
      </c>
      <c r="T3134">
        <f t="shared" si="145"/>
        <v>6668</v>
      </c>
      <c r="U3134" t="str">
        <f t="shared" si="146"/>
        <v>Low</v>
      </c>
    </row>
    <row r="3135" spans="1:21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 t="shared" si="144"/>
        <v>1515720.303299977</v>
      </c>
      <c r="T3135">
        <f t="shared" si="145"/>
        <v>6667</v>
      </c>
      <c r="U3135" t="str">
        <f t="shared" si="146"/>
        <v>Low</v>
      </c>
    </row>
    <row r="3136" spans="1:21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 t="shared" si="144"/>
        <v>1515707.631299977</v>
      </c>
      <c r="T3136">
        <f t="shared" si="145"/>
        <v>6666</v>
      </c>
      <c r="U3136" t="str">
        <f t="shared" si="146"/>
        <v>Low</v>
      </c>
    </row>
    <row r="3137" spans="1:21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 t="shared" si="144"/>
        <v>1515677.0712999769</v>
      </c>
      <c r="T3137">
        <f t="shared" si="145"/>
        <v>6665</v>
      </c>
      <c r="U3137" t="str">
        <f t="shared" si="146"/>
        <v>Low</v>
      </c>
    </row>
    <row r="3138" spans="1:21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 t="shared" si="144"/>
        <v>1515599.1192999771</v>
      </c>
      <c r="T3138">
        <f t="shared" si="145"/>
        <v>6664</v>
      </c>
      <c r="U3138" t="str">
        <f t="shared" si="146"/>
        <v>Low</v>
      </c>
    </row>
    <row r="3139" spans="1:21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 t="shared" ref="S3139:S3202" si="147">SUM(R3139:R12938)</f>
        <v>1515531.127299977</v>
      </c>
      <c r="T3139">
        <f t="shared" ref="T3139:T3202" si="148">COUNT(R3139:R12938)</f>
        <v>6663</v>
      </c>
      <c r="U3139" t="str">
        <f t="shared" ref="U3139:U3202" si="149">IF(R3139&gt;=500,"High","Low")</f>
        <v>Low</v>
      </c>
    </row>
    <row r="3140" spans="1:21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 t="shared" si="147"/>
        <v>1515518.9032999771</v>
      </c>
      <c r="T3140">
        <f t="shared" si="148"/>
        <v>6662</v>
      </c>
      <c r="U3140" t="str">
        <f t="shared" si="149"/>
        <v>Low</v>
      </c>
    </row>
    <row r="3141" spans="1:21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 t="shared" si="147"/>
        <v>1515474.1192999771</v>
      </c>
      <c r="T3141">
        <f t="shared" si="148"/>
        <v>6661</v>
      </c>
      <c r="U3141" t="str">
        <f t="shared" si="149"/>
        <v>Low</v>
      </c>
    </row>
    <row r="3142" spans="1:21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 t="shared" si="147"/>
        <v>1515451.2712999771</v>
      </c>
      <c r="T3142">
        <f t="shared" si="148"/>
        <v>6660</v>
      </c>
      <c r="U3142" t="str">
        <f t="shared" si="149"/>
        <v>Low</v>
      </c>
    </row>
    <row r="3143" spans="1:21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 t="shared" si="147"/>
        <v>1515244.8412999769</v>
      </c>
      <c r="T3143">
        <f t="shared" si="148"/>
        <v>6659</v>
      </c>
      <c r="U3143" t="str">
        <f t="shared" si="149"/>
        <v>Low</v>
      </c>
    </row>
    <row r="3144" spans="1:21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 t="shared" si="147"/>
        <v>1515034.4492999769</v>
      </c>
      <c r="T3144">
        <f t="shared" si="148"/>
        <v>6658</v>
      </c>
      <c r="U3144" t="str">
        <f t="shared" si="149"/>
        <v>Low</v>
      </c>
    </row>
    <row r="3145" spans="1:21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 t="shared" si="147"/>
        <v>1514914.4892999772</v>
      </c>
      <c r="T3145">
        <f t="shared" si="148"/>
        <v>6657</v>
      </c>
      <c r="U3145" t="str">
        <f t="shared" si="149"/>
        <v>Low</v>
      </c>
    </row>
    <row r="3146" spans="1:21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 t="shared" si="147"/>
        <v>1514903.8812999772</v>
      </c>
      <c r="T3146">
        <f t="shared" si="148"/>
        <v>6656</v>
      </c>
      <c r="U3146" t="str">
        <f t="shared" si="149"/>
        <v>Low</v>
      </c>
    </row>
    <row r="3147" spans="1:21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 t="shared" si="147"/>
        <v>1514556.0792999777</v>
      </c>
      <c r="T3147">
        <f t="shared" si="148"/>
        <v>6655</v>
      </c>
      <c r="U3147" t="str">
        <f t="shared" si="149"/>
        <v>High</v>
      </c>
    </row>
    <row r="3148" spans="1:21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 t="shared" si="147"/>
        <v>1513592.9432999778</v>
      </c>
      <c r="T3148">
        <f t="shared" si="148"/>
        <v>6654</v>
      </c>
      <c r="U3148" t="str">
        <f t="shared" si="149"/>
        <v>Low</v>
      </c>
    </row>
    <row r="3149" spans="1:21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 t="shared" si="147"/>
        <v>1513504.167299978</v>
      </c>
      <c r="T3149">
        <f t="shared" si="148"/>
        <v>6653</v>
      </c>
      <c r="U3149" t="str">
        <f t="shared" si="149"/>
        <v>Low</v>
      </c>
    </row>
    <row r="3150" spans="1:21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 t="shared" si="147"/>
        <v>1513471.7672999778</v>
      </c>
      <c r="T3150">
        <f t="shared" si="148"/>
        <v>6652</v>
      </c>
      <c r="U3150" t="str">
        <f t="shared" si="149"/>
        <v>Low</v>
      </c>
    </row>
    <row r="3151" spans="1:21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 t="shared" si="147"/>
        <v>1513439.3672999779</v>
      </c>
      <c r="T3151">
        <f t="shared" si="148"/>
        <v>6651</v>
      </c>
      <c r="U3151" t="str">
        <f t="shared" si="149"/>
        <v>Low</v>
      </c>
    </row>
    <row r="3152" spans="1:21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 t="shared" si="147"/>
        <v>1513408.3172999779</v>
      </c>
      <c r="T3152">
        <f t="shared" si="148"/>
        <v>6650</v>
      </c>
      <c r="U3152" t="str">
        <f t="shared" si="149"/>
        <v>High</v>
      </c>
    </row>
    <row r="3153" spans="1:21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 t="shared" si="147"/>
        <v>1511382.9572999778</v>
      </c>
      <c r="T3153">
        <f t="shared" si="148"/>
        <v>6649</v>
      </c>
      <c r="U3153" t="str">
        <f t="shared" si="149"/>
        <v>High</v>
      </c>
    </row>
    <row r="3154" spans="1:21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 t="shared" si="147"/>
        <v>1509582.9632999778</v>
      </c>
      <c r="T3154">
        <f t="shared" si="148"/>
        <v>6648</v>
      </c>
      <c r="U3154" t="str">
        <f t="shared" si="149"/>
        <v>Low</v>
      </c>
    </row>
    <row r="3155" spans="1:21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 t="shared" si="147"/>
        <v>1509480.9752999777</v>
      </c>
      <c r="T3155">
        <f t="shared" si="148"/>
        <v>6647</v>
      </c>
      <c r="U3155" t="str">
        <f t="shared" si="149"/>
        <v>Low</v>
      </c>
    </row>
    <row r="3156" spans="1:21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 t="shared" si="147"/>
        <v>1509218.1112999776</v>
      </c>
      <c r="T3156">
        <f t="shared" si="148"/>
        <v>6646</v>
      </c>
      <c r="U3156" t="str">
        <f t="shared" si="149"/>
        <v>High</v>
      </c>
    </row>
    <row r="3157" spans="1:21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 t="shared" si="147"/>
        <v>1508482.1312999777</v>
      </c>
      <c r="T3157">
        <f t="shared" si="148"/>
        <v>6645</v>
      </c>
      <c r="U3157" t="str">
        <f t="shared" si="149"/>
        <v>Low</v>
      </c>
    </row>
    <row r="3158" spans="1:21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 t="shared" si="147"/>
        <v>1508389.1072999777</v>
      </c>
      <c r="T3158">
        <f t="shared" si="148"/>
        <v>6644</v>
      </c>
      <c r="U3158" t="str">
        <f t="shared" si="149"/>
        <v>Low</v>
      </c>
    </row>
    <row r="3159" spans="1:21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 t="shared" si="147"/>
        <v>1508104.7432999779</v>
      </c>
      <c r="T3159">
        <f t="shared" si="148"/>
        <v>6643</v>
      </c>
      <c r="U3159" t="str">
        <f t="shared" si="149"/>
        <v>Low</v>
      </c>
    </row>
    <row r="3160" spans="1:21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 t="shared" si="147"/>
        <v>1508078.7432999779</v>
      </c>
      <c r="T3160">
        <f t="shared" si="148"/>
        <v>6642</v>
      </c>
      <c r="U3160" t="str">
        <f t="shared" si="149"/>
        <v>Low</v>
      </c>
    </row>
    <row r="3161" spans="1:21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 t="shared" si="147"/>
        <v>1508011.1032999777</v>
      </c>
      <c r="T3161">
        <f t="shared" si="148"/>
        <v>6641</v>
      </c>
      <c r="U3161" t="str">
        <f t="shared" si="149"/>
        <v>Low</v>
      </c>
    </row>
    <row r="3162" spans="1:21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 t="shared" si="147"/>
        <v>1507891.1272999779</v>
      </c>
      <c r="T3162">
        <f t="shared" si="148"/>
        <v>6640</v>
      </c>
      <c r="U3162" t="str">
        <f t="shared" si="149"/>
        <v>Low</v>
      </c>
    </row>
    <row r="3163" spans="1:21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 t="shared" si="147"/>
        <v>1507885.9472999778</v>
      </c>
      <c r="T3163">
        <f t="shared" si="148"/>
        <v>6639</v>
      </c>
      <c r="U3163" t="str">
        <f t="shared" si="149"/>
        <v>Low</v>
      </c>
    </row>
    <row r="3164" spans="1:21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 t="shared" si="147"/>
        <v>1507870.3872999779</v>
      </c>
      <c r="T3164">
        <f t="shared" si="148"/>
        <v>6638</v>
      </c>
      <c r="U3164" t="str">
        <f t="shared" si="149"/>
        <v>Low</v>
      </c>
    </row>
    <row r="3165" spans="1:21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 t="shared" si="147"/>
        <v>1507792.0372999778</v>
      </c>
      <c r="T3165">
        <f t="shared" si="148"/>
        <v>6637</v>
      </c>
      <c r="U3165" t="str">
        <f t="shared" si="149"/>
        <v>Low</v>
      </c>
    </row>
    <row r="3166" spans="1:21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 t="shared" si="147"/>
        <v>1507732.5172999778</v>
      </c>
      <c r="T3166">
        <f t="shared" si="148"/>
        <v>6636</v>
      </c>
      <c r="U3166" t="str">
        <f t="shared" si="149"/>
        <v>Low</v>
      </c>
    </row>
    <row r="3167" spans="1:21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 t="shared" si="147"/>
        <v>1507693.9972999778</v>
      </c>
      <c r="T3167">
        <f t="shared" si="148"/>
        <v>6635</v>
      </c>
      <c r="U3167" t="str">
        <f t="shared" si="149"/>
        <v>Low</v>
      </c>
    </row>
    <row r="3168" spans="1:21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 t="shared" si="147"/>
        <v>1507454.0132999779</v>
      </c>
      <c r="T3168">
        <f t="shared" si="148"/>
        <v>6634</v>
      </c>
      <c r="U3168" t="str">
        <f t="shared" si="149"/>
        <v>Low</v>
      </c>
    </row>
    <row r="3169" spans="1:21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 t="shared" si="147"/>
        <v>1507434.663299978</v>
      </c>
      <c r="T3169">
        <f t="shared" si="148"/>
        <v>6633</v>
      </c>
      <c r="U3169" t="str">
        <f t="shared" si="149"/>
        <v>Low</v>
      </c>
    </row>
    <row r="3170" spans="1:21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 t="shared" si="147"/>
        <v>1507367.663299978</v>
      </c>
      <c r="T3170">
        <f t="shared" si="148"/>
        <v>6632</v>
      </c>
      <c r="U3170" t="str">
        <f t="shared" si="149"/>
        <v>Low</v>
      </c>
    </row>
    <row r="3171" spans="1:21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 t="shared" si="147"/>
        <v>1506977.3912999781</v>
      </c>
      <c r="T3171">
        <f t="shared" si="148"/>
        <v>6631</v>
      </c>
      <c r="U3171" t="str">
        <f t="shared" si="149"/>
        <v>Low</v>
      </c>
    </row>
    <row r="3172" spans="1:21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 t="shared" si="147"/>
        <v>1506915.1992999781</v>
      </c>
      <c r="T3172">
        <f t="shared" si="148"/>
        <v>6630</v>
      </c>
      <c r="U3172" t="str">
        <f t="shared" si="149"/>
        <v>Low</v>
      </c>
    </row>
    <row r="3173" spans="1:21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 t="shared" si="147"/>
        <v>1506891.319299978</v>
      </c>
      <c r="T3173">
        <f t="shared" si="148"/>
        <v>6629</v>
      </c>
      <c r="U3173" t="str">
        <f t="shared" si="149"/>
        <v>Low</v>
      </c>
    </row>
    <row r="3174" spans="1:21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 t="shared" si="147"/>
        <v>1506888.1512999781</v>
      </c>
      <c r="T3174">
        <f t="shared" si="148"/>
        <v>6628</v>
      </c>
      <c r="U3174" t="str">
        <f t="shared" si="149"/>
        <v>High</v>
      </c>
    </row>
    <row r="3175" spans="1:21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 t="shared" si="147"/>
        <v>1506359.721299978</v>
      </c>
      <c r="T3175">
        <f t="shared" si="148"/>
        <v>6627</v>
      </c>
      <c r="U3175" t="str">
        <f t="shared" si="149"/>
        <v>Low</v>
      </c>
    </row>
    <row r="3176" spans="1:21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 t="shared" si="147"/>
        <v>1506346.329299978</v>
      </c>
      <c r="T3176">
        <f t="shared" si="148"/>
        <v>6626</v>
      </c>
      <c r="U3176" t="str">
        <f t="shared" si="149"/>
        <v>Low</v>
      </c>
    </row>
    <row r="3177" spans="1:21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 t="shared" si="147"/>
        <v>1506164.4692999781</v>
      </c>
      <c r="T3177">
        <f t="shared" si="148"/>
        <v>6625</v>
      </c>
      <c r="U3177" t="str">
        <f t="shared" si="149"/>
        <v>Low</v>
      </c>
    </row>
    <row r="3178" spans="1:21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 t="shared" si="147"/>
        <v>1505983.8812999781</v>
      </c>
      <c r="T3178">
        <f t="shared" si="148"/>
        <v>6624</v>
      </c>
      <c r="U3178" t="str">
        <f t="shared" si="149"/>
        <v>Low</v>
      </c>
    </row>
    <row r="3179" spans="1:21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 t="shared" si="147"/>
        <v>1505935.897299978</v>
      </c>
      <c r="T3179">
        <f t="shared" si="148"/>
        <v>6623</v>
      </c>
      <c r="U3179" t="str">
        <f t="shared" si="149"/>
        <v>Low</v>
      </c>
    </row>
    <row r="3180" spans="1:21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 t="shared" si="147"/>
        <v>1505917.1372999779</v>
      </c>
      <c r="T3180">
        <f t="shared" si="148"/>
        <v>6622</v>
      </c>
      <c r="U3180" t="str">
        <f t="shared" si="149"/>
        <v>Low</v>
      </c>
    </row>
    <row r="3181" spans="1:21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 t="shared" si="147"/>
        <v>1505896.197299978</v>
      </c>
      <c r="T3181">
        <f t="shared" si="148"/>
        <v>6621</v>
      </c>
      <c r="U3181" t="str">
        <f t="shared" si="149"/>
        <v>Low</v>
      </c>
    </row>
    <row r="3182" spans="1:21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 t="shared" si="147"/>
        <v>1505837.5172999781</v>
      </c>
      <c r="T3182">
        <f t="shared" si="148"/>
        <v>6620</v>
      </c>
      <c r="U3182" t="str">
        <f t="shared" si="149"/>
        <v>Low</v>
      </c>
    </row>
    <row r="3183" spans="1:21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 t="shared" si="147"/>
        <v>1505582.6172999782</v>
      </c>
      <c r="T3183">
        <f t="shared" si="148"/>
        <v>6619</v>
      </c>
      <c r="U3183" t="str">
        <f t="shared" si="149"/>
        <v>Low</v>
      </c>
    </row>
    <row r="3184" spans="1:21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 t="shared" si="147"/>
        <v>1505572.977299978</v>
      </c>
      <c r="T3184">
        <f t="shared" si="148"/>
        <v>6618</v>
      </c>
      <c r="U3184" t="str">
        <f t="shared" si="149"/>
        <v>High</v>
      </c>
    </row>
    <row r="3185" spans="1:21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 t="shared" si="147"/>
        <v>1504746.3572999781</v>
      </c>
      <c r="T3185">
        <f t="shared" si="148"/>
        <v>6617</v>
      </c>
      <c r="U3185" t="str">
        <f t="shared" si="149"/>
        <v>High</v>
      </c>
    </row>
    <row r="3186" spans="1:21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 t="shared" si="147"/>
        <v>1503113.2172999785</v>
      </c>
      <c r="T3186">
        <f t="shared" si="148"/>
        <v>6616</v>
      </c>
      <c r="U3186" t="str">
        <f t="shared" si="149"/>
        <v>High</v>
      </c>
    </row>
    <row r="3187" spans="1:21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 t="shared" si="147"/>
        <v>1502568.8372999788</v>
      </c>
      <c r="T3187">
        <f t="shared" si="148"/>
        <v>6615</v>
      </c>
      <c r="U3187" t="str">
        <f t="shared" si="149"/>
        <v>Low</v>
      </c>
    </row>
    <row r="3188" spans="1:21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 t="shared" si="147"/>
        <v>1502542.7912999787</v>
      </c>
      <c r="T3188">
        <f t="shared" si="148"/>
        <v>6614</v>
      </c>
      <c r="U3188" t="str">
        <f t="shared" si="149"/>
        <v>Low</v>
      </c>
    </row>
    <row r="3189" spans="1:21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 t="shared" si="147"/>
        <v>1502468.4392999788</v>
      </c>
      <c r="T3189">
        <f t="shared" si="148"/>
        <v>6613</v>
      </c>
      <c r="U3189" t="str">
        <f t="shared" si="149"/>
        <v>Low</v>
      </c>
    </row>
    <row r="3190" spans="1:21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 t="shared" si="147"/>
        <v>1502398.5092999788</v>
      </c>
      <c r="T3190">
        <f t="shared" si="148"/>
        <v>6612</v>
      </c>
      <c r="U3190" t="str">
        <f t="shared" si="149"/>
        <v>Low</v>
      </c>
    </row>
    <row r="3191" spans="1:21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 t="shared" si="147"/>
        <v>1502394.7592999788</v>
      </c>
      <c r="T3191">
        <f t="shared" si="148"/>
        <v>6611</v>
      </c>
      <c r="U3191" t="str">
        <f t="shared" si="149"/>
        <v>Low</v>
      </c>
    </row>
    <row r="3192" spans="1:21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 t="shared" si="147"/>
        <v>1502373.8312999788</v>
      </c>
      <c r="T3192">
        <f t="shared" si="148"/>
        <v>6610</v>
      </c>
      <c r="U3192" t="str">
        <f t="shared" si="149"/>
        <v>Low</v>
      </c>
    </row>
    <row r="3193" spans="1:21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 t="shared" si="147"/>
        <v>1502361.1592999788</v>
      </c>
      <c r="T3193">
        <f t="shared" si="148"/>
        <v>6609</v>
      </c>
      <c r="U3193" t="str">
        <f t="shared" si="149"/>
        <v>Low</v>
      </c>
    </row>
    <row r="3194" spans="1:21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 t="shared" si="147"/>
        <v>1502295.169299979</v>
      </c>
      <c r="T3194">
        <f t="shared" si="148"/>
        <v>6608</v>
      </c>
      <c r="U3194" t="str">
        <f t="shared" si="149"/>
        <v>Low</v>
      </c>
    </row>
    <row r="3195" spans="1:21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 t="shared" si="147"/>
        <v>1502288.7992999789</v>
      </c>
      <c r="T3195">
        <f t="shared" si="148"/>
        <v>6607</v>
      </c>
      <c r="U3195" t="str">
        <f t="shared" si="149"/>
        <v>Low</v>
      </c>
    </row>
    <row r="3196" spans="1:21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 t="shared" si="147"/>
        <v>1502285.1512999788</v>
      </c>
      <c r="T3196">
        <f t="shared" si="148"/>
        <v>6606</v>
      </c>
      <c r="U3196" t="str">
        <f t="shared" si="149"/>
        <v>Low</v>
      </c>
    </row>
    <row r="3197" spans="1:21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 t="shared" si="147"/>
        <v>1502254.047299979</v>
      </c>
      <c r="T3197">
        <f t="shared" si="148"/>
        <v>6605</v>
      </c>
      <c r="U3197" t="str">
        <f t="shared" si="149"/>
        <v>Low</v>
      </c>
    </row>
    <row r="3198" spans="1:21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 t="shared" si="147"/>
        <v>1502230.7072999789</v>
      </c>
      <c r="T3198">
        <f t="shared" si="148"/>
        <v>6604</v>
      </c>
      <c r="U3198" t="str">
        <f t="shared" si="149"/>
        <v>Low</v>
      </c>
    </row>
    <row r="3199" spans="1:21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 t="shared" si="147"/>
        <v>1502200.737299979</v>
      </c>
      <c r="T3199">
        <f t="shared" si="148"/>
        <v>6603</v>
      </c>
      <c r="U3199" t="str">
        <f t="shared" si="149"/>
        <v>Low</v>
      </c>
    </row>
    <row r="3200" spans="1:21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 t="shared" si="147"/>
        <v>1502197.3712999788</v>
      </c>
      <c r="T3200">
        <f t="shared" si="148"/>
        <v>6602</v>
      </c>
      <c r="U3200" t="str">
        <f t="shared" si="149"/>
        <v>Low</v>
      </c>
    </row>
    <row r="3201" spans="1:21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 t="shared" si="147"/>
        <v>1502101.4032999789</v>
      </c>
      <c r="T3201">
        <f t="shared" si="148"/>
        <v>6601</v>
      </c>
      <c r="U3201" t="str">
        <f t="shared" si="149"/>
        <v>Low</v>
      </c>
    </row>
    <row r="3202" spans="1:21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 t="shared" si="147"/>
        <v>1502082.699299979</v>
      </c>
      <c r="T3202">
        <f t="shared" si="148"/>
        <v>6600</v>
      </c>
      <c r="U3202" t="str">
        <f t="shared" si="149"/>
        <v>Low</v>
      </c>
    </row>
    <row r="3203" spans="1:21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 t="shared" ref="S3203:S3266" si="150">SUM(R3203:R13002)</f>
        <v>1501933.4672999789</v>
      </c>
      <c r="T3203">
        <f t="shared" ref="T3203:T3266" si="151">COUNT(R3203:R13002)</f>
        <v>6599</v>
      </c>
      <c r="U3203" t="str">
        <f t="shared" ref="U3203:U3266" si="152">IF(R3203&gt;=500,"High","Low")</f>
        <v>Low</v>
      </c>
    </row>
    <row r="3204" spans="1:21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 t="shared" si="150"/>
        <v>1501917.531299979</v>
      </c>
      <c r="T3204">
        <f t="shared" si="151"/>
        <v>6598</v>
      </c>
      <c r="U3204" t="str">
        <f t="shared" si="152"/>
        <v>High</v>
      </c>
    </row>
    <row r="3205" spans="1:21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 t="shared" si="150"/>
        <v>1501315.9952999789</v>
      </c>
      <c r="T3205">
        <f t="shared" si="151"/>
        <v>6597</v>
      </c>
      <c r="U3205" t="str">
        <f t="shared" si="152"/>
        <v>Low</v>
      </c>
    </row>
    <row r="3206" spans="1:21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 t="shared" si="150"/>
        <v>1501305.0052999789</v>
      </c>
      <c r="T3206">
        <f t="shared" si="151"/>
        <v>6596</v>
      </c>
      <c r="U3206" t="str">
        <f t="shared" si="152"/>
        <v>Low</v>
      </c>
    </row>
    <row r="3207" spans="1:21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 t="shared" si="150"/>
        <v>1501265.1252999788</v>
      </c>
      <c r="T3207">
        <f t="shared" si="151"/>
        <v>6595</v>
      </c>
      <c r="U3207" t="str">
        <f t="shared" si="152"/>
        <v>Low</v>
      </c>
    </row>
    <row r="3208" spans="1:21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 t="shared" si="150"/>
        <v>1501202.8852999788</v>
      </c>
      <c r="T3208">
        <f t="shared" si="151"/>
        <v>6594</v>
      </c>
      <c r="U3208" t="str">
        <f t="shared" si="152"/>
        <v>Low</v>
      </c>
    </row>
    <row r="3209" spans="1:21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 t="shared" si="150"/>
        <v>1501149.6852999788</v>
      </c>
      <c r="T3209">
        <f t="shared" si="151"/>
        <v>6593</v>
      </c>
      <c r="U3209" t="str">
        <f t="shared" si="152"/>
        <v>Low</v>
      </c>
    </row>
    <row r="3210" spans="1:21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 t="shared" si="150"/>
        <v>1501109.845299979</v>
      </c>
      <c r="T3210">
        <f t="shared" si="151"/>
        <v>6592</v>
      </c>
      <c r="U3210" t="str">
        <f t="shared" si="152"/>
        <v>Low</v>
      </c>
    </row>
    <row r="3211" spans="1:21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 t="shared" si="150"/>
        <v>1500759.8952999788</v>
      </c>
      <c r="T3211">
        <f t="shared" si="151"/>
        <v>6591</v>
      </c>
      <c r="U3211" t="str">
        <f t="shared" si="152"/>
        <v>Low</v>
      </c>
    </row>
    <row r="3212" spans="1:21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 t="shared" si="150"/>
        <v>1500381.9672999787</v>
      </c>
      <c r="T3212">
        <f t="shared" si="151"/>
        <v>6590</v>
      </c>
      <c r="U3212" t="str">
        <f t="shared" si="152"/>
        <v>Low</v>
      </c>
    </row>
    <row r="3213" spans="1:21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 t="shared" si="150"/>
        <v>1500368.5752999787</v>
      </c>
      <c r="T3213">
        <f t="shared" si="151"/>
        <v>6589</v>
      </c>
      <c r="U3213" t="str">
        <f t="shared" si="152"/>
        <v>Low</v>
      </c>
    </row>
    <row r="3214" spans="1:21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 t="shared" si="150"/>
        <v>1500357.3472999786</v>
      </c>
      <c r="T3214">
        <f t="shared" si="151"/>
        <v>6588</v>
      </c>
      <c r="U3214" t="str">
        <f t="shared" si="152"/>
        <v>Low</v>
      </c>
    </row>
    <row r="3215" spans="1:21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 t="shared" si="150"/>
        <v>1500150.1072999788</v>
      </c>
      <c r="T3215">
        <f t="shared" si="151"/>
        <v>6587</v>
      </c>
      <c r="U3215" t="str">
        <f t="shared" si="152"/>
        <v>Low</v>
      </c>
    </row>
    <row r="3216" spans="1:21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 t="shared" si="150"/>
        <v>1500148.6032999789</v>
      </c>
      <c r="T3216">
        <f t="shared" si="151"/>
        <v>6586</v>
      </c>
      <c r="U3216" t="str">
        <f t="shared" si="152"/>
        <v>Low</v>
      </c>
    </row>
    <row r="3217" spans="1:21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 t="shared" si="150"/>
        <v>1500113.7552999789</v>
      </c>
      <c r="T3217">
        <f t="shared" si="151"/>
        <v>6585</v>
      </c>
      <c r="U3217" t="str">
        <f t="shared" si="152"/>
        <v>Low</v>
      </c>
    </row>
    <row r="3218" spans="1:21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 t="shared" si="150"/>
        <v>1500038.5752999787</v>
      </c>
      <c r="T3218">
        <f t="shared" si="151"/>
        <v>6584</v>
      </c>
      <c r="U3218" t="str">
        <f t="shared" si="152"/>
        <v>Low</v>
      </c>
    </row>
    <row r="3219" spans="1:21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 t="shared" si="150"/>
        <v>1499888.6052999787</v>
      </c>
      <c r="T3219">
        <f t="shared" si="151"/>
        <v>6583</v>
      </c>
      <c r="U3219" t="str">
        <f t="shared" si="152"/>
        <v>High</v>
      </c>
    </row>
    <row r="3220" spans="1:21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 t="shared" si="150"/>
        <v>1498957.4292999788</v>
      </c>
      <c r="T3220">
        <f t="shared" si="151"/>
        <v>6582</v>
      </c>
      <c r="U3220" t="str">
        <f t="shared" si="152"/>
        <v>Low</v>
      </c>
    </row>
    <row r="3221" spans="1:21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 t="shared" si="150"/>
        <v>1498526.5492999789</v>
      </c>
      <c r="T3221">
        <f t="shared" si="151"/>
        <v>6581</v>
      </c>
      <c r="U3221" t="str">
        <f t="shared" si="152"/>
        <v>Low</v>
      </c>
    </row>
    <row r="3222" spans="1:21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 t="shared" si="150"/>
        <v>1498431.699299979</v>
      </c>
      <c r="T3222">
        <f t="shared" si="151"/>
        <v>6580</v>
      </c>
      <c r="U3222" t="str">
        <f t="shared" si="152"/>
        <v>Low</v>
      </c>
    </row>
    <row r="3223" spans="1:21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 t="shared" si="150"/>
        <v>1498380.5792999789</v>
      </c>
      <c r="T3223">
        <f t="shared" si="151"/>
        <v>6579</v>
      </c>
      <c r="U3223" t="str">
        <f t="shared" si="152"/>
        <v>Low</v>
      </c>
    </row>
    <row r="3224" spans="1:21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 t="shared" si="150"/>
        <v>1498290.5792999789</v>
      </c>
      <c r="T3224">
        <f t="shared" si="151"/>
        <v>6578</v>
      </c>
      <c r="U3224" t="str">
        <f t="shared" si="152"/>
        <v>Low</v>
      </c>
    </row>
    <row r="3225" spans="1:21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 t="shared" si="150"/>
        <v>1498281.1712999789</v>
      </c>
      <c r="T3225">
        <f t="shared" si="151"/>
        <v>6577</v>
      </c>
      <c r="U3225" t="str">
        <f t="shared" si="152"/>
        <v>Low</v>
      </c>
    </row>
    <row r="3226" spans="1:21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 t="shared" si="150"/>
        <v>1498276.4992999788</v>
      </c>
      <c r="T3226">
        <f t="shared" si="151"/>
        <v>6576</v>
      </c>
      <c r="U3226" t="str">
        <f t="shared" si="152"/>
        <v>Low</v>
      </c>
    </row>
    <row r="3227" spans="1:21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 t="shared" si="150"/>
        <v>1497958.0992999789</v>
      </c>
      <c r="T3227">
        <f t="shared" si="151"/>
        <v>6575</v>
      </c>
      <c r="U3227" t="str">
        <f t="shared" si="152"/>
        <v>Low</v>
      </c>
    </row>
    <row r="3228" spans="1:21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 t="shared" si="150"/>
        <v>1497945.331299979</v>
      </c>
      <c r="T3228">
        <f t="shared" si="151"/>
        <v>6574</v>
      </c>
      <c r="U3228" t="str">
        <f t="shared" si="152"/>
        <v>Low</v>
      </c>
    </row>
    <row r="3229" spans="1:21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 t="shared" si="150"/>
        <v>1497929.9712999789</v>
      </c>
      <c r="T3229">
        <f t="shared" si="151"/>
        <v>6573</v>
      </c>
      <c r="U3229" t="str">
        <f t="shared" si="152"/>
        <v>Low</v>
      </c>
    </row>
    <row r="3230" spans="1:21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 t="shared" si="150"/>
        <v>1497699.595299979</v>
      </c>
      <c r="T3230">
        <f t="shared" si="151"/>
        <v>6572</v>
      </c>
      <c r="U3230" t="str">
        <f t="shared" si="152"/>
        <v>Low</v>
      </c>
    </row>
    <row r="3231" spans="1:21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 t="shared" si="150"/>
        <v>1497692.4352999791</v>
      </c>
      <c r="T3231">
        <f t="shared" si="151"/>
        <v>6571</v>
      </c>
      <c r="U3231" t="str">
        <f t="shared" si="152"/>
        <v>Low</v>
      </c>
    </row>
    <row r="3232" spans="1:21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 t="shared" si="150"/>
        <v>1497317.0952999792</v>
      </c>
      <c r="T3232">
        <f t="shared" si="151"/>
        <v>6570</v>
      </c>
      <c r="U3232" t="str">
        <f t="shared" si="152"/>
        <v>Low</v>
      </c>
    </row>
    <row r="3233" spans="1:21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 t="shared" si="150"/>
        <v>1497202.1952999791</v>
      </c>
      <c r="T3233">
        <f t="shared" si="151"/>
        <v>6569</v>
      </c>
      <c r="U3233" t="str">
        <f t="shared" si="152"/>
        <v>Low</v>
      </c>
    </row>
    <row r="3234" spans="1:21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 t="shared" si="150"/>
        <v>1497176.1492999792</v>
      </c>
      <c r="T3234">
        <f t="shared" si="151"/>
        <v>6568</v>
      </c>
      <c r="U3234" t="str">
        <f t="shared" si="152"/>
        <v>Low</v>
      </c>
    </row>
    <row r="3235" spans="1:21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 t="shared" si="150"/>
        <v>1497173.253299979</v>
      </c>
      <c r="T3235">
        <f t="shared" si="151"/>
        <v>6567</v>
      </c>
      <c r="U3235" t="str">
        <f t="shared" si="152"/>
        <v>Low</v>
      </c>
    </row>
    <row r="3236" spans="1:21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 t="shared" si="150"/>
        <v>1497140.709299979</v>
      </c>
      <c r="T3236">
        <f t="shared" si="151"/>
        <v>6566</v>
      </c>
      <c r="U3236" t="str">
        <f t="shared" si="152"/>
        <v>Low</v>
      </c>
    </row>
    <row r="3237" spans="1:21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 t="shared" si="150"/>
        <v>1497136.7252999791</v>
      </c>
      <c r="T3237">
        <f t="shared" si="151"/>
        <v>6565</v>
      </c>
      <c r="U3237" t="str">
        <f t="shared" si="152"/>
        <v>Low</v>
      </c>
    </row>
    <row r="3238" spans="1:21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 t="shared" si="150"/>
        <v>1496954.9282999793</v>
      </c>
      <c r="T3238">
        <f t="shared" si="151"/>
        <v>6564</v>
      </c>
      <c r="U3238" t="str">
        <f t="shared" si="152"/>
        <v>Low</v>
      </c>
    </row>
    <row r="3239" spans="1:21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 t="shared" si="150"/>
        <v>1496909.9882999794</v>
      </c>
      <c r="T3239">
        <f t="shared" si="151"/>
        <v>6563</v>
      </c>
      <c r="U3239" t="str">
        <f t="shared" si="152"/>
        <v>Low</v>
      </c>
    </row>
    <row r="3240" spans="1:21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 t="shared" si="150"/>
        <v>1496864.4122999792</v>
      </c>
      <c r="T3240">
        <f t="shared" si="151"/>
        <v>6562</v>
      </c>
      <c r="U3240" t="str">
        <f t="shared" si="152"/>
        <v>Low</v>
      </c>
    </row>
    <row r="3241" spans="1:21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 t="shared" si="150"/>
        <v>1496545.9822999793</v>
      </c>
      <c r="T3241">
        <f t="shared" si="151"/>
        <v>6561</v>
      </c>
      <c r="U3241" t="str">
        <f t="shared" si="152"/>
        <v>Low</v>
      </c>
    </row>
    <row r="3242" spans="1:21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 t="shared" si="150"/>
        <v>1496423.0622999794</v>
      </c>
      <c r="T3242">
        <f t="shared" si="151"/>
        <v>6560</v>
      </c>
      <c r="U3242" t="str">
        <f t="shared" si="152"/>
        <v>Low</v>
      </c>
    </row>
    <row r="3243" spans="1:21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 t="shared" si="150"/>
        <v>1496415.9942999794</v>
      </c>
      <c r="T3243">
        <f t="shared" si="151"/>
        <v>6559</v>
      </c>
      <c r="U3243" t="str">
        <f t="shared" si="152"/>
        <v>Low</v>
      </c>
    </row>
    <row r="3244" spans="1:21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 t="shared" si="150"/>
        <v>1496359.5442999795</v>
      </c>
      <c r="T3244">
        <f t="shared" si="151"/>
        <v>6558</v>
      </c>
      <c r="U3244" t="str">
        <f t="shared" si="152"/>
        <v>Low</v>
      </c>
    </row>
    <row r="3245" spans="1:21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 t="shared" si="150"/>
        <v>1496346.0762999794</v>
      </c>
      <c r="T3245">
        <f t="shared" si="151"/>
        <v>6557</v>
      </c>
      <c r="U3245" t="str">
        <f t="shared" si="152"/>
        <v>Low</v>
      </c>
    </row>
    <row r="3246" spans="1:21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 t="shared" si="150"/>
        <v>1496126.2762999795</v>
      </c>
      <c r="T3246">
        <f t="shared" si="151"/>
        <v>6556</v>
      </c>
      <c r="U3246" t="str">
        <f t="shared" si="152"/>
        <v>Low</v>
      </c>
    </row>
    <row r="3247" spans="1:21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 t="shared" si="150"/>
        <v>1495809.2182999796</v>
      </c>
      <c r="T3247">
        <f t="shared" si="151"/>
        <v>6555</v>
      </c>
      <c r="U3247" t="str">
        <f t="shared" si="152"/>
        <v>Low</v>
      </c>
    </row>
    <row r="3248" spans="1:21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 t="shared" si="150"/>
        <v>1495760.1382999797</v>
      </c>
      <c r="T3248">
        <f t="shared" si="151"/>
        <v>6554</v>
      </c>
      <c r="U3248" t="str">
        <f t="shared" si="152"/>
        <v>Low</v>
      </c>
    </row>
    <row r="3249" spans="1:21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 t="shared" si="150"/>
        <v>1495435.2382999796</v>
      </c>
      <c r="T3249">
        <f t="shared" si="151"/>
        <v>6553</v>
      </c>
      <c r="U3249" t="str">
        <f t="shared" si="152"/>
        <v>Low</v>
      </c>
    </row>
    <row r="3250" spans="1:21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 t="shared" si="150"/>
        <v>1495416.9982999796</v>
      </c>
      <c r="T3250">
        <f t="shared" si="151"/>
        <v>6552</v>
      </c>
      <c r="U3250" t="str">
        <f t="shared" si="152"/>
        <v>Low</v>
      </c>
    </row>
    <row r="3251" spans="1:21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 t="shared" si="150"/>
        <v>1495303.1102999796</v>
      </c>
      <c r="T3251">
        <f t="shared" si="151"/>
        <v>6551</v>
      </c>
      <c r="U3251" t="str">
        <f t="shared" si="152"/>
        <v>Low</v>
      </c>
    </row>
    <row r="3252" spans="1:21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 t="shared" si="150"/>
        <v>1495197.5262999795</v>
      </c>
      <c r="T3252">
        <f t="shared" si="151"/>
        <v>6550</v>
      </c>
      <c r="U3252" t="str">
        <f t="shared" si="152"/>
        <v>Low</v>
      </c>
    </row>
    <row r="3253" spans="1:21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 t="shared" si="150"/>
        <v>1495172.6762999797</v>
      </c>
      <c r="T3253">
        <f t="shared" si="151"/>
        <v>6549</v>
      </c>
      <c r="U3253" t="str">
        <f t="shared" si="152"/>
        <v>Low</v>
      </c>
    </row>
    <row r="3254" spans="1:21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 t="shared" si="150"/>
        <v>1495112.3642999795</v>
      </c>
      <c r="T3254">
        <f t="shared" si="151"/>
        <v>6548</v>
      </c>
      <c r="U3254" t="str">
        <f t="shared" si="152"/>
        <v>Low</v>
      </c>
    </row>
    <row r="3255" spans="1:21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 t="shared" si="150"/>
        <v>1495105.3082999797</v>
      </c>
      <c r="T3255">
        <f t="shared" si="151"/>
        <v>6547</v>
      </c>
      <c r="U3255" t="str">
        <f t="shared" si="152"/>
        <v>Low</v>
      </c>
    </row>
    <row r="3256" spans="1:21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 t="shared" si="150"/>
        <v>1495078.1242999795</v>
      </c>
      <c r="T3256">
        <f t="shared" si="151"/>
        <v>6546</v>
      </c>
      <c r="U3256" t="str">
        <f t="shared" si="152"/>
        <v>Low</v>
      </c>
    </row>
    <row r="3257" spans="1:21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 t="shared" si="150"/>
        <v>1494970.1402999796</v>
      </c>
      <c r="T3257">
        <f t="shared" si="151"/>
        <v>6545</v>
      </c>
      <c r="U3257" t="str">
        <f t="shared" si="152"/>
        <v>Low</v>
      </c>
    </row>
    <row r="3258" spans="1:21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 t="shared" si="150"/>
        <v>1494950.8442999795</v>
      </c>
      <c r="T3258">
        <f t="shared" si="151"/>
        <v>6544</v>
      </c>
      <c r="U3258" t="str">
        <f t="shared" si="152"/>
        <v>Low</v>
      </c>
    </row>
    <row r="3259" spans="1:21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 t="shared" si="150"/>
        <v>1494946.2362999797</v>
      </c>
      <c r="T3259">
        <f t="shared" si="151"/>
        <v>6543</v>
      </c>
      <c r="U3259" t="str">
        <f t="shared" si="152"/>
        <v>Low</v>
      </c>
    </row>
    <row r="3260" spans="1:21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 t="shared" si="150"/>
        <v>1494866.2622999796</v>
      </c>
      <c r="T3260">
        <f t="shared" si="151"/>
        <v>6542</v>
      </c>
      <c r="U3260" t="str">
        <f t="shared" si="152"/>
        <v>Low</v>
      </c>
    </row>
    <row r="3261" spans="1:21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 t="shared" si="150"/>
        <v>1494863.3162999796</v>
      </c>
      <c r="T3261">
        <f t="shared" si="151"/>
        <v>6541</v>
      </c>
      <c r="U3261" t="str">
        <f t="shared" si="152"/>
        <v>Low</v>
      </c>
    </row>
    <row r="3262" spans="1:21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 t="shared" si="150"/>
        <v>1494860.1802999796</v>
      </c>
      <c r="T3262">
        <f t="shared" si="151"/>
        <v>6540</v>
      </c>
      <c r="U3262" t="str">
        <f t="shared" si="152"/>
        <v>Low</v>
      </c>
    </row>
    <row r="3263" spans="1:21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 t="shared" si="150"/>
        <v>1494839.4442999796</v>
      </c>
      <c r="T3263">
        <f t="shared" si="151"/>
        <v>6539</v>
      </c>
      <c r="U3263" t="str">
        <f t="shared" si="152"/>
        <v>Low</v>
      </c>
    </row>
    <row r="3264" spans="1:21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 t="shared" si="150"/>
        <v>1494739.4642999796</v>
      </c>
      <c r="T3264">
        <f t="shared" si="151"/>
        <v>6538</v>
      </c>
      <c r="U3264" t="str">
        <f t="shared" si="152"/>
        <v>High</v>
      </c>
    </row>
    <row r="3265" spans="1:21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 t="shared" si="150"/>
        <v>1494005.5142999794</v>
      </c>
      <c r="T3265">
        <f t="shared" si="151"/>
        <v>6537</v>
      </c>
      <c r="U3265" t="str">
        <f t="shared" si="152"/>
        <v>Low</v>
      </c>
    </row>
    <row r="3266" spans="1:21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 t="shared" si="150"/>
        <v>1493764.0742999797</v>
      </c>
      <c r="T3266">
        <f t="shared" si="151"/>
        <v>6536</v>
      </c>
      <c r="U3266" t="str">
        <f t="shared" si="152"/>
        <v>Low</v>
      </c>
    </row>
    <row r="3267" spans="1:21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 t="shared" ref="S3267:S3330" si="153">SUM(R3267:R13066)</f>
        <v>1493753.9942999796</v>
      </c>
      <c r="T3267">
        <f t="shared" ref="T3267:T3330" si="154">COUNT(R3267:R13066)</f>
        <v>6535</v>
      </c>
      <c r="U3267" t="str">
        <f t="shared" ref="U3267:U3330" si="155">IF(R3267&gt;=500,"High","Low")</f>
        <v>Low</v>
      </c>
    </row>
    <row r="3268" spans="1:21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 t="shared" si="153"/>
        <v>1493472.0902999796</v>
      </c>
      <c r="T3268">
        <f t="shared" si="154"/>
        <v>6534</v>
      </c>
      <c r="U3268" t="str">
        <f t="shared" si="155"/>
        <v>Low</v>
      </c>
    </row>
    <row r="3269" spans="1:21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 t="shared" si="153"/>
        <v>1493270.6582999795</v>
      </c>
      <c r="T3269">
        <f t="shared" si="154"/>
        <v>6533</v>
      </c>
      <c r="U3269" t="str">
        <f t="shared" si="155"/>
        <v>Low</v>
      </c>
    </row>
    <row r="3270" spans="1:21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 t="shared" si="153"/>
        <v>1493134.6782999795</v>
      </c>
      <c r="T3270">
        <f t="shared" si="154"/>
        <v>6532</v>
      </c>
      <c r="U3270" t="str">
        <f t="shared" si="155"/>
        <v>Low</v>
      </c>
    </row>
    <row r="3271" spans="1:21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 t="shared" si="153"/>
        <v>1493089.7282999796</v>
      </c>
      <c r="T3271">
        <f t="shared" si="154"/>
        <v>6531</v>
      </c>
      <c r="U3271" t="str">
        <f t="shared" si="155"/>
        <v>Low</v>
      </c>
    </row>
    <row r="3272" spans="1:21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 t="shared" si="153"/>
        <v>1493086.7582999796</v>
      </c>
      <c r="T3272">
        <f t="shared" si="154"/>
        <v>6530</v>
      </c>
      <c r="U3272" t="str">
        <f t="shared" si="155"/>
        <v>Low</v>
      </c>
    </row>
    <row r="3273" spans="1:21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 t="shared" si="153"/>
        <v>1493080.2182999796</v>
      </c>
      <c r="T3273">
        <f t="shared" si="154"/>
        <v>6529</v>
      </c>
      <c r="U3273" t="str">
        <f t="shared" si="155"/>
        <v>Low</v>
      </c>
    </row>
    <row r="3274" spans="1:21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 t="shared" si="153"/>
        <v>1493072.2982999794</v>
      </c>
      <c r="T3274">
        <f t="shared" si="154"/>
        <v>6528</v>
      </c>
      <c r="U3274" t="str">
        <f t="shared" si="155"/>
        <v>Low</v>
      </c>
    </row>
    <row r="3275" spans="1:21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 t="shared" si="153"/>
        <v>1492868.3782999795</v>
      </c>
      <c r="T3275">
        <f t="shared" si="154"/>
        <v>6527</v>
      </c>
      <c r="U3275" t="str">
        <f t="shared" si="155"/>
        <v>High</v>
      </c>
    </row>
    <row r="3276" spans="1:21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 t="shared" si="153"/>
        <v>1489508.4262999797</v>
      </c>
      <c r="T3276">
        <f t="shared" si="154"/>
        <v>6526</v>
      </c>
      <c r="U3276" t="str">
        <f t="shared" si="155"/>
        <v>Low</v>
      </c>
    </row>
    <row r="3277" spans="1:21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 t="shared" si="153"/>
        <v>1489490.1862999797</v>
      </c>
      <c r="T3277">
        <f t="shared" si="154"/>
        <v>6525</v>
      </c>
      <c r="U3277" t="str">
        <f t="shared" si="155"/>
        <v>Low</v>
      </c>
    </row>
    <row r="3278" spans="1:21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 t="shared" si="153"/>
        <v>1489462.4062999797</v>
      </c>
      <c r="T3278">
        <f t="shared" si="154"/>
        <v>6524</v>
      </c>
      <c r="U3278" t="str">
        <f t="shared" si="155"/>
        <v>Low</v>
      </c>
    </row>
    <row r="3279" spans="1:21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 t="shared" si="153"/>
        <v>1489439.4462999797</v>
      </c>
      <c r="T3279">
        <f t="shared" si="154"/>
        <v>6523</v>
      </c>
      <c r="U3279" t="str">
        <f t="shared" si="155"/>
        <v>Low</v>
      </c>
    </row>
    <row r="3280" spans="1:21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 t="shared" si="153"/>
        <v>1489410.4562999797</v>
      </c>
      <c r="T3280">
        <f t="shared" si="154"/>
        <v>6522</v>
      </c>
      <c r="U3280" t="str">
        <f t="shared" si="155"/>
        <v>Low</v>
      </c>
    </row>
    <row r="3281" spans="1:21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 t="shared" si="153"/>
        <v>1489397.4962999797</v>
      </c>
      <c r="T3281">
        <f t="shared" si="154"/>
        <v>6521</v>
      </c>
      <c r="U3281" t="str">
        <f t="shared" si="155"/>
        <v>Low</v>
      </c>
    </row>
    <row r="3282" spans="1:21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 t="shared" si="153"/>
        <v>1489374.5362999798</v>
      </c>
      <c r="T3282">
        <f t="shared" si="154"/>
        <v>6520</v>
      </c>
      <c r="U3282" t="str">
        <f t="shared" si="155"/>
        <v>High</v>
      </c>
    </row>
    <row r="3283" spans="1:21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 t="shared" si="153"/>
        <v>1485210.4862999802</v>
      </c>
      <c r="T3283">
        <f t="shared" si="154"/>
        <v>6519</v>
      </c>
      <c r="U3283" t="str">
        <f t="shared" si="155"/>
        <v>Low</v>
      </c>
    </row>
    <row r="3284" spans="1:21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 t="shared" si="153"/>
        <v>1485162.5022999803</v>
      </c>
      <c r="T3284">
        <f t="shared" si="154"/>
        <v>6518</v>
      </c>
      <c r="U3284" t="str">
        <f t="shared" si="155"/>
        <v>Low</v>
      </c>
    </row>
    <row r="3285" spans="1:21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 t="shared" si="153"/>
        <v>1485157.8782999802</v>
      </c>
      <c r="T3285">
        <f t="shared" si="154"/>
        <v>6517</v>
      </c>
      <c r="U3285" t="str">
        <f t="shared" si="155"/>
        <v>Low</v>
      </c>
    </row>
    <row r="3286" spans="1:21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 t="shared" si="153"/>
        <v>1485142.6382999802</v>
      </c>
      <c r="T3286">
        <f t="shared" si="154"/>
        <v>6516</v>
      </c>
      <c r="U3286" t="str">
        <f t="shared" si="155"/>
        <v>Low</v>
      </c>
    </row>
    <row r="3287" spans="1:21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 t="shared" si="153"/>
        <v>1485078.7142999801</v>
      </c>
      <c r="T3287">
        <f t="shared" si="154"/>
        <v>6515</v>
      </c>
      <c r="U3287" t="str">
        <f t="shared" si="155"/>
        <v>Low</v>
      </c>
    </row>
    <row r="3288" spans="1:21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 t="shared" si="153"/>
        <v>1485072.1542999803</v>
      </c>
      <c r="T3288">
        <f t="shared" si="154"/>
        <v>6514</v>
      </c>
      <c r="U3288" t="str">
        <f t="shared" si="155"/>
        <v>Low</v>
      </c>
    </row>
    <row r="3289" spans="1:21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 t="shared" si="153"/>
        <v>1485059.0442999802</v>
      </c>
      <c r="T3289">
        <f t="shared" si="154"/>
        <v>6513</v>
      </c>
      <c r="U3289" t="str">
        <f t="shared" si="155"/>
        <v>Low</v>
      </c>
    </row>
    <row r="3290" spans="1:21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 t="shared" si="153"/>
        <v>1484564.6682999798</v>
      </c>
      <c r="T3290">
        <f t="shared" si="154"/>
        <v>6512</v>
      </c>
      <c r="U3290" t="str">
        <f t="shared" si="155"/>
        <v>Low</v>
      </c>
    </row>
    <row r="3291" spans="1:21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 t="shared" si="153"/>
        <v>1484535.46829998</v>
      </c>
      <c r="T3291">
        <f t="shared" si="154"/>
        <v>6511</v>
      </c>
      <c r="U3291" t="str">
        <f t="shared" si="155"/>
        <v>Low</v>
      </c>
    </row>
    <row r="3292" spans="1:21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 t="shared" si="153"/>
        <v>1484286.6182999799</v>
      </c>
      <c r="T3292">
        <f t="shared" si="154"/>
        <v>6510</v>
      </c>
      <c r="U3292" t="str">
        <f t="shared" si="155"/>
        <v>Low</v>
      </c>
    </row>
    <row r="3293" spans="1:21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 t="shared" si="153"/>
        <v>1484250.37829998</v>
      </c>
      <c r="T3293">
        <f t="shared" si="154"/>
        <v>6509</v>
      </c>
      <c r="U3293" t="str">
        <f t="shared" si="155"/>
        <v>Low</v>
      </c>
    </row>
    <row r="3294" spans="1:21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 t="shared" si="153"/>
        <v>1484238.69829998</v>
      </c>
      <c r="T3294">
        <f t="shared" si="154"/>
        <v>6508</v>
      </c>
      <c r="U3294" t="str">
        <f t="shared" si="155"/>
        <v>Low</v>
      </c>
    </row>
    <row r="3295" spans="1:21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 t="shared" si="153"/>
        <v>1484226.7882999799</v>
      </c>
      <c r="T3295">
        <f t="shared" si="154"/>
        <v>6507</v>
      </c>
      <c r="U3295" t="str">
        <f t="shared" si="155"/>
        <v>Low</v>
      </c>
    </row>
    <row r="3296" spans="1:21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 t="shared" si="153"/>
        <v>1484223.3082999799</v>
      </c>
      <c r="T3296">
        <f t="shared" si="154"/>
        <v>6506</v>
      </c>
      <c r="U3296" t="str">
        <f t="shared" si="155"/>
        <v>Low</v>
      </c>
    </row>
    <row r="3297" spans="1:21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 t="shared" si="153"/>
        <v>1484192.3482999799</v>
      </c>
      <c r="T3297">
        <f t="shared" si="154"/>
        <v>6505</v>
      </c>
      <c r="U3297" t="str">
        <f t="shared" si="155"/>
        <v>High</v>
      </c>
    </row>
    <row r="3298" spans="1:21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 t="shared" si="153"/>
        <v>1482487.4582999798</v>
      </c>
      <c r="T3298">
        <f t="shared" si="154"/>
        <v>6504</v>
      </c>
      <c r="U3298" t="str">
        <f t="shared" si="155"/>
        <v>Low</v>
      </c>
    </row>
    <row r="3299" spans="1:21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 t="shared" si="153"/>
        <v>1482468.2642999797</v>
      </c>
      <c r="T3299">
        <f t="shared" si="154"/>
        <v>6503</v>
      </c>
      <c r="U3299" t="str">
        <f t="shared" si="155"/>
        <v>Low</v>
      </c>
    </row>
    <row r="3300" spans="1:21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 t="shared" si="153"/>
        <v>1482346.4722999795</v>
      </c>
      <c r="T3300">
        <f t="shared" si="154"/>
        <v>6502</v>
      </c>
      <c r="U3300" t="str">
        <f t="shared" si="155"/>
        <v>High</v>
      </c>
    </row>
    <row r="3301" spans="1:21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 t="shared" si="153"/>
        <v>1480426.4962999797</v>
      </c>
      <c r="T3301">
        <f t="shared" si="154"/>
        <v>6501</v>
      </c>
      <c r="U3301" t="str">
        <f t="shared" si="155"/>
        <v>Low</v>
      </c>
    </row>
    <row r="3302" spans="1:21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 t="shared" si="153"/>
        <v>1480375.4992999798</v>
      </c>
      <c r="T3302">
        <f t="shared" si="154"/>
        <v>6500</v>
      </c>
      <c r="U3302" t="str">
        <f t="shared" si="155"/>
        <v>Low</v>
      </c>
    </row>
    <row r="3303" spans="1:21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 t="shared" si="153"/>
        <v>1480298.7072999796</v>
      </c>
      <c r="T3303">
        <f t="shared" si="154"/>
        <v>6499</v>
      </c>
      <c r="U3303" t="str">
        <f t="shared" si="155"/>
        <v>High</v>
      </c>
    </row>
    <row r="3304" spans="1:21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 t="shared" si="153"/>
        <v>1479758.7432999797</v>
      </c>
      <c r="T3304">
        <f t="shared" si="154"/>
        <v>6498</v>
      </c>
      <c r="U3304" t="str">
        <f t="shared" si="155"/>
        <v>Low</v>
      </c>
    </row>
    <row r="3305" spans="1:21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 t="shared" si="153"/>
        <v>1479698.4312999796</v>
      </c>
      <c r="T3305">
        <f t="shared" si="154"/>
        <v>6497</v>
      </c>
      <c r="U3305" t="str">
        <f t="shared" si="155"/>
        <v>Low</v>
      </c>
    </row>
    <row r="3306" spans="1:21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 t="shared" si="153"/>
        <v>1479696.4872999797</v>
      </c>
      <c r="T3306">
        <f t="shared" si="154"/>
        <v>6496</v>
      </c>
      <c r="U3306" t="str">
        <f t="shared" si="155"/>
        <v>Low</v>
      </c>
    </row>
    <row r="3307" spans="1:21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 t="shared" si="153"/>
        <v>1479683.5032999797</v>
      </c>
      <c r="T3307">
        <f t="shared" si="154"/>
        <v>6495</v>
      </c>
      <c r="U3307" t="str">
        <f t="shared" si="155"/>
        <v>Low</v>
      </c>
    </row>
    <row r="3308" spans="1:21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 t="shared" si="153"/>
        <v>1479465.9192999797</v>
      </c>
      <c r="T3308">
        <f t="shared" si="154"/>
        <v>6494</v>
      </c>
      <c r="U3308" t="str">
        <f t="shared" si="155"/>
        <v>Low</v>
      </c>
    </row>
    <row r="3309" spans="1:21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 t="shared" si="153"/>
        <v>1479137.1432999794</v>
      </c>
      <c r="T3309">
        <f t="shared" si="154"/>
        <v>6493</v>
      </c>
      <c r="U3309" t="str">
        <f t="shared" si="155"/>
        <v>Low</v>
      </c>
    </row>
    <row r="3310" spans="1:21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 t="shared" si="153"/>
        <v>1479134.8572999793</v>
      </c>
      <c r="T3310">
        <f t="shared" si="154"/>
        <v>6492</v>
      </c>
      <c r="U3310" t="str">
        <f t="shared" si="155"/>
        <v>Low</v>
      </c>
    </row>
    <row r="3311" spans="1:21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 t="shared" si="153"/>
        <v>1479086.8732999794</v>
      </c>
      <c r="T3311">
        <f t="shared" si="154"/>
        <v>6491</v>
      </c>
      <c r="U3311" t="str">
        <f t="shared" si="155"/>
        <v>Low</v>
      </c>
    </row>
    <row r="3312" spans="1:21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 t="shared" si="153"/>
        <v>1479061.5292999796</v>
      </c>
      <c r="T3312">
        <f t="shared" si="154"/>
        <v>6490</v>
      </c>
      <c r="U3312" t="str">
        <f t="shared" si="155"/>
        <v>Low</v>
      </c>
    </row>
    <row r="3313" spans="1:21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 t="shared" si="153"/>
        <v>1478829.1292999792</v>
      </c>
      <c r="T3313">
        <f t="shared" si="154"/>
        <v>6489</v>
      </c>
      <c r="U3313" t="str">
        <f t="shared" si="155"/>
        <v>Low</v>
      </c>
    </row>
    <row r="3314" spans="1:21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 t="shared" si="153"/>
        <v>1478742.6792999792</v>
      </c>
      <c r="T3314">
        <f t="shared" si="154"/>
        <v>6488</v>
      </c>
      <c r="U3314" t="str">
        <f t="shared" si="155"/>
        <v>High</v>
      </c>
    </row>
    <row r="3315" spans="1:21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 t="shared" si="153"/>
        <v>1478138.7592999795</v>
      </c>
      <c r="T3315">
        <f t="shared" si="154"/>
        <v>6487</v>
      </c>
      <c r="U3315" t="str">
        <f t="shared" si="155"/>
        <v>Low</v>
      </c>
    </row>
    <row r="3316" spans="1:21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 t="shared" si="153"/>
        <v>1478056.7792999793</v>
      </c>
      <c r="T3316">
        <f t="shared" si="154"/>
        <v>6486</v>
      </c>
      <c r="U3316" t="str">
        <f t="shared" si="155"/>
        <v>Low</v>
      </c>
    </row>
    <row r="3317" spans="1:21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 t="shared" si="153"/>
        <v>1477785.0152999794</v>
      </c>
      <c r="T3317">
        <f t="shared" si="154"/>
        <v>6485</v>
      </c>
      <c r="U3317" t="str">
        <f t="shared" si="155"/>
        <v>Low</v>
      </c>
    </row>
    <row r="3318" spans="1:21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 t="shared" si="153"/>
        <v>1477770.6392999794</v>
      </c>
      <c r="T3318">
        <f t="shared" si="154"/>
        <v>6484</v>
      </c>
      <c r="U3318" t="str">
        <f t="shared" si="155"/>
        <v>Low</v>
      </c>
    </row>
    <row r="3319" spans="1:21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 t="shared" si="153"/>
        <v>1477428.6792999795</v>
      </c>
      <c r="T3319">
        <f t="shared" si="154"/>
        <v>6483</v>
      </c>
      <c r="U3319" t="str">
        <f t="shared" si="155"/>
        <v>Low</v>
      </c>
    </row>
    <row r="3320" spans="1:21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 t="shared" si="153"/>
        <v>1477247.3292999794</v>
      </c>
      <c r="T3320">
        <f t="shared" si="154"/>
        <v>6482</v>
      </c>
      <c r="U3320" t="str">
        <f t="shared" si="155"/>
        <v>Low</v>
      </c>
    </row>
    <row r="3321" spans="1:21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 t="shared" si="153"/>
        <v>1477238.6892999795</v>
      </c>
      <c r="T3321">
        <f t="shared" si="154"/>
        <v>6481</v>
      </c>
      <c r="U3321" t="str">
        <f t="shared" si="155"/>
        <v>Low</v>
      </c>
    </row>
    <row r="3322" spans="1:21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 t="shared" si="153"/>
        <v>1477195.1772999794</v>
      </c>
      <c r="T3322">
        <f t="shared" si="154"/>
        <v>6480</v>
      </c>
      <c r="U3322" t="str">
        <f t="shared" si="155"/>
        <v>High</v>
      </c>
    </row>
    <row r="3323" spans="1:21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 t="shared" si="153"/>
        <v>1476532.297299979</v>
      </c>
      <c r="T3323">
        <f t="shared" si="154"/>
        <v>6479</v>
      </c>
      <c r="U3323" t="str">
        <f t="shared" si="155"/>
        <v>Low</v>
      </c>
    </row>
    <row r="3324" spans="1:21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 t="shared" si="153"/>
        <v>1476506.3772999791</v>
      </c>
      <c r="T3324">
        <f t="shared" si="154"/>
        <v>6478</v>
      </c>
      <c r="U3324" t="str">
        <f t="shared" si="155"/>
        <v>Low</v>
      </c>
    </row>
    <row r="3325" spans="1:21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 t="shared" si="153"/>
        <v>1476437.4372999792</v>
      </c>
      <c r="T3325">
        <f t="shared" si="154"/>
        <v>6477</v>
      </c>
      <c r="U3325" t="str">
        <f t="shared" si="155"/>
        <v>Low</v>
      </c>
    </row>
    <row r="3326" spans="1:21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 t="shared" si="153"/>
        <v>1476308.6172999791</v>
      </c>
      <c r="T3326">
        <f t="shared" si="154"/>
        <v>6476</v>
      </c>
      <c r="U3326" t="str">
        <f t="shared" si="155"/>
        <v>High</v>
      </c>
    </row>
    <row r="3327" spans="1:21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 t="shared" si="153"/>
        <v>1475411.6272999789</v>
      </c>
      <c r="T3327">
        <f t="shared" si="154"/>
        <v>6475</v>
      </c>
      <c r="U3327" t="str">
        <f t="shared" si="155"/>
        <v>Low</v>
      </c>
    </row>
    <row r="3328" spans="1:21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 t="shared" si="153"/>
        <v>1475410.3932999789</v>
      </c>
      <c r="T3328">
        <f t="shared" si="154"/>
        <v>6474</v>
      </c>
      <c r="U3328" t="str">
        <f t="shared" si="155"/>
        <v>Low</v>
      </c>
    </row>
    <row r="3329" spans="1:21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 t="shared" si="153"/>
        <v>1475342.8332999789</v>
      </c>
      <c r="T3329">
        <f t="shared" si="154"/>
        <v>6473</v>
      </c>
      <c r="U3329" t="str">
        <f t="shared" si="155"/>
        <v>Low</v>
      </c>
    </row>
    <row r="3330" spans="1:21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 t="shared" si="153"/>
        <v>1475321.1132999789</v>
      </c>
      <c r="T3330">
        <f t="shared" si="154"/>
        <v>6472</v>
      </c>
      <c r="U3330" t="str">
        <f t="shared" si="155"/>
        <v>Low</v>
      </c>
    </row>
    <row r="3331" spans="1:21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 t="shared" ref="S3331:S3394" si="156">SUM(R3331:R13130)</f>
        <v>1475058.777299979</v>
      </c>
      <c r="T3331">
        <f t="shared" ref="T3331:T3394" si="157">COUNT(R3331:R13130)</f>
        <v>6471</v>
      </c>
      <c r="U3331" t="str">
        <f t="shared" ref="U3331:U3394" si="158">IF(R3331&gt;=500,"High","Low")</f>
        <v>Low</v>
      </c>
    </row>
    <row r="3332" spans="1:21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 t="shared" si="156"/>
        <v>1474910.2972999788</v>
      </c>
      <c r="T3332">
        <f t="shared" si="157"/>
        <v>6470</v>
      </c>
      <c r="U3332" t="str">
        <f t="shared" si="158"/>
        <v>Low</v>
      </c>
    </row>
    <row r="3333" spans="1:21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 t="shared" si="156"/>
        <v>1474669.1212999788</v>
      </c>
      <c r="T3333">
        <f t="shared" si="157"/>
        <v>6469</v>
      </c>
      <c r="U3333" t="str">
        <f t="shared" si="158"/>
        <v>Low</v>
      </c>
    </row>
    <row r="3334" spans="1:21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 t="shared" si="156"/>
        <v>1474441.1452999788</v>
      </c>
      <c r="T3334">
        <f t="shared" si="157"/>
        <v>6468</v>
      </c>
      <c r="U3334" t="str">
        <f t="shared" si="158"/>
        <v>Low</v>
      </c>
    </row>
    <row r="3335" spans="1:21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 t="shared" si="156"/>
        <v>1474388.4652999789</v>
      </c>
      <c r="T3335">
        <f t="shared" si="157"/>
        <v>6467</v>
      </c>
      <c r="U3335" t="str">
        <f t="shared" si="158"/>
        <v>Low</v>
      </c>
    </row>
    <row r="3336" spans="1:21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 t="shared" si="156"/>
        <v>1474386.4332999787</v>
      </c>
      <c r="T3336">
        <f t="shared" si="157"/>
        <v>6466</v>
      </c>
      <c r="U3336" t="str">
        <f t="shared" si="158"/>
        <v>Low</v>
      </c>
    </row>
    <row r="3337" spans="1:21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 t="shared" si="156"/>
        <v>1474369.3132999789</v>
      </c>
      <c r="T3337">
        <f t="shared" si="157"/>
        <v>6465</v>
      </c>
      <c r="U3337" t="str">
        <f t="shared" si="158"/>
        <v>Low</v>
      </c>
    </row>
    <row r="3338" spans="1:21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 t="shared" si="156"/>
        <v>1473937.3452999787</v>
      </c>
      <c r="T3338">
        <f t="shared" si="157"/>
        <v>6464</v>
      </c>
      <c r="U3338" t="str">
        <f t="shared" si="158"/>
        <v>Low</v>
      </c>
    </row>
    <row r="3339" spans="1:21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 t="shared" si="156"/>
        <v>1473807.4252999788</v>
      </c>
      <c r="T3339">
        <f t="shared" si="157"/>
        <v>6463</v>
      </c>
      <c r="U3339" t="str">
        <f t="shared" si="158"/>
        <v>High</v>
      </c>
    </row>
    <row r="3340" spans="1:21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 t="shared" si="156"/>
        <v>1473238.6972999787</v>
      </c>
      <c r="T3340">
        <f t="shared" si="157"/>
        <v>6462</v>
      </c>
      <c r="U3340" t="str">
        <f t="shared" si="158"/>
        <v>Low</v>
      </c>
    </row>
    <row r="3341" spans="1:21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 t="shared" si="156"/>
        <v>1473121.5532999788</v>
      </c>
      <c r="T3341">
        <f t="shared" si="157"/>
        <v>6461</v>
      </c>
      <c r="U3341" t="str">
        <f t="shared" si="158"/>
        <v>Low</v>
      </c>
    </row>
    <row r="3342" spans="1:21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 t="shared" si="156"/>
        <v>1472918.0332999788</v>
      </c>
      <c r="T3342">
        <f t="shared" si="157"/>
        <v>6460</v>
      </c>
      <c r="U3342" t="str">
        <f t="shared" si="158"/>
        <v>Low</v>
      </c>
    </row>
    <row r="3343" spans="1:21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 t="shared" si="156"/>
        <v>1472866.2832999788</v>
      </c>
      <c r="T3343">
        <f t="shared" si="157"/>
        <v>6459</v>
      </c>
      <c r="U3343" t="str">
        <f t="shared" si="158"/>
        <v>Low</v>
      </c>
    </row>
    <row r="3344" spans="1:21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 t="shared" si="156"/>
        <v>1472743.3132999789</v>
      </c>
      <c r="T3344">
        <f t="shared" si="157"/>
        <v>6458</v>
      </c>
      <c r="U3344" t="str">
        <f t="shared" si="158"/>
        <v>Low</v>
      </c>
    </row>
    <row r="3345" spans="1:21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 t="shared" si="156"/>
        <v>1472498.6982999789</v>
      </c>
      <c r="T3345">
        <f t="shared" si="157"/>
        <v>6457</v>
      </c>
      <c r="U3345" t="str">
        <f t="shared" si="158"/>
        <v>Low</v>
      </c>
    </row>
    <row r="3346" spans="1:21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 t="shared" si="156"/>
        <v>1472438.7282999789</v>
      </c>
      <c r="T3346">
        <f t="shared" si="157"/>
        <v>6456</v>
      </c>
      <c r="U3346" t="str">
        <f t="shared" si="158"/>
        <v>Low</v>
      </c>
    </row>
    <row r="3347" spans="1:21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 t="shared" si="156"/>
        <v>1472357.1882999789</v>
      </c>
      <c r="T3347">
        <f t="shared" si="157"/>
        <v>6455</v>
      </c>
      <c r="U3347" t="str">
        <f t="shared" si="158"/>
        <v>Low</v>
      </c>
    </row>
    <row r="3348" spans="1:21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 t="shared" si="156"/>
        <v>1472345.5082999789</v>
      </c>
      <c r="T3348">
        <f t="shared" si="157"/>
        <v>6454</v>
      </c>
      <c r="U3348" t="str">
        <f t="shared" si="158"/>
        <v>Low</v>
      </c>
    </row>
    <row r="3349" spans="1:21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 t="shared" si="156"/>
        <v>1472316.5082999789</v>
      </c>
      <c r="T3349">
        <f t="shared" si="157"/>
        <v>6453</v>
      </c>
      <c r="U3349" t="str">
        <f t="shared" si="158"/>
        <v>Low</v>
      </c>
    </row>
    <row r="3350" spans="1:21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 t="shared" si="156"/>
        <v>1472265.7082999791</v>
      </c>
      <c r="T3350">
        <f t="shared" si="157"/>
        <v>6452</v>
      </c>
      <c r="U3350" t="str">
        <f t="shared" si="158"/>
        <v>Low</v>
      </c>
    </row>
    <row r="3351" spans="1:21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 t="shared" si="156"/>
        <v>1472249.6782999791</v>
      </c>
      <c r="T3351">
        <f t="shared" si="157"/>
        <v>6451</v>
      </c>
      <c r="U3351" t="str">
        <f t="shared" si="158"/>
        <v>Low</v>
      </c>
    </row>
    <row r="3352" spans="1:21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 t="shared" si="156"/>
        <v>1472233.966299979</v>
      </c>
      <c r="T3352">
        <f t="shared" si="157"/>
        <v>6450</v>
      </c>
      <c r="U3352" t="str">
        <f t="shared" si="158"/>
        <v>Low</v>
      </c>
    </row>
    <row r="3353" spans="1:21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 t="shared" si="156"/>
        <v>1472143.996299979</v>
      </c>
      <c r="T3353">
        <f t="shared" si="157"/>
        <v>6449</v>
      </c>
      <c r="U3353" t="str">
        <f t="shared" si="158"/>
        <v>Low</v>
      </c>
    </row>
    <row r="3354" spans="1:21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 t="shared" si="156"/>
        <v>1471707.997299979</v>
      </c>
      <c r="T3354">
        <f t="shared" si="157"/>
        <v>6448</v>
      </c>
      <c r="U3354" t="str">
        <f t="shared" si="158"/>
        <v>Low</v>
      </c>
    </row>
    <row r="3355" spans="1:21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 t="shared" si="156"/>
        <v>1471624.013299979</v>
      </c>
      <c r="T3355">
        <f t="shared" si="157"/>
        <v>6447</v>
      </c>
      <c r="U3355" t="str">
        <f t="shared" si="158"/>
        <v>Low</v>
      </c>
    </row>
    <row r="3356" spans="1:21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 t="shared" si="156"/>
        <v>1471264.0332999795</v>
      </c>
      <c r="T3356">
        <f t="shared" si="157"/>
        <v>6446</v>
      </c>
      <c r="U3356" t="str">
        <f t="shared" si="158"/>
        <v>Low</v>
      </c>
    </row>
    <row r="3357" spans="1:21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 t="shared" si="156"/>
        <v>1471193.4732999795</v>
      </c>
      <c r="T3357">
        <f t="shared" si="157"/>
        <v>6445</v>
      </c>
      <c r="U3357" t="str">
        <f t="shared" si="158"/>
        <v>Low</v>
      </c>
    </row>
    <row r="3358" spans="1:21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 t="shared" si="156"/>
        <v>1471172.5932999793</v>
      </c>
      <c r="T3358">
        <f t="shared" si="157"/>
        <v>6444</v>
      </c>
      <c r="U3358" t="str">
        <f t="shared" si="158"/>
        <v>Low</v>
      </c>
    </row>
    <row r="3359" spans="1:21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 t="shared" si="156"/>
        <v>1471168.7832999795</v>
      </c>
      <c r="T3359">
        <f t="shared" si="157"/>
        <v>6443</v>
      </c>
      <c r="U3359" t="str">
        <f t="shared" si="158"/>
        <v>Low</v>
      </c>
    </row>
    <row r="3360" spans="1:21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 t="shared" si="156"/>
        <v>1471095.7752999794</v>
      </c>
      <c r="T3360">
        <f t="shared" si="157"/>
        <v>6442</v>
      </c>
      <c r="U3360" t="str">
        <f t="shared" si="158"/>
        <v>Low</v>
      </c>
    </row>
    <row r="3361" spans="1:21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 t="shared" si="156"/>
        <v>1471092.5672999795</v>
      </c>
      <c r="T3361">
        <f t="shared" si="157"/>
        <v>6441</v>
      </c>
      <c r="U3361" t="str">
        <f t="shared" si="158"/>
        <v>Low</v>
      </c>
    </row>
    <row r="3362" spans="1:21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 t="shared" si="156"/>
        <v>1471066.3912999795</v>
      </c>
      <c r="T3362">
        <f t="shared" si="157"/>
        <v>6440</v>
      </c>
      <c r="U3362" t="str">
        <f t="shared" si="158"/>
        <v>Low</v>
      </c>
    </row>
    <row r="3363" spans="1:21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 t="shared" si="156"/>
        <v>1471035.9512999794</v>
      </c>
      <c r="T3363">
        <f t="shared" si="157"/>
        <v>6439</v>
      </c>
      <c r="U3363" t="str">
        <f t="shared" si="158"/>
        <v>Low</v>
      </c>
    </row>
    <row r="3364" spans="1:21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 t="shared" si="156"/>
        <v>1471000.6712999793</v>
      </c>
      <c r="T3364">
        <f t="shared" si="157"/>
        <v>6438</v>
      </c>
      <c r="U3364" t="str">
        <f t="shared" si="158"/>
        <v>Low</v>
      </c>
    </row>
    <row r="3365" spans="1:21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 t="shared" si="156"/>
        <v>1470981.2312999794</v>
      </c>
      <c r="T3365">
        <f t="shared" si="157"/>
        <v>6437</v>
      </c>
      <c r="U3365" t="str">
        <f t="shared" si="158"/>
        <v>Low</v>
      </c>
    </row>
    <row r="3366" spans="1:21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 t="shared" si="156"/>
        <v>1470943.3512999793</v>
      </c>
      <c r="T3366">
        <f t="shared" si="157"/>
        <v>6436</v>
      </c>
      <c r="U3366" t="str">
        <f t="shared" si="158"/>
        <v>Low</v>
      </c>
    </row>
    <row r="3367" spans="1:21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 t="shared" si="156"/>
        <v>1470933.7992999793</v>
      </c>
      <c r="T3367">
        <f t="shared" si="157"/>
        <v>6435</v>
      </c>
      <c r="U3367" t="str">
        <f t="shared" si="158"/>
        <v>Low</v>
      </c>
    </row>
    <row r="3368" spans="1:21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 t="shared" si="156"/>
        <v>1470643.1332999794</v>
      </c>
      <c r="T3368">
        <f t="shared" si="157"/>
        <v>6434</v>
      </c>
      <c r="U3368" t="str">
        <f t="shared" si="158"/>
        <v>Low</v>
      </c>
    </row>
    <row r="3369" spans="1:21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 t="shared" si="156"/>
        <v>1470632.7652999794</v>
      </c>
      <c r="T3369">
        <f t="shared" si="157"/>
        <v>6433</v>
      </c>
      <c r="U3369" t="str">
        <f t="shared" si="158"/>
        <v>Low</v>
      </c>
    </row>
    <row r="3370" spans="1:21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 t="shared" si="156"/>
        <v>1470618.4132999794</v>
      </c>
      <c r="T3370">
        <f t="shared" si="157"/>
        <v>6432</v>
      </c>
      <c r="U3370" t="str">
        <f t="shared" si="158"/>
        <v>Low</v>
      </c>
    </row>
    <row r="3371" spans="1:21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 t="shared" si="156"/>
        <v>1470476.4532999792</v>
      </c>
      <c r="T3371">
        <f t="shared" si="157"/>
        <v>6431</v>
      </c>
      <c r="U3371" t="str">
        <f t="shared" si="158"/>
        <v>Low</v>
      </c>
    </row>
    <row r="3372" spans="1:21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 t="shared" si="156"/>
        <v>1470410.4052999793</v>
      </c>
      <c r="T3372">
        <f t="shared" si="157"/>
        <v>6430</v>
      </c>
      <c r="U3372" t="str">
        <f t="shared" si="158"/>
        <v>High</v>
      </c>
    </row>
    <row r="3373" spans="1:21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 t="shared" si="156"/>
        <v>1469122.9552999791</v>
      </c>
      <c r="T3373">
        <f t="shared" si="157"/>
        <v>6429</v>
      </c>
      <c r="U3373" t="str">
        <f t="shared" si="158"/>
        <v>Low</v>
      </c>
    </row>
    <row r="3374" spans="1:21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 t="shared" si="156"/>
        <v>1469097.1312999791</v>
      </c>
      <c r="T3374">
        <f t="shared" si="157"/>
        <v>6428</v>
      </c>
      <c r="U3374" t="str">
        <f t="shared" si="158"/>
        <v>Low</v>
      </c>
    </row>
    <row r="3375" spans="1:21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 t="shared" si="156"/>
        <v>1468936.1712999791</v>
      </c>
      <c r="T3375">
        <f t="shared" si="157"/>
        <v>6427</v>
      </c>
      <c r="U3375" t="str">
        <f t="shared" si="158"/>
        <v>Low</v>
      </c>
    </row>
    <row r="3376" spans="1:21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 t="shared" si="156"/>
        <v>1468907.7312999791</v>
      </c>
      <c r="T3376">
        <f t="shared" si="157"/>
        <v>6426</v>
      </c>
      <c r="U3376" t="str">
        <f t="shared" si="158"/>
        <v>Low</v>
      </c>
    </row>
    <row r="3377" spans="1:21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 t="shared" si="156"/>
        <v>1468543.321299979</v>
      </c>
      <c r="T3377">
        <f t="shared" si="157"/>
        <v>6425</v>
      </c>
      <c r="U3377" t="str">
        <f t="shared" si="158"/>
        <v>Low</v>
      </c>
    </row>
    <row r="3378" spans="1:21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 t="shared" si="156"/>
        <v>1468503.361299979</v>
      </c>
      <c r="T3378">
        <f t="shared" si="157"/>
        <v>6424</v>
      </c>
      <c r="U3378" t="str">
        <f t="shared" si="158"/>
        <v>Low</v>
      </c>
    </row>
    <row r="3379" spans="1:21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 t="shared" si="156"/>
        <v>1468141.5972999791</v>
      </c>
      <c r="T3379">
        <f t="shared" si="157"/>
        <v>6423</v>
      </c>
      <c r="U3379" t="str">
        <f t="shared" si="158"/>
        <v>Low</v>
      </c>
    </row>
    <row r="3380" spans="1:21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 t="shared" si="156"/>
        <v>1468029.925299979</v>
      </c>
      <c r="T3380">
        <f t="shared" si="157"/>
        <v>6422</v>
      </c>
      <c r="U3380" t="str">
        <f t="shared" si="158"/>
        <v>Low</v>
      </c>
    </row>
    <row r="3381" spans="1:21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 t="shared" si="156"/>
        <v>1468016.1492999792</v>
      </c>
      <c r="T3381">
        <f t="shared" si="157"/>
        <v>6421</v>
      </c>
      <c r="U3381" t="str">
        <f t="shared" si="158"/>
        <v>Low</v>
      </c>
    </row>
    <row r="3382" spans="1:21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 t="shared" si="156"/>
        <v>1468005.8772999791</v>
      </c>
      <c r="T3382">
        <f t="shared" si="157"/>
        <v>6420</v>
      </c>
      <c r="U3382" t="str">
        <f t="shared" si="158"/>
        <v>Low</v>
      </c>
    </row>
    <row r="3383" spans="1:21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 t="shared" si="156"/>
        <v>1467981.8292999791</v>
      </c>
      <c r="T3383">
        <f t="shared" si="157"/>
        <v>6419</v>
      </c>
      <c r="U3383" t="str">
        <f t="shared" si="158"/>
        <v>Low</v>
      </c>
    </row>
    <row r="3384" spans="1:21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 t="shared" si="156"/>
        <v>1467978.9332999792</v>
      </c>
      <c r="T3384">
        <f t="shared" si="157"/>
        <v>6418</v>
      </c>
      <c r="U3384" t="str">
        <f t="shared" si="158"/>
        <v>Low</v>
      </c>
    </row>
    <row r="3385" spans="1:21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 t="shared" si="156"/>
        <v>1467960.9932999793</v>
      </c>
      <c r="T3385">
        <f t="shared" si="157"/>
        <v>6417</v>
      </c>
      <c r="U3385" t="str">
        <f t="shared" si="158"/>
        <v>Low</v>
      </c>
    </row>
    <row r="3386" spans="1:21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 t="shared" si="156"/>
        <v>1467576.8192999791</v>
      </c>
      <c r="T3386">
        <f t="shared" si="157"/>
        <v>6416</v>
      </c>
      <c r="U3386" t="str">
        <f t="shared" si="158"/>
        <v>High</v>
      </c>
    </row>
    <row r="3387" spans="1:21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 t="shared" si="156"/>
        <v>1465777.0692999794</v>
      </c>
      <c r="T3387">
        <f t="shared" si="157"/>
        <v>6415</v>
      </c>
      <c r="U3387" t="str">
        <f t="shared" si="158"/>
        <v>High</v>
      </c>
    </row>
    <row r="3388" spans="1:21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 t="shared" si="156"/>
        <v>1465196.3972999798</v>
      </c>
      <c r="T3388">
        <f t="shared" si="157"/>
        <v>6414</v>
      </c>
      <c r="U3388" t="str">
        <f t="shared" si="158"/>
        <v>Low</v>
      </c>
    </row>
    <row r="3389" spans="1:21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 t="shared" si="156"/>
        <v>1465177.4612999798</v>
      </c>
      <c r="T3389">
        <f t="shared" si="157"/>
        <v>6413</v>
      </c>
      <c r="U3389" t="str">
        <f t="shared" si="158"/>
        <v>Low</v>
      </c>
    </row>
    <row r="3390" spans="1:21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 t="shared" si="156"/>
        <v>1464955.0772999797</v>
      </c>
      <c r="T3390">
        <f t="shared" si="157"/>
        <v>6412</v>
      </c>
      <c r="U3390" t="str">
        <f t="shared" si="158"/>
        <v>Low</v>
      </c>
    </row>
    <row r="3391" spans="1:21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 t="shared" si="156"/>
        <v>1464904.6232999798</v>
      </c>
      <c r="T3391">
        <f t="shared" si="157"/>
        <v>6411</v>
      </c>
      <c r="U3391" t="str">
        <f t="shared" si="158"/>
        <v>Low</v>
      </c>
    </row>
    <row r="3392" spans="1:21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 t="shared" si="156"/>
        <v>1464749.8592999799</v>
      </c>
      <c r="T3392">
        <f t="shared" si="157"/>
        <v>6410</v>
      </c>
      <c r="U3392" t="str">
        <f t="shared" si="158"/>
        <v>Low</v>
      </c>
    </row>
    <row r="3393" spans="1:21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 t="shared" si="156"/>
        <v>1464743.0112999799</v>
      </c>
      <c r="T3393">
        <f t="shared" si="157"/>
        <v>6409</v>
      </c>
      <c r="U3393" t="str">
        <f t="shared" si="158"/>
        <v>High</v>
      </c>
    </row>
    <row r="3394" spans="1:21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 t="shared" si="156"/>
        <v>1463651.8432999798</v>
      </c>
      <c r="T3394">
        <f t="shared" si="157"/>
        <v>6408</v>
      </c>
      <c r="U3394" t="str">
        <f t="shared" si="158"/>
        <v>Low</v>
      </c>
    </row>
    <row r="3395" spans="1:21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 t="shared" ref="S3395:S3458" si="159">SUM(R3395:R13194)</f>
        <v>1463432.6752999797</v>
      </c>
      <c r="T3395">
        <f t="shared" ref="T3395:T3458" si="160">COUNT(R3395:R13194)</f>
        <v>6407</v>
      </c>
      <c r="U3395" t="str">
        <f t="shared" ref="U3395:U3458" si="161">IF(R3395&gt;=500,"High","Low")</f>
        <v>Low</v>
      </c>
    </row>
    <row r="3396" spans="1:21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 t="shared" si="159"/>
        <v>1463425.7472999799</v>
      </c>
      <c r="T3396">
        <f t="shared" si="160"/>
        <v>6406</v>
      </c>
      <c r="U3396" t="str">
        <f t="shared" si="161"/>
        <v>Low</v>
      </c>
    </row>
    <row r="3397" spans="1:21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 t="shared" si="159"/>
        <v>1463385.7152999798</v>
      </c>
      <c r="T3397">
        <f t="shared" si="160"/>
        <v>6405</v>
      </c>
      <c r="U3397" t="str">
        <f t="shared" si="161"/>
        <v>Low</v>
      </c>
    </row>
    <row r="3398" spans="1:21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 t="shared" si="159"/>
        <v>1462941.7952999799</v>
      </c>
      <c r="T3398">
        <f t="shared" si="160"/>
        <v>6404</v>
      </c>
      <c r="U3398" t="str">
        <f t="shared" si="161"/>
        <v>Low</v>
      </c>
    </row>
    <row r="3399" spans="1:21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 t="shared" si="159"/>
        <v>1462771.8052999799</v>
      </c>
      <c r="T3399">
        <f t="shared" si="160"/>
        <v>6403</v>
      </c>
      <c r="U3399" t="str">
        <f t="shared" si="161"/>
        <v>Low</v>
      </c>
    </row>
    <row r="3400" spans="1:21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 t="shared" si="159"/>
        <v>1462745.8852999797</v>
      </c>
      <c r="T3400">
        <f t="shared" si="160"/>
        <v>6402</v>
      </c>
      <c r="U3400" t="str">
        <f t="shared" si="161"/>
        <v>Low</v>
      </c>
    </row>
    <row r="3401" spans="1:21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 t="shared" si="159"/>
        <v>1462708.8952999797</v>
      </c>
      <c r="T3401">
        <f t="shared" si="160"/>
        <v>6401</v>
      </c>
      <c r="U3401" t="str">
        <f t="shared" si="161"/>
        <v>High</v>
      </c>
    </row>
    <row r="3402" spans="1:21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 t="shared" si="159"/>
        <v>1462079.7952999799</v>
      </c>
      <c r="T3402">
        <f t="shared" si="160"/>
        <v>6400</v>
      </c>
      <c r="U3402" t="str">
        <f t="shared" si="161"/>
        <v>Low</v>
      </c>
    </row>
    <row r="3403" spans="1:21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 t="shared" si="159"/>
        <v>1461885.8452999799</v>
      </c>
      <c r="T3403">
        <f t="shared" si="160"/>
        <v>6399</v>
      </c>
      <c r="U3403" t="str">
        <f t="shared" si="161"/>
        <v>Low</v>
      </c>
    </row>
    <row r="3404" spans="1:21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 t="shared" si="159"/>
        <v>1461880.3852999799</v>
      </c>
      <c r="T3404">
        <f t="shared" si="160"/>
        <v>6398</v>
      </c>
      <c r="U3404" t="str">
        <f t="shared" si="161"/>
        <v>Low</v>
      </c>
    </row>
    <row r="3405" spans="1:21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 t="shared" si="159"/>
        <v>1461858.09729998</v>
      </c>
      <c r="T3405">
        <f t="shared" si="160"/>
        <v>6397</v>
      </c>
      <c r="U3405" t="str">
        <f t="shared" si="161"/>
        <v>Low</v>
      </c>
    </row>
    <row r="3406" spans="1:21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 t="shared" si="159"/>
        <v>1461792.6732999799</v>
      </c>
      <c r="T3406">
        <f t="shared" si="160"/>
        <v>6396</v>
      </c>
      <c r="U3406" t="str">
        <f t="shared" si="161"/>
        <v>Low</v>
      </c>
    </row>
    <row r="3407" spans="1:21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 t="shared" si="159"/>
        <v>1461714.79329998</v>
      </c>
      <c r="T3407">
        <f t="shared" si="160"/>
        <v>6395</v>
      </c>
      <c r="U3407" t="str">
        <f t="shared" si="161"/>
        <v>Low</v>
      </c>
    </row>
    <row r="3408" spans="1:21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 t="shared" si="159"/>
        <v>1461433.4212999798</v>
      </c>
      <c r="T3408">
        <f t="shared" si="160"/>
        <v>6394</v>
      </c>
      <c r="U3408" t="str">
        <f t="shared" si="161"/>
        <v>Low</v>
      </c>
    </row>
    <row r="3409" spans="1:21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 t="shared" si="159"/>
        <v>1461152.0492999798</v>
      </c>
      <c r="T3409">
        <f t="shared" si="160"/>
        <v>6393</v>
      </c>
      <c r="U3409" t="str">
        <f t="shared" si="161"/>
        <v>Low</v>
      </c>
    </row>
    <row r="3410" spans="1:21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 t="shared" si="159"/>
        <v>1461144.5612999797</v>
      </c>
      <c r="T3410">
        <f t="shared" si="160"/>
        <v>6392</v>
      </c>
      <c r="U3410" t="str">
        <f t="shared" si="161"/>
        <v>Low</v>
      </c>
    </row>
    <row r="3411" spans="1:21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 t="shared" si="159"/>
        <v>1461122.2252999798</v>
      </c>
      <c r="T3411">
        <f t="shared" si="160"/>
        <v>6391</v>
      </c>
      <c r="U3411" t="str">
        <f t="shared" si="161"/>
        <v>Low</v>
      </c>
    </row>
    <row r="3412" spans="1:21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 t="shared" si="159"/>
        <v>1461111.8572999798</v>
      </c>
      <c r="T3412">
        <f t="shared" si="160"/>
        <v>6390</v>
      </c>
      <c r="U3412" t="str">
        <f t="shared" si="161"/>
        <v>Low</v>
      </c>
    </row>
    <row r="3413" spans="1:21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 t="shared" si="159"/>
        <v>1461046.0672999797</v>
      </c>
      <c r="T3413">
        <f t="shared" si="160"/>
        <v>6389</v>
      </c>
      <c r="U3413" t="str">
        <f t="shared" si="161"/>
        <v>Low</v>
      </c>
    </row>
    <row r="3414" spans="1:21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 t="shared" si="159"/>
        <v>1460774.0832999796</v>
      </c>
      <c r="T3414">
        <f t="shared" si="160"/>
        <v>6388</v>
      </c>
      <c r="U3414" t="str">
        <f t="shared" si="161"/>
        <v>Low</v>
      </c>
    </row>
    <row r="3415" spans="1:21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 t="shared" si="159"/>
        <v>1460762.3232999796</v>
      </c>
      <c r="T3415">
        <f t="shared" si="160"/>
        <v>6387</v>
      </c>
      <c r="U3415" t="str">
        <f t="shared" si="161"/>
        <v>Low</v>
      </c>
    </row>
    <row r="3416" spans="1:21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 t="shared" si="159"/>
        <v>1460684.8032999795</v>
      </c>
      <c r="T3416">
        <f t="shared" si="160"/>
        <v>6386</v>
      </c>
      <c r="U3416" t="str">
        <f t="shared" si="161"/>
        <v>Low</v>
      </c>
    </row>
    <row r="3417" spans="1:21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 t="shared" si="159"/>
        <v>1460636.1632999796</v>
      </c>
      <c r="T3417">
        <f t="shared" si="160"/>
        <v>6385</v>
      </c>
      <c r="U3417" t="str">
        <f t="shared" si="161"/>
        <v>Low</v>
      </c>
    </row>
    <row r="3418" spans="1:21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 t="shared" si="159"/>
        <v>1460634.3532999796</v>
      </c>
      <c r="T3418">
        <f t="shared" si="160"/>
        <v>6384</v>
      </c>
      <c r="U3418" t="str">
        <f t="shared" si="161"/>
        <v>Low</v>
      </c>
    </row>
    <row r="3419" spans="1:21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 t="shared" si="159"/>
        <v>1460626.0932999796</v>
      </c>
      <c r="T3419">
        <f t="shared" si="160"/>
        <v>6383</v>
      </c>
      <c r="U3419" t="str">
        <f t="shared" si="161"/>
        <v>Low</v>
      </c>
    </row>
    <row r="3420" spans="1:21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 t="shared" si="159"/>
        <v>1460582.5332999798</v>
      </c>
      <c r="T3420">
        <f t="shared" si="160"/>
        <v>6382</v>
      </c>
      <c r="U3420" t="str">
        <f t="shared" si="161"/>
        <v>Low</v>
      </c>
    </row>
    <row r="3421" spans="1:21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 t="shared" si="159"/>
        <v>1460576.6932999797</v>
      </c>
      <c r="T3421">
        <f t="shared" si="160"/>
        <v>6381</v>
      </c>
      <c r="U3421" t="str">
        <f t="shared" si="161"/>
        <v>Low</v>
      </c>
    </row>
    <row r="3422" spans="1:21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 t="shared" si="159"/>
        <v>1460304.9292999797</v>
      </c>
      <c r="T3422">
        <f t="shared" si="160"/>
        <v>6380</v>
      </c>
      <c r="U3422" t="str">
        <f t="shared" si="161"/>
        <v>Low</v>
      </c>
    </row>
    <row r="3423" spans="1:21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 t="shared" si="159"/>
        <v>1460042.6892999795</v>
      </c>
      <c r="T3423">
        <f t="shared" si="160"/>
        <v>6379</v>
      </c>
      <c r="U3423" t="str">
        <f t="shared" si="161"/>
        <v>Low</v>
      </c>
    </row>
    <row r="3424" spans="1:21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 t="shared" si="159"/>
        <v>1459859.9692999797</v>
      </c>
      <c r="T3424">
        <f t="shared" si="160"/>
        <v>6378</v>
      </c>
      <c r="U3424" t="str">
        <f t="shared" si="161"/>
        <v>Low</v>
      </c>
    </row>
    <row r="3425" spans="1:21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 t="shared" si="159"/>
        <v>1459728.3692999796</v>
      </c>
      <c r="T3425">
        <f t="shared" si="160"/>
        <v>6377</v>
      </c>
      <c r="U3425" t="str">
        <f t="shared" si="161"/>
        <v>Low</v>
      </c>
    </row>
    <row r="3426" spans="1:21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 t="shared" si="159"/>
        <v>1459705.6492999797</v>
      </c>
      <c r="T3426">
        <f t="shared" si="160"/>
        <v>6376</v>
      </c>
      <c r="U3426" t="str">
        <f t="shared" si="161"/>
        <v>High</v>
      </c>
    </row>
    <row r="3427" spans="1:21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 t="shared" si="159"/>
        <v>1459147.2492999795</v>
      </c>
      <c r="T3427">
        <f t="shared" si="160"/>
        <v>6375</v>
      </c>
      <c r="U3427" t="str">
        <f t="shared" si="161"/>
        <v>Low</v>
      </c>
    </row>
    <row r="3428" spans="1:21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 t="shared" si="159"/>
        <v>1459132.0092999795</v>
      </c>
      <c r="T3428">
        <f t="shared" si="160"/>
        <v>6374</v>
      </c>
      <c r="U3428" t="str">
        <f t="shared" si="161"/>
        <v>High</v>
      </c>
    </row>
    <row r="3429" spans="1:21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 t="shared" si="159"/>
        <v>1457723.9092999795</v>
      </c>
      <c r="T3429">
        <f t="shared" si="160"/>
        <v>6373</v>
      </c>
      <c r="U3429" t="str">
        <f t="shared" si="161"/>
        <v>Low</v>
      </c>
    </row>
    <row r="3430" spans="1:21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 t="shared" si="159"/>
        <v>1457691.0132999797</v>
      </c>
      <c r="T3430">
        <f t="shared" si="160"/>
        <v>6372</v>
      </c>
      <c r="U3430" t="str">
        <f t="shared" si="161"/>
        <v>Low</v>
      </c>
    </row>
    <row r="3431" spans="1:21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 t="shared" si="159"/>
        <v>1457475.8652999799</v>
      </c>
      <c r="T3431">
        <f t="shared" si="160"/>
        <v>6371</v>
      </c>
      <c r="U3431" t="str">
        <f t="shared" si="161"/>
        <v>Low</v>
      </c>
    </row>
    <row r="3432" spans="1:21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 t="shared" si="159"/>
        <v>1457444.9052999797</v>
      </c>
      <c r="T3432">
        <f t="shared" si="160"/>
        <v>6370</v>
      </c>
      <c r="U3432" t="str">
        <f t="shared" si="161"/>
        <v>Low</v>
      </c>
    </row>
    <row r="3433" spans="1:21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 t="shared" si="159"/>
        <v>1457415.1152999797</v>
      </c>
      <c r="T3433">
        <f t="shared" si="160"/>
        <v>6369</v>
      </c>
      <c r="U3433" t="str">
        <f t="shared" si="161"/>
        <v>Low</v>
      </c>
    </row>
    <row r="3434" spans="1:21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 t="shared" si="159"/>
        <v>1457286.2152999798</v>
      </c>
      <c r="T3434">
        <f t="shared" si="160"/>
        <v>6368</v>
      </c>
      <c r="U3434" t="str">
        <f t="shared" si="161"/>
        <v>Low</v>
      </c>
    </row>
    <row r="3435" spans="1:21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 t="shared" si="159"/>
        <v>1457226.0952999799</v>
      </c>
      <c r="T3435">
        <f t="shared" si="160"/>
        <v>6367</v>
      </c>
      <c r="U3435" t="str">
        <f t="shared" si="161"/>
        <v>Low</v>
      </c>
    </row>
    <row r="3436" spans="1:21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 t="shared" si="159"/>
        <v>1457201.2792999798</v>
      </c>
      <c r="T3436">
        <f t="shared" si="160"/>
        <v>6366</v>
      </c>
      <c r="U3436" t="str">
        <f t="shared" si="161"/>
        <v>Low</v>
      </c>
    </row>
    <row r="3437" spans="1:21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 t="shared" si="159"/>
        <v>1457186.3032999798</v>
      </c>
      <c r="T3437">
        <f t="shared" si="160"/>
        <v>6365</v>
      </c>
      <c r="U3437" t="str">
        <f t="shared" si="161"/>
        <v>Low</v>
      </c>
    </row>
    <row r="3438" spans="1:21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 t="shared" si="159"/>
        <v>1457171.2232999797</v>
      </c>
      <c r="T3438">
        <f t="shared" si="160"/>
        <v>6364</v>
      </c>
      <c r="U3438" t="str">
        <f t="shared" si="161"/>
        <v>Low</v>
      </c>
    </row>
    <row r="3439" spans="1:21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 t="shared" si="159"/>
        <v>1457146.9352999798</v>
      </c>
      <c r="T3439">
        <f t="shared" si="160"/>
        <v>6363</v>
      </c>
      <c r="U3439" t="str">
        <f t="shared" si="161"/>
        <v>Low</v>
      </c>
    </row>
    <row r="3440" spans="1:21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 t="shared" si="159"/>
        <v>1457130.7432999797</v>
      </c>
      <c r="T3440">
        <f t="shared" si="160"/>
        <v>6362</v>
      </c>
      <c r="U3440" t="str">
        <f t="shared" si="161"/>
        <v>Low</v>
      </c>
    </row>
    <row r="3441" spans="1:21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 t="shared" si="159"/>
        <v>1456879.7372999797</v>
      </c>
      <c r="T3441">
        <f t="shared" si="160"/>
        <v>6361</v>
      </c>
      <c r="U3441" t="str">
        <f t="shared" si="161"/>
        <v>Low</v>
      </c>
    </row>
    <row r="3442" spans="1:21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 t="shared" si="159"/>
        <v>1456825.5452999796</v>
      </c>
      <c r="T3442">
        <f t="shared" si="160"/>
        <v>6360</v>
      </c>
      <c r="U3442" t="str">
        <f t="shared" si="161"/>
        <v>Low</v>
      </c>
    </row>
    <row r="3443" spans="1:21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 t="shared" si="159"/>
        <v>1456821.2412999796</v>
      </c>
      <c r="T3443">
        <f t="shared" si="160"/>
        <v>6359</v>
      </c>
      <c r="U3443" t="str">
        <f t="shared" si="161"/>
        <v>Low</v>
      </c>
    </row>
    <row r="3444" spans="1:21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 t="shared" si="159"/>
        <v>1456712.3212999797</v>
      </c>
      <c r="T3444">
        <f t="shared" si="160"/>
        <v>6358</v>
      </c>
      <c r="U3444" t="str">
        <f t="shared" si="161"/>
        <v>Low</v>
      </c>
    </row>
    <row r="3445" spans="1:21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 t="shared" si="159"/>
        <v>1456695.5812999797</v>
      </c>
      <c r="T3445">
        <f t="shared" si="160"/>
        <v>6357</v>
      </c>
      <c r="U3445" t="str">
        <f t="shared" si="161"/>
        <v>High</v>
      </c>
    </row>
    <row r="3446" spans="1:21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 t="shared" si="159"/>
        <v>1454190.8412999797</v>
      </c>
      <c r="T3446">
        <f t="shared" si="160"/>
        <v>6356</v>
      </c>
      <c r="U3446" t="str">
        <f t="shared" si="161"/>
        <v>Low</v>
      </c>
    </row>
    <row r="3447" spans="1:21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 t="shared" si="159"/>
        <v>1454106.0572999797</v>
      </c>
      <c r="T3447">
        <f t="shared" si="160"/>
        <v>6355</v>
      </c>
      <c r="U3447" t="str">
        <f t="shared" si="161"/>
        <v>Low</v>
      </c>
    </row>
    <row r="3448" spans="1:21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 t="shared" si="159"/>
        <v>1454076.1572999796</v>
      </c>
      <c r="T3448">
        <f t="shared" si="160"/>
        <v>6354</v>
      </c>
      <c r="U3448" t="str">
        <f t="shared" si="161"/>
        <v>Low</v>
      </c>
    </row>
    <row r="3449" spans="1:21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 t="shared" si="159"/>
        <v>1454005.2772999797</v>
      </c>
      <c r="T3449">
        <f t="shared" si="160"/>
        <v>6353</v>
      </c>
      <c r="U3449" t="str">
        <f t="shared" si="161"/>
        <v>Low</v>
      </c>
    </row>
    <row r="3450" spans="1:21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 t="shared" si="159"/>
        <v>1454001.5172999797</v>
      </c>
      <c r="T3450">
        <f t="shared" si="160"/>
        <v>6352</v>
      </c>
      <c r="U3450" t="str">
        <f t="shared" si="161"/>
        <v>Low</v>
      </c>
    </row>
    <row r="3451" spans="1:21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 t="shared" si="159"/>
        <v>1453974.2532999795</v>
      </c>
      <c r="T3451">
        <f t="shared" si="160"/>
        <v>6351</v>
      </c>
      <c r="U3451" t="str">
        <f t="shared" si="161"/>
        <v>Low</v>
      </c>
    </row>
    <row r="3452" spans="1:21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 t="shared" si="159"/>
        <v>1453917.6032999796</v>
      </c>
      <c r="T3452">
        <f t="shared" si="160"/>
        <v>6350</v>
      </c>
      <c r="U3452" t="str">
        <f t="shared" si="161"/>
        <v>Low</v>
      </c>
    </row>
    <row r="3453" spans="1:21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 t="shared" si="159"/>
        <v>1453902.6332999796</v>
      </c>
      <c r="T3453">
        <f t="shared" si="160"/>
        <v>6349</v>
      </c>
      <c r="U3453" t="str">
        <f t="shared" si="161"/>
        <v>Low</v>
      </c>
    </row>
    <row r="3454" spans="1:21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 t="shared" si="159"/>
        <v>1453898.6132999796</v>
      </c>
      <c r="T3454">
        <f t="shared" si="160"/>
        <v>6348</v>
      </c>
      <c r="U3454" t="str">
        <f t="shared" si="161"/>
        <v>Low</v>
      </c>
    </row>
    <row r="3455" spans="1:21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 t="shared" si="159"/>
        <v>1453426.6932999797</v>
      </c>
      <c r="T3455">
        <f t="shared" si="160"/>
        <v>6347</v>
      </c>
      <c r="U3455" t="str">
        <f t="shared" si="161"/>
        <v>Low</v>
      </c>
    </row>
    <row r="3456" spans="1:21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 t="shared" si="159"/>
        <v>1453367.9732999799</v>
      </c>
      <c r="T3456">
        <f t="shared" si="160"/>
        <v>6346</v>
      </c>
      <c r="U3456" t="str">
        <f t="shared" si="161"/>
        <v>Low</v>
      </c>
    </row>
    <row r="3457" spans="1:21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 t="shared" si="159"/>
        <v>1453362.8132999798</v>
      </c>
      <c r="T3457">
        <f t="shared" si="160"/>
        <v>6345</v>
      </c>
      <c r="U3457" t="str">
        <f t="shared" si="161"/>
        <v>Low</v>
      </c>
    </row>
    <row r="3458" spans="1:21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 t="shared" si="159"/>
        <v>1453346.3172999797</v>
      </c>
      <c r="T3458">
        <f t="shared" si="160"/>
        <v>6344</v>
      </c>
      <c r="U3458" t="str">
        <f t="shared" si="161"/>
        <v>Low</v>
      </c>
    </row>
    <row r="3459" spans="1:21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 t="shared" ref="S3459:S3522" si="162">SUM(R3459:R13258)</f>
        <v>1453274.3412999799</v>
      </c>
      <c r="T3459">
        <f t="shared" ref="T3459:T3522" si="163">COUNT(R3459:R13258)</f>
        <v>6343</v>
      </c>
      <c r="U3459" t="str">
        <f t="shared" ref="U3459:U3522" si="164">IF(R3459&gt;=500,"High","Low")</f>
        <v>Low</v>
      </c>
    </row>
    <row r="3460" spans="1:21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 t="shared" si="162"/>
        <v>1453251.8292999798</v>
      </c>
      <c r="T3460">
        <f t="shared" si="163"/>
        <v>6342</v>
      </c>
      <c r="U3460" t="str">
        <f t="shared" si="164"/>
        <v>Low</v>
      </c>
    </row>
    <row r="3461" spans="1:21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 t="shared" si="162"/>
        <v>1453248.3852999799</v>
      </c>
      <c r="T3461">
        <f t="shared" si="163"/>
        <v>6341</v>
      </c>
      <c r="U3461" t="str">
        <f t="shared" si="164"/>
        <v>High</v>
      </c>
    </row>
    <row r="3462" spans="1:21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 t="shared" si="162"/>
        <v>1452710.1912999798</v>
      </c>
      <c r="T3462">
        <f t="shared" si="163"/>
        <v>6340</v>
      </c>
      <c r="U3462" t="str">
        <f t="shared" si="164"/>
        <v>Low</v>
      </c>
    </row>
    <row r="3463" spans="1:21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 t="shared" si="162"/>
        <v>1452662.2072999799</v>
      </c>
      <c r="T3463">
        <f t="shared" si="163"/>
        <v>6339</v>
      </c>
      <c r="U3463" t="str">
        <f t="shared" si="164"/>
        <v>Low</v>
      </c>
    </row>
    <row r="3464" spans="1:21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 t="shared" si="162"/>
        <v>1452169.4392999797</v>
      </c>
      <c r="T3464">
        <f t="shared" si="163"/>
        <v>6338</v>
      </c>
      <c r="U3464" t="str">
        <f t="shared" si="164"/>
        <v>Low</v>
      </c>
    </row>
    <row r="3465" spans="1:21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 t="shared" si="162"/>
        <v>1451882.6492999799</v>
      </c>
      <c r="T3465">
        <f t="shared" si="163"/>
        <v>6337</v>
      </c>
      <c r="U3465" t="str">
        <f t="shared" si="164"/>
        <v>Low</v>
      </c>
    </row>
    <row r="3466" spans="1:21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 t="shared" si="162"/>
        <v>1451877.5692999798</v>
      </c>
      <c r="T3466">
        <f t="shared" si="163"/>
        <v>6336</v>
      </c>
      <c r="U3466" t="str">
        <f t="shared" si="164"/>
        <v>Low</v>
      </c>
    </row>
    <row r="3467" spans="1:21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 t="shared" si="162"/>
        <v>1451829.5772999797</v>
      </c>
      <c r="T3467">
        <f t="shared" si="163"/>
        <v>6335</v>
      </c>
      <c r="U3467" t="str">
        <f t="shared" si="164"/>
        <v>Low</v>
      </c>
    </row>
    <row r="3468" spans="1:21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 t="shared" si="162"/>
        <v>1451767.6172999798</v>
      </c>
      <c r="T3468">
        <f t="shared" si="163"/>
        <v>6334</v>
      </c>
      <c r="U3468" t="str">
        <f t="shared" si="164"/>
        <v>Low</v>
      </c>
    </row>
    <row r="3469" spans="1:21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 t="shared" si="162"/>
        <v>1451405.6572999796</v>
      </c>
      <c r="T3469">
        <f t="shared" si="163"/>
        <v>6333</v>
      </c>
      <c r="U3469" t="str">
        <f t="shared" si="164"/>
        <v>Low</v>
      </c>
    </row>
    <row r="3470" spans="1:21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 t="shared" si="162"/>
        <v>1451126.8372999798</v>
      </c>
      <c r="T3470">
        <f t="shared" si="163"/>
        <v>6332</v>
      </c>
      <c r="U3470" t="str">
        <f t="shared" si="164"/>
        <v>Low</v>
      </c>
    </row>
    <row r="3471" spans="1:21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 t="shared" si="162"/>
        <v>1450993.4572999796</v>
      </c>
      <c r="T3471">
        <f t="shared" si="163"/>
        <v>6331</v>
      </c>
      <c r="U3471" t="str">
        <f t="shared" si="164"/>
        <v>Low</v>
      </c>
    </row>
    <row r="3472" spans="1:21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 t="shared" si="162"/>
        <v>1450945.5052999796</v>
      </c>
      <c r="T3472">
        <f t="shared" si="163"/>
        <v>6330</v>
      </c>
      <c r="U3472" t="str">
        <f t="shared" si="164"/>
        <v>Low</v>
      </c>
    </row>
    <row r="3473" spans="1:21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 t="shared" si="162"/>
        <v>1450928.7652999796</v>
      </c>
      <c r="T3473">
        <f t="shared" si="163"/>
        <v>6329</v>
      </c>
      <c r="U3473" t="str">
        <f t="shared" si="164"/>
        <v>Low</v>
      </c>
    </row>
    <row r="3474" spans="1:21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 t="shared" si="162"/>
        <v>1450917.9172999796</v>
      </c>
      <c r="T3474">
        <f t="shared" si="163"/>
        <v>6328</v>
      </c>
      <c r="U3474" t="str">
        <f t="shared" si="164"/>
        <v>Low</v>
      </c>
    </row>
    <row r="3475" spans="1:21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 t="shared" si="162"/>
        <v>1450899.3732999796</v>
      </c>
      <c r="T3475">
        <f t="shared" si="163"/>
        <v>6327</v>
      </c>
      <c r="U3475" t="str">
        <f t="shared" si="164"/>
        <v>Low</v>
      </c>
    </row>
    <row r="3476" spans="1:21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 t="shared" si="162"/>
        <v>1450718.3932999796</v>
      </c>
      <c r="T3476">
        <f t="shared" si="163"/>
        <v>6326</v>
      </c>
      <c r="U3476" t="str">
        <f t="shared" si="164"/>
        <v>Low</v>
      </c>
    </row>
    <row r="3477" spans="1:21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 t="shared" si="162"/>
        <v>1450618.4132999796</v>
      </c>
      <c r="T3477">
        <f t="shared" si="163"/>
        <v>6325</v>
      </c>
      <c r="U3477" t="str">
        <f t="shared" si="164"/>
        <v>Low</v>
      </c>
    </row>
    <row r="3478" spans="1:21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 t="shared" si="162"/>
        <v>1450583.4632999797</v>
      </c>
      <c r="T3478">
        <f t="shared" si="163"/>
        <v>6324</v>
      </c>
      <c r="U3478" t="str">
        <f t="shared" si="164"/>
        <v>Low</v>
      </c>
    </row>
    <row r="3479" spans="1:21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 t="shared" si="162"/>
        <v>1450431.4632999797</v>
      </c>
      <c r="T3479">
        <f t="shared" si="163"/>
        <v>6323</v>
      </c>
      <c r="U3479" t="str">
        <f t="shared" si="164"/>
        <v>Low</v>
      </c>
    </row>
    <row r="3480" spans="1:21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 t="shared" si="162"/>
        <v>1450338.9432999797</v>
      </c>
      <c r="T3480">
        <f t="shared" si="163"/>
        <v>6322</v>
      </c>
      <c r="U3480" t="str">
        <f t="shared" si="164"/>
        <v>Low</v>
      </c>
    </row>
    <row r="3481" spans="1:21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 t="shared" si="162"/>
        <v>1450330.3832999796</v>
      </c>
      <c r="T3481">
        <f t="shared" si="163"/>
        <v>6321</v>
      </c>
      <c r="U3481" t="str">
        <f t="shared" si="164"/>
        <v>Low</v>
      </c>
    </row>
    <row r="3482" spans="1:21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 t="shared" si="162"/>
        <v>1450285.0232999797</v>
      </c>
      <c r="T3482">
        <f t="shared" si="163"/>
        <v>6320</v>
      </c>
      <c r="U3482" t="str">
        <f t="shared" si="164"/>
        <v>High</v>
      </c>
    </row>
    <row r="3483" spans="1:21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 t="shared" si="162"/>
        <v>1448863.3592999796</v>
      </c>
      <c r="T3483">
        <f t="shared" si="163"/>
        <v>6319</v>
      </c>
      <c r="U3483" t="str">
        <f t="shared" si="164"/>
        <v>Low</v>
      </c>
    </row>
    <row r="3484" spans="1:21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 t="shared" si="162"/>
        <v>1448854.3992999797</v>
      </c>
      <c r="T3484">
        <f t="shared" si="163"/>
        <v>6318</v>
      </c>
      <c r="U3484" t="str">
        <f t="shared" si="164"/>
        <v>High</v>
      </c>
    </row>
    <row r="3485" spans="1:21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 t="shared" si="162"/>
        <v>1448274.4492999797</v>
      </c>
      <c r="T3485">
        <f t="shared" si="163"/>
        <v>6317</v>
      </c>
      <c r="U3485" t="str">
        <f t="shared" si="164"/>
        <v>Low</v>
      </c>
    </row>
    <row r="3486" spans="1:21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 t="shared" si="162"/>
        <v>1448245.3292999796</v>
      </c>
      <c r="T3486">
        <f t="shared" si="163"/>
        <v>6316</v>
      </c>
      <c r="U3486" t="str">
        <f t="shared" si="164"/>
        <v>High</v>
      </c>
    </row>
    <row r="3487" spans="1:21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 t="shared" si="162"/>
        <v>1447042.3892999801</v>
      </c>
      <c r="T3487">
        <f t="shared" si="163"/>
        <v>6315</v>
      </c>
      <c r="U3487" t="str">
        <f t="shared" si="164"/>
        <v>Low</v>
      </c>
    </row>
    <row r="3488" spans="1:21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 t="shared" si="162"/>
        <v>1447034.4692999802</v>
      </c>
      <c r="T3488">
        <f t="shared" si="163"/>
        <v>6314</v>
      </c>
      <c r="U3488" t="str">
        <f t="shared" si="164"/>
        <v>Low</v>
      </c>
    </row>
    <row r="3489" spans="1:21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 t="shared" si="162"/>
        <v>1446998.2772999802</v>
      </c>
      <c r="T3489">
        <f t="shared" si="163"/>
        <v>6313</v>
      </c>
      <c r="U3489" t="str">
        <f t="shared" si="164"/>
        <v>Low</v>
      </c>
    </row>
    <row r="3490" spans="1:21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 t="shared" si="162"/>
        <v>1446851.09329998</v>
      </c>
      <c r="T3490">
        <f t="shared" si="163"/>
        <v>6312</v>
      </c>
      <c r="U3490" t="str">
        <f t="shared" si="164"/>
        <v>Low</v>
      </c>
    </row>
    <row r="3491" spans="1:21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 t="shared" si="162"/>
        <v>1446442.6712999803</v>
      </c>
      <c r="T3491">
        <f t="shared" si="163"/>
        <v>6311</v>
      </c>
      <c r="U3491" t="str">
        <f t="shared" si="164"/>
        <v>Low</v>
      </c>
    </row>
    <row r="3492" spans="1:21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 t="shared" si="162"/>
        <v>1446060.5552999803</v>
      </c>
      <c r="T3492">
        <f t="shared" si="163"/>
        <v>6310</v>
      </c>
      <c r="U3492" t="str">
        <f t="shared" si="164"/>
        <v>Low</v>
      </c>
    </row>
    <row r="3493" spans="1:21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 t="shared" si="162"/>
        <v>1445991.9552999805</v>
      </c>
      <c r="T3493">
        <f t="shared" si="163"/>
        <v>6309</v>
      </c>
      <c r="U3493" t="str">
        <f t="shared" si="164"/>
        <v>Low</v>
      </c>
    </row>
    <row r="3494" spans="1:21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 t="shared" si="162"/>
        <v>1445556.4512999803</v>
      </c>
      <c r="T3494">
        <f t="shared" si="163"/>
        <v>6308</v>
      </c>
      <c r="U3494" t="str">
        <f t="shared" si="164"/>
        <v>Low</v>
      </c>
    </row>
    <row r="3495" spans="1:21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 t="shared" si="162"/>
        <v>1445545.2832999802</v>
      </c>
      <c r="T3495">
        <f t="shared" si="163"/>
        <v>6307</v>
      </c>
      <c r="U3495" t="str">
        <f t="shared" si="164"/>
        <v>Low</v>
      </c>
    </row>
    <row r="3496" spans="1:21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 t="shared" si="162"/>
        <v>1445473.2832999802</v>
      </c>
      <c r="T3496">
        <f t="shared" si="163"/>
        <v>6306</v>
      </c>
      <c r="U3496" t="str">
        <f t="shared" si="164"/>
        <v>High</v>
      </c>
    </row>
    <row r="3497" spans="1:21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 t="shared" si="162"/>
        <v>1444817.3832999803</v>
      </c>
      <c r="T3497">
        <f t="shared" si="163"/>
        <v>6305</v>
      </c>
      <c r="U3497" t="str">
        <f t="shared" si="164"/>
        <v>High</v>
      </c>
    </row>
    <row r="3498" spans="1:21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 t="shared" si="162"/>
        <v>1444213.4632999802</v>
      </c>
      <c r="T3498">
        <f t="shared" si="163"/>
        <v>6304</v>
      </c>
      <c r="U3498" t="str">
        <f t="shared" si="164"/>
        <v>High</v>
      </c>
    </row>
    <row r="3499" spans="1:21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 t="shared" si="162"/>
        <v>1443700.4392999802</v>
      </c>
      <c r="T3499">
        <f t="shared" si="163"/>
        <v>6303</v>
      </c>
      <c r="U3499" t="str">
        <f t="shared" si="164"/>
        <v>Low</v>
      </c>
    </row>
    <row r="3500" spans="1:21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 t="shared" si="162"/>
        <v>1443212.5192999805</v>
      </c>
      <c r="T3500">
        <f t="shared" si="163"/>
        <v>6302</v>
      </c>
      <c r="U3500" t="str">
        <f t="shared" si="164"/>
        <v>Low</v>
      </c>
    </row>
    <row r="3501" spans="1:21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 t="shared" si="162"/>
        <v>1443197.2792999805</v>
      </c>
      <c r="T3501">
        <f t="shared" si="163"/>
        <v>6301</v>
      </c>
      <c r="U3501" t="str">
        <f t="shared" si="164"/>
        <v>Low</v>
      </c>
    </row>
    <row r="3502" spans="1:21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 t="shared" si="162"/>
        <v>1442987.3092999803</v>
      </c>
      <c r="T3502">
        <f t="shared" si="163"/>
        <v>6300</v>
      </c>
      <c r="U3502" t="str">
        <f t="shared" si="164"/>
        <v>Low</v>
      </c>
    </row>
    <row r="3503" spans="1:21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 t="shared" si="162"/>
        <v>1442924.3692999803</v>
      </c>
      <c r="T3503">
        <f t="shared" si="163"/>
        <v>6299</v>
      </c>
      <c r="U3503" t="str">
        <f t="shared" si="164"/>
        <v>Low</v>
      </c>
    </row>
    <row r="3504" spans="1:21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 t="shared" si="162"/>
        <v>1442898.4492999804</v>
      </c>
      <c r="T3504">
        <f t="shared" si="163"/>
        <v>6298</v>
      </c>
      <c r="U3504" t="str">
        <f t="shared" si="164"/>
        <v>Low</v>
      </c>
    </row>
    <row r="3505" spans="1:21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 t="shared" si="162"/>
        <v>1442888.0812999804</v>
      </c>
      <c r="T3505">
        <f t="shared" si="163"/>
        <v>6297</v>
      </c>
      <c r="U3505" t="str">
        <f t="shared" si="164"/>
        <v>Low</v>
      </c>
    </row>
    <row r="3506" spans="1:21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 t="shared" si="162"/>
        <v>1442792.3452999804</v>
      </c>
      <c r="T3506">
        <f t="shared" si="163"/>
        <v>6296</v>
      </c>
      <c r="U3506" t="str">
        <f t="shared" si="164"/>
        <v>High</v>
      </c>
    </row>
    <row r="3507" spans="1:21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 t="shared" si="162"/>
        <v>1441892.2652999803</v>
      </c>
      <c r="T3507">
        <f t="shared" si="163"/>
        <v>6295</v>
      </c>
      <c r="U3507" t="str">
        <f t="shared" si="164"/>
        <v>Low</v>
      </c>
    </row>
    <row r="3508" spans="1:21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 t="shared" si="162"/>
        <v>1441690.6812999803</v>
      </c>
      <c r="T3508">
        <f t="shared" si="163"/>
        <v>6294</v>
      </c>
      <c r="U3508" t="str">
        <f t="shared" si="164"/>
        <v>Low</v>
      </c>
    </row>
    <row r="3509" spans="1:21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 t="shared" si="162"/>
        <v>1441687.2892999803</v>
      </c>
      <c r="T3509">
        <f t="shared" si="163"/>
        <v>6293</v>
      </c>
      <c r="U3509" t="str">
        <f t="shared" si="164"/>
        <v>Low</v>
      </c>
    </row>
    <row r="3510" spans="1:21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 t="shared" si="162"/>
        <v>1441494.2236999802</v>
      </c>
      <c r="T3510">
        <f t="shared" si="163"/>
        <v>6292</v>
      </c>
      <c r="U3510" t="str">
        <f t="shared" si="164"/>
        <v>Low</v>
      </c>
    </row>
    <row r="3511" spans="1:21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 t="shared" si="162"/>
        <v>1441478.6716999803</v>
      </c>
      <c r="T3511">
        <f t="shared" si="163"/>
        <v>6291</v>
      </c>
      <c r="U3511" t="str">
        <f t="shared" si="164"/>
        <v>Low</v>
      </c>
    </row>
    <row r="3512" spans="1:21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 t="shared" si="162"/>
        <v>1441467.0236999802</v>
      </c>
      <c r="T3512">
        <f t="shared" si="163"/>
        <v>6290</v>
      </c>
      <c r="U3512" t="str">
        <f t="shared" si="164"/>
        <v>Low</v>
      </c>
    </row>
    <row r="3513" spans="1:21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 t="shared" si="162"/>
        <v>1441048.2236999802</v>
      </c>
      <c r="T3513">
        <f t="shared" si="163"/>
        <v>6289</v>
      </c>
      <c r="U3513" t="str">
        <f t="shared" si="164"/>
        <v>High</v>
      </c>
    </row>
    <row r="3514" spans="1:21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 t="shared" si="162"/>
        <v>1440538.7356999803</v>
      </c>
      <c r="T3514">
        <f t="shared" si="163"/>
        <v>6288</v>
      </c>
      <c r="U3514" t="str">
        <f t="shared" si="164"/>
        <v>High</v>
      </c>
    </row>
    <row r="3515" spans="1:21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 t="shared" si="162"/>
        <v>1439713.5616999802</v>
      </c>
      <c r="T3515">
        <f t="shared" si="163"/>
        <v>6287</v>
      </c>
      <c r="U3515" t="str">
        <f t="shared" si="164"/>
        <v>Low</v>
      </c>
    </row>
    <row r="3516" spans="1:21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 t="shared" si="162"/>
        <v>1439695.8016999802</v>
      </c>
      <c r="T3516">
        <f t="shared" si="163"/>
        <v>6286</v>
      </c>
      <c r="U3516" t="str">
        <f t="shared" si="164"/>
        <v>Low</v>
      </c>
    </row>
    <row r="3517" spans="1:21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 t="shared" si="162"/>
        <v>1439688.8896999802</v>
      </c>
      <c r="T3517">
        <f t="shared" si="163"/>
        <v>6285</v>
      </c>
      <c r="U3517" t="str">
        <f t="shared" si="164"/>
        <v>Low</v>
      </c>
    </row>
    <row r="3518" spans="1:21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 t="shared" si="162"/>
        <v>1439622.5896999806</v>
      </c>
      <c r="T3518">
        <f t="shared" si="163"/>
        <v>6284</v>
      </c>
      <c r="U3518" t="str">
        <f t="shared" si="164"/>
        <v>Low</v>
      </c>
    </row>
    <row r="3519" spans="1:21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 t="shared" si="162"/>
        <v>1439591.7736999805</v>
      </c>
      <c r="T3519">
        <f t="shared" si="163"/>
        <v>6283</v>
      </c>
      <c r="U3519" t="str">
        <f t="shared" si="164"/>
        <v>Low</v>
      </c>
    </row>
    <row r="3520" spans="1:21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 t="shared" si="162"/>
        <v>1439546.9896999805</v>
      </c>
      <c r="T3520">
        <f t="shared" si="163"/>
        <v>6282</v>
      </c>
      <c r="U3520" t="str">
        <f t="shared" si="164"/>
        <v>High</v>
      </c>
    </row>
    <row r="3521" spans="1:21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 t="shared" si="162"/>
        <v>1438977.4536999804</v>
      </c>
      <c r="T3521">
        <f t="shared" si="163"/>
        <v>6281</v>
      </c>
      <c r="U3521" t="str">
        <f t="shared" si="164"/>
        <v>High</v>
      </c>
    </row>
    <row r="3522" spans="1:21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 t="shared" si="162"/>
        <v>1438181.0286999806</v>
      </c>
      <c r="T3522">
        <f t="shared" si="163"/>
        <v>6280</v>
      </c>
      <c r="U3522" t="str">
        <f t="shared" si="164"/>
        <v>Low</v>
      </c>
    </row>
    <row r="3523" spans="1:21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 t="shared" ref="S3523:S3586" si="165">SUM(R3523:R13322)</f>
        <v>1438168.1966999804</v>
      </c>
      <c r="T3523">
        <f t="shared" ref="T3523:T3586" si="166">COUNT(R3523:R13322)</f>
        <v>6279</v>
      </c>
      <c r="U3523" t="str">
        <f t="shared" ref="U3523:U3586" si="167">IF(R3523&gt;=500,"High","Low")</f>
        <v>Low</v>
      </c>
    </row>
    <row r="3524" spans="1:21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 t="shared" si="165"/>
        <v>1438127.7366999805</v>
      </c>
      <c r="T3524">
        <f t="shared" si="166"/>
        <v>6278</v>
      </c>
      <c r="U3524" t="str">
        <f t="shared" si="167"/>
        <v>Low</v>
      </c>
    </row>
    <row r="3525" spans="1:21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 t="shared" si="165"/>
        <v>1437722.7966999805</v>
      </c>
      <c r="T3525">
        <f t="shared" si="166"/>
        <v>6277</v>
      </c>
      <c r="U3525" t="str">
        <f t="shared" si="167"/>
        <v>Low</v>
      </c>
    </row>
    <row r="3526" spans="1:21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 t="shared" si="165"/>
        <v>1437606.7966999805</v>
      </c>
      <c r="T3526">
        <f t="shared" si="166"/>
        <v>6276</v>
      </c>
      <c r="U3526" t="str">
        <f t="shared" si="167"/>
        <v>High</v>
      </c>
    </row>
    <row r="3527" spans="1:21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 t="shared" si="165"/>
        <v>1436949.2446999806</v>
      </c>
      <c r="T3527">
        <f t="shared" si="166"/>
        <v>6275</v>
      </c>
      <c r="U3527" t="str">
        <f t="shared" si="167"/>
        <v>High</v>
      </c>
    </row>
    <row r="3528" spans="1:21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 t="shared" si="165"/>
        <v>1436349.2746999806</v>
      </c>
      <c r="T3528">
        <f t="shared" si="166"/>
        <v>6274</v>
      </c>
      <c r="U3528" t="str">
        <f t="shared" si="167"/>
        <v>Low</v>
      </c>
    </row>
    <row r="3529" spans="1:21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 t="shared" si="165"/>
        <v>1436310.3046999807</v>
      </c>
      <c r="T3529">
        <f t="shared" si="166"/>
        <v>6273</v>
      </c>
      <c r="U3529" t="str">
        <f t="shared" si="167"/>
        <v>Low</v>
      </c>
    </row>
    <row r="3530" spans="1:21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 t="shared" si="165"/>
        <v>1436264.4646999806</v>
      </c>
      <c r="T3530">
        <f t="shared" si="166"/>
        <v>6272</v>
      </c>
      <c r="U3530" t="str">
        <f t="shared" si="167"/>
        <v>Low</v>
      </c>
    </row>
    <row r="3531" spans="1:21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 t="shared" si="165"/>
        <v>1436226.2246999803</v>
      </c>
      <c r="T3531">
        <f t="shared" si="166"/>
        <v>6271</v>
      </c>
      <c r="U3531" t="str">
        <f t="shared" si="167"/>
        <v>Low</v>
      </c>
    </row>
    <row r="3532" spans="1:21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 t="shared" si="165"/>
        <v>1436139.0566999805</v>
      </c>
      <c r="T3532">
        <f t="shared" si="166"/>
        <v>6270</v>
      </c>
      <c r="U3532" t="str">
        <f t="shared" si="167"/>
        <v>Low</v>
      </c>
    </row>
    <row r="3533" spans="1:21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 t="shared" si="165"/>
        <v>1436117.6566999804</v>
      </c>
      <c r="T3533">
        <f t="shared" si="166"/>
        <v>6269</v>
      </c>
      <c r="U3533" t="str">
        <f t="shared" si="167"/>
        <v>Low</v>
      </c>
    </row>
    <row r="3534" spans="1:21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 t="shared" si="165"/>
        <v>1436062.7566999805</v>
      </c>
      <c r="T3534">
        <f t="shared" si="166"/>
        <v>6268</v>
      </c>
      <c r="U3534" t="str">
        <f t="shared" si="167"/>
        <v>Low</v>
      </c>
    </row>
    <row r="3535" spans="1:21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 t="shared" si="165"/>
        <v>1435774.7886999806</v>
      </c>
      <c r="T3535">
        <f t="shared" si="166"/>
        <v>6267</v>
      </c>
      <c r="U3535" t="str">
        <f t="shared" si="167"/>
        <v>Low</v>
      </c>
    </row>
    <row r="3536" spans="1:21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 t="shared" si="165"/>
        <v>1435761.6686999805</v>
      </c>
      <c r="T3536">
        <f t="shared" si="166"/>
        <v>6266</v>
      </c>
      <c r="U3536" t="str">
        <f t="shared" si="167"/>
        <v>Low</v>
      </c>
    </row>
    <row r="3537" spans="1:21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 t="shared" si="165"/>
        <v>1435750.9186999805</v>
      </c>
      <c r="T3537">
        <f t="shared" si="166"/>
        <v>6265</v>
      </c>
      <c r="U3537" t="str">
        <f t="shared" si="167"/>
        <v>Low</v>
      </c>
    </row>
    <row r="3538" spans="1:21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 t="shared" si="165"/>
        <v>1435739.2986999806</v>
      </c>
      <c r="T3538">
        <f t="shared" si="166"/>
        <v>6264</v>
      </c>
      <c r="U3538" t="str">
        <f t="shared" si="167"/>
        <v>Low</v>
      </c>
    </row>
    <row r="3539" spans="1:21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 t="shared" si="165"/>
        <v>1435698.5586999806</v>
      </c>
      <c r="T3539">
        <f t="shared" si="166"/>
        <v>6263</v>
      </c>
      <c r="U3539" t="str">
        <f t="shared" si="167"/>
        <v>Low</v>
      </c>
    </row>
    <row r="3540" spans="1:21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 t="shared" si="165"/>
        <v>1435615.3086999806</v>
      </c>
      <c r="T3540">
        <f t="shared" si="166"/>
        <v>6262</v>
      </c>
      <c r="U3540" t="str">
        <f t="shared" si="167"/>
        <v>Low</v>
      </c>
    </row>
    <row r="3541" spans="1:21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 t="shared" si="165"/>
        <v>1435605.8586999804</v>
      </c>
      <c r="T3541">
        <f t="shared" si="166"/>
        <v>6261</v>
      </c>
      <c r="U3541" t="str">
        <f t="shared" si="167"/>
        <v>Low</v>
      </c>
    </row>
    <row r="3542" spans="1:21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 t="shared" si="165"/>
        <v>1435585.2086999805</v>
      </c>
      <c r="T3542">
        <f t="shared" si="166"/>
        <v>6260</v>
      </c>
      <c r="U3542" t="str">
        <f t="shared" si="167"/>
        <v>Low</v>
      </c>
    </row>
    <row r="3543" spans="1:21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 t="shared" si="165"/>
        <v>1435539.8486999806</v>
      </c>
      <c r="T3543">
        <f t="shared" si="166"/>
        <v>6259</v>
      </c>
      <c r="U3543" t="str">
        <f t="shared" si="167"/>
        <v>Low</v>
      </c>
    </row>
    <row r="3544" spans="1:21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 t="shared" si="165"/>
        <v>1435534.4966999805</v>
      </c>
      <c r="T3544">
        <f t="shared" si="166"/>
        <v>6258</v>
      </c>
      <c r="U3544" t="str">
        <f t="shared" si="167"/>
        <v>Low</v>
      </c>
    </row>
    <row r="3545" spans="1:21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 t="shared" si="165"/>
        <v>1435435.1246999805</v>
      </c>
      <c r="T3545">
        <f t="shared" si="166"/>
        <v>6257</v>
      </c>
      <c r="U3545" t="str">
        <f t="shared" si="167"/>
        <v>Low</v>
      </c>
    </row>
    <row r="3546" spans="1:21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 t="shared" si="165"/>
        <v>1435432.4526999805</v>
      </c>
      <c r="T3546">
        <f t="shared" si="166"/>
        <v>6256</v>
      </c>
      <c r="U3546" t="str">
        <f t="shared" si="167"/>
        <v>Low</v>
      </c>
    </row>
    <row r="3547" spans="1:21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 t="shared" si="165"/>
        <v>1435403.7806999807</v>
      </c>
      <c r="T3547">
        <f t="shared" si="166"/>
        <v>6255</v>
      </c>
      <c r="U3547" t="str">
        <f t="shared" si="167"/>
        <v>Low</v>
      </c>
    </row>
    <row r="3548" spans="1:21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 t="shared" si="165"/>
        <v>1435374.4686999805</v>
      </c>
      <c r="T3548">
        <f t="shared" si="166"/>
        <v>6254</v>
      </c>
      <c r="U3548" t="str">
        <f t="shared" si="167"/>
        <v>Low</v>
      </c>
    </row>
    <row r="3549" spans="1:21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 t="shared" si="165"/>
        <v>1435268.4886999805</v>
      </c>
      <c r="T3549">
        <f t="shared" si="166"/>
        <v>6253</v>
      </c>
      <c r="U3549" t="str">
        <f t="shared" si="167"/>
        <v>Low</v>
      </c>
    </row>
    <row r="3550" spans="1:21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 t="shared" si="165"/>
        <v>1435233.4286999805</v>
      </c>
      <c r="T3550">
        <f t="shared" si="166"/>
        <v>6252</v>
      </c>
      <c r="U3550" t="str">
        <f t="shared" si="167"/>
        <v>Low</v>
      </c>
    </row>
    <row r="3551" spans="1:21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 t="shared" si="165"/>
        <v>1435199.4886999805</v>
      </c>
      <c r="T3551">
        <f t="shared" si="166"/>
        <v>6251</v>
      </c>
      <c r="U3551" t="str">
        <f t="shared" si="167"/>
        <v>Low</v>
      </c>
    </row>
    <row r="3552" spans="1:21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 t="shared" si="165"/>
        <v>1435169.4886999805</v>
      </c>
      <c r="T3552">
        <f t="shared" si="166"/>
        <v>6250</v>
      </c>
      <c r="U3552" t="str">
        <f t="shared" si="167"/>
        <v>Low</v>
      </c>
    </row>
    <row r="3553" spans="1:21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 t="shared" si="165"/>
        <v>1435123.9606999806</v>
      </c>
      <c r="T3553">
        <f t="shared" si="166"/>
        <v>6249</v>
      </c>
      <c r="U3553" t="str">
        <f t="shared" si="167"/>
        <v>High</v>
      </c>
    </row>
    <row r="3554" spans="1:21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 t="shared" si="165"/>
        <v>1434279.8446999805</v>
      </c>
      <c r="T3554">
        <f t="shared" si="166"/>
        <v>6248</v>
      </c>
      <c r="U3554" t="str">
        <f t="shared" si="167"/>
        <v>High</v>
      </c>
    </row>
    <row r="3555" spans="1:21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 t="shared" si="165"/>
        <v>1433467.1086999807</v>
      </c>
      <c r="T3555">
        <f t="shared" si="166"/>
        <v>6247</v>
      </c>
      <c r="U3555" t="str">
        <f t="shared" si="167"/>
        <v>Low</v>
      </c>
    </row>
    <row r="3556" spans="1:21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 t="shared" si="165"/>
        <v>1433459.6326999806</v>
      </c>
      <c r="T3556">
        <f t="shared" si="166"/>
        <v>6246</v>
      </c>
      <c r="U3556" t="str">
        <f t="shared" si="167"/>
        <v>Low</v>
      </c>
    </row>
    <row r="3557" spans="1:21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 t="shared" si="165"/>
        <v>1433129.2326999805</v>
      </c>
      <c r="T3557">
        <f t="shared" si="166"/>
        <v>6245</v>
      </c>
      <c r="U3557" t="str">
        <f t="shared" si="167"/>
        <v>High</v>
      </c>
    </row>
    <row r="3558" spans="1:21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 t="shared" si="165"/>
        <v>1432524.4806999804</v>
      </c>
      <c r="T3558">
        <f t="shared" si="166"/>
        <v>6244</v>
      </c>
      <c r="U3558" t="str">
        <f t="shared" si="167"/>
        <v>Low</v>
      </c>
    </row>
    <row r="3559" spans="1:21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 t="shared" si="165"/>
        <v>1432479.1206999805</v>
      </c>
      <c r="T3559">
        <f t="shared" si="166"/>
        <v>6243</v>
      </c>
      <c r="U3559" t="str">
        <f t="shared" si="167"/>
        <v>Low</v>
      </c>
    </row>
    <row r="3560" spans="1:21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 t="shared" si="165"/>
        <v>1432468.9926999805</v>
      </c>
      <c r="T3560">
        <f t="shared" si="166"/>
        <v>6242</v>
      </c>
      <c r="U3560" t="str">
        <f t="shared" si="167"/>
        <v>Low</v>
      </c>
    </row>
    <row r="3561" spans="1:21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 t="shared" si="165"/>
        <v>1432447.2006999806</v>
      </c>
      <c r="T3561">
        <f t="shared" si="166"/>
        <v>6241</v>
      </c>
      <c r="U3561" t="str">
        <f t="shared" si="167"/>
        <v>Low</v>
      </c>
    </row>
    <row r="3562" spans="1:21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 t="shared" si="165"/>
        <v>1432007.4006999806</v>
      </c>
      <c r="T3562">
        <f t="shared" si="166"/>
        <v>6240</v>
      </c>
      <c r="U3562" t="str">
        <f t="shared" si="167"/>
        <v>Low</v>
      </c>
    </row>
    <row r="3563" spans="1:21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 t="shared" si="165"/>
        <v>1431999.1446999805</v>
      </c>
      <c r="T3563">
        <f t="shared" si="166"/>
        <v>6239</v>
      </c>
      <c r="U3563" t="str">
        <f t="shared" si="167"/>
        <v>Low</v>
      </c>
    </row>
    <row r="3564" spans="1:21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 t="shared" si="165"/>
        <v>1431973.5846999804</v>
      </c>
      <c r="T3564">
        <f t="shared" si="166"/>
        <v>6238</v>
      </c>
      <c r="U3564" t="str">
        <f t="shared" si="167"/>
        <v>Low</v>
      </c>
    </row>
    <row r="3565" spans="1:21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 t="shared" si="165"/>
        <v>1431969.2166999804</v>
      </c>
      <c r="T3565">
        <f t="shared" si="166"/>
        <v>6237</v>
      </c>
      <c r="U3565" t="str">
        <f t="shared" si="167"/>
        <v>Low</v>
      </c>
    </row>
    <row r="3566" spans="1:21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 t="shared" si="165"/>
        <v>1431957.6966999804</v>
      </c>
      <c r="T3566">
        <f t="shared" si="166"/>
        <v>6236</v>
      </c>
      <c r="U3566" t="str">
        <f t="shared" si="167"/>
        <v>Low</v>
      </c>
    </row>
    <row r="3567" spans="1:21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 t="shared" si="165"/>
        <v>1431944.7366999805</v>
      </c>
      <c r="T3567">
        <f t="shared" si="166"/>
        <v>6235</v>
      </c>
      <c r="U3567" t="str">
        <f t="shared" si="167"/>
        <v>Low</v>
      </c>
    </row>
    <row r="3568" spans="1:21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 t="shared" si="165"/>
        <v>1431940.7766999805</v>
      </c>
      <c r="T3568">
        <f t="shared" si="166"/>
        <v>6234</v>
      </c>
      <c r="U3568" t="str">
        <f t="shared" si="167"/>
        <v>High</v>
      </c>
    </row>
    <row r="3569" spans="1:21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 t="shared" si="165"/>
        <v>1430362.8366999805</v>
      </c>
      <c r="T3569">
        <f t="shared" si="166"/>
        <v>6233</v>
      </c>
      <c r="U3569" t="str">
        <f t="shared" si="167"/>
        <v>Low</v>
      </c>
    </row>
    <row r="3570" spans="1:21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 t="shared" si="165"/>
        <v>1430347.8286999806</v>
      </c>
      <c r="T3570">
        <f t="shared" si="166"/>
        <v>6232</v>
      </c>
      <c r="U3570" t="str">
        <f t="shared" si="167"/>
        <v>Low</v>
      </c>
    </row>
    <row r="3571" spans="1:21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 t="shared" si="165"/>
        <v>1430287.8486999806</v>
      </c>
      <c r="T3571">
        <f t="shared" si="166"/>
        <v>6231</v>
      </c>
      <c r="U3571" t="str">
        <f t="shared" si="167"/>
        <v>High</v>
      </c>
    </row>
    <row r="3572" spans="1:21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 t="shared" si="165"/>
        <v>1427892.6486999805</v>
      </c>
      <c r="T3572">
        <f t="shared" si="166"/>
        <v>6230</v>
      </c>
      <c r="U3572" t="str">
        <f t="shared" si="167"/>
        <v>High</v>
      </c>
    </row>
    <row r="3573" spans="1:21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 t="shared" si="165"/>
        <v>1426204.8486999806</v>
      </c>
      <c r="T3573">
        <f t="shared" si="166"/>
        <v>6229</v>
      </c>
      <c r="U3573" t="str">
        <f t="shared" si="167"/>
        <v>Low</v>
      </c>
    </row>
    <row r="3574" spans="1:21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 t="shared" si="165"/>
        <v>1426196.8566999808</v>
      </c>
      <c r="T3574">
        <f t="shared" si="166"/>
        <v>6228</v>
      </c>
      <c r="U3574" t="str">
        <f t="shared" si="167"/>
        <v>Low</v>
      </c>
    </row>
    <row r="3575" spans="1:21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 t="shared" si="165"/>
        <v>1426191.6726999807</v>
      </c>
      <c r="T3575">
        <f t="shared" si="166"/>
        <v>6227</v>
      </c>
      <c r="U3575" t="str">
        <f t="shared" si="167"/>
        <v>Low</v>
      </c>
    </row>
    <row r="3576" spans="1:21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 t="shared" si="165"/>
        <v>1426179.9926999807</v>
      </c>
      <c r="T3576">
        <f t="shared" si="166"/>
        <v>6226</v>
      </c>
      <c r="U3576" t="str">
        <f t="shared" si="167"/>
        <v>Low</v>
      </c>
    </row>
    <row r="3577" spans="1:21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 t="shared" si="165"/>
        <v>1426075.1926999807</v>
      </c>
      <c r="T3577">
        <f t="shared" si="166"/>
        <v>6225</v>
      </c>
      <c r="U3577" t="str">
        <f t="shared" si="167"/>
        <v>Low</v>
      </c>
    </row>
    <row r="3578" spans="1:21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 t="shared" si="165"/>
        <v>1426060.6966999806</v>
      </c>
      <c r="T3578">
        <f t="shared" si="166"/>
        <v>6224</v>
      </c>
      <c r="U3578" t="str">
        <f t="shared" si="167"/>
        <v>Low</v>
      </c>
    </row>
    <row r="3579" spans="1:21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 t="shared" si="165"/>
        <v>1426055.9126999807</v>
      </c>
      <c r="T3579">
        <f t="shared" si="166"/>
        <v>6223</v>
      </c>
      <c r="U3579" t="str">
        <f t="shared" si="167"/>
        <v>Low</v>
      </c>
    </row>
    <row r="3580" spans="1:21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 t="shared" si="165"/>
        <v>1426051.1826999807</v>
      </c>
      <c r="T3580">
        <f t="shared" si="166"/>
        <v>6222</v>
      </c>
      <c r="U3580" t="str">
        <f t="shared" si="167"/>
        <v>Low</v>
      </c>
    </row>
    <row r="3581" spans="1:21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 t="shared" si="165"/>
        <v>1426043.2926999808</v>
      </c>
      <c r="T3581">
        <f t="shared" si="166"/>
        <v>6221</v>
      </c>
      <c r="U3581" t="str">
        <f t="shared" si="167"/>
        <v>Low</v>
      </c>
    </row>
    <row r="3582" spans="1:21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 t="shared" si="165"/>
        <v>1425977.7926999808</v>
      </c>
      <c r="T3582">
        <f t="shared" si="166"/>
        <v>6220</v>
      </c>
      <c r="U3582" t="str">
        <f t="shared" si="167"/>
        <v>High</v>
      </c>
    </row>
    <row r="3583" spans="1:21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 t="shared" si="165"/>
        <v>1423547.7126999809</v>
      </c>
      <c r="T3583">
        <f t="shared" si="166"/>
        <v>6219</v>
      </c>
      <c r="U3583" t="str">
        <f t="shared" si="167"/>
        <v>Low</v>
      </c>
    </row>
    <row r="3584" spans="1:21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 t="shared" si="165"/>
        <v>1423442.8626999808</v>
      </c>
      <c r="T3584">
        <f t="shared" si="166"/>
        <v>6218</v>
      </c>
      <c r="U3584" t="str">
        <f t="shared" si="167"/>
        <v>Low</v>
      </c>
    </row>
    <row r="3585" spans="1:21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 t="shared" si="165"/>
        <v>1423438.9626999807</v>
      </c>
      <c r="T3585">
        <f t="shared" si="166"/>
        <v>6217</v>
      </c>
      <c r="U3585" t="str">
        <f t="shared" si="167"/>
        <v>High</v>
      </c>
    </row>
    <row r="3586" spans="1:21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 t="shared" si="165"/>
        <v>1422637.0026999807</v>
      </c>
      <c r="T3586">
        <f t="shared" si="166"/>
        <v>6216</v>
      </c>
      <c r="U3586" t="str">
        <f t="shared" si="167"/>
        <v>Low</v>
      </c>
    </row>
    <row r="3587" spans="1:21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 t="shared" ref="S3587:S3650" si="168">SUM(R3587:R13386)</f>
        <v>1422445.0426999808</v>
      </c>
      <c r="T3587">
        <f t="shared" ref="T3587:T3650" si="169">COUNT(R3587:R13386)</f>
        <v>6215</v>
      </c>
      <c r="U3587" t="str">
        <f t="shared" ref="U3587:U3650" si="170">IF(R3587&gt;=500,"High","Low")</f>
        <v>Low</v>
      </c>
    </row>
    <row r="3588" spans="1:21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 t="shared" si="168"/>
        <v>1422442.4326999807</v>
      </c>
      <c r="T3588">
        <f t="shared" si="169"/>
        <v>6214</v>
      </c>
      <c r="U3588" t="str">
        <f t="shared" si="170"/>
        <v>Low</v>
      </c>
    </row>
    <row r="3589" spans="1:21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 t="shared" si="168"/>
        <v>1422436.4726999807</v>
      </c>
      <c r="T3589">
        <f t="shared" si="169"/>
        <v>6213</v>
      </c>
      <c r="U3589" t="str">
        <f t="shared" si="170"/>
        <v>High</v>
      </c>
    </row>
    <row r="3590" spans="1:21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 t="shared" si="168"/>
        <v>1421266.7786999808</v>
      </c>
      <c r="T3590">
        <f t="shared" si="169"/>
        <v>6212</v>
      </c>
      <c r="U3590" t="str">
        <f t="shared" si="170"/>
        <v>High</v>
      </c>
    </row>
    <row r="3591" spans="1:21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 t="shared" si="168"/>
        <v>1419601.1586999807</v>
      </c>
      <c r="T3591">
        <f t="shared" si="169"/>
        <v>6211</v>
      </c>
      <c r="U3591" t="str">
        <f t="shared" si="170"/>
        <v>Low</v>
      </c>
    </row>
    <row r="3592" spans="1:21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 t="shared" si="168"/>
        <v>1419598.2786999808</v>
      </c>
      <c r="T3592">
        <f t="shared" si="169"/>
        <v>6210</v>
      </c>
      <c r="U3592" t="str">
        <f t="shared" si="170"/>
        <v>High</v>
      </c>
    </row>
    <row r="3593" spans="1:21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 t="shared" si="168"/>
        <v>1418154.3186999809</v>
      </c>
      <c r="T3593">
        <f t="shared" si="169"/>
        <v>6209</v>
      </c>
      <c r="U3593" t="str">
        <f t="shared" si="170"/>
        <v>Low</v>
      </c>
    </row>
    <row r="3594" spans="1:21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 t="shared" si="168"/>
        <v>1418151.3986999809</v>
      </c>
      <c r="T3594">
        <f t="shared" si="169"/>
        <v>6208</v>
      </c>
      <c r="U3594" t="str">
        <f t="shared" si="170"/>
        <v>Low</v>
      </c>
    </row>
    <row r="3595" spans="1:21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 t="shared" si="168"/>
        <v>1417686.218699981</v>
      </c>
      <c r="T3595">
        <f t="shared" si="169"/>
        <v>6207</v>
      </c>
      <c r="U3595" t="str">
        <f t="shared" si="170"/>
        <v>Low</v>
      </c>
    </row>
    <row r="3596" spans="1:21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 t="shared" si="168"/>
        <v>1417663.7906999809</v>
      </c>
      <c r="T3596">
        <f t="shared" si="169"/>
        <v>6206</v>
      </c>
      <c r="U3596" t="str">
        <f t="shared" si="170"/>
        <v>Low</v>
      </c>
    </row>
    <row r="3597" spans="1:21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 t="shared" si="168"/>
        <v>1417626.2706999809</v>
      </c>
      <c r="T3597">
        <f t="shared" si="169"/>
        <v>6205</v>
      </c>
      <c r="U3597" t="str">
        <f t="shared" si="170"/>
        <v>Low</v>
      </c>
    </row>
    <row r="3598" spans="1:21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 t="shared" si="168"/>
        <v>1417623.6466999811</v>
      </c>
      <c r="T3598">
        <f t="shared" si="169"/>
        <v>6204</v>
      </c>
      <c r="U3598" t="str">
        <f t="shared" si="170"/>
        <v>Low</v>
      </c>
    </row>
    <row r="3599" spans="1:21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 t="shared" si="168"/>
        <v>1417608.0946999809</v>
      </c>
      <c r="T3599">
        <f t="shared" si="169"/>
        <v>6203</v>
      </c>
      <c r="U3599" t="str">
        <f t="shared" si="170"/>
        <v>Low</v>
      </c>
    </row>
    <row r="3600" spans="1:21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 t="shared" si="168"/>
        <v>1417543.390699981</v>
      </c>
      <c r="T3600">
        <f t="shared" si="169"/>
        <v>6202</v>
      </c>
      <c r="U3600" t="str">
        <f t="shared" si="170"/>
        <v>Low</v>
      </c>
    </row>
    <row r="3601" spans="1:21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 t="shared" si="168"/>
        <v>1417525.9186999809</v>
      </c>
      <c r="T3601">
        <f t="shared" si="169"/>
        <v>6201</v>
      </c>
      <c r="U3601" t="str">
        <f t="shared" si="170"/>
        <v>Low</v>
      </c>
    </row>
    <row r="3602" spans="1:21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 t="shared" si="168"/>
        <v>1417390.4026999809</v>
      </c>
      <c r="T3602">
        <f t="shared" si="169"/>
        <v>6200</v>
      </c>
      <c r="U3602" t="str">
        <f t="shared" si="170"/>
        <v>Low</v>
      </c>
    </row>
    <row r="3603" spans="1:21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 t="shared" si="168"/>
        <v>1416958.474699981</v>
      </c>
      <c r="T3603">
        <f t="shared" si="169"/>
        <v>6199</v>
      </c>
      <c r="U3603" t="str">
        <f t="shared" si="170"/>
        <v>Low</v>
      </c>
    </row>
    <row r="3604" spans="1:21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 t="shared" si="168"/>
        <v>1416946.026699981</v>
      </c>
      <c r="T3604">
        <f t="shared" si="169"/>
        <v>6198</v>
      </c>
      <c r="U3604" t="str">
        <f t="shared" si="170"/>
        <v>High</v>
      </c>
    </row>
    <row r="3605" spans="1:21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 t="shared" si="168"/>
        <v>1416288.096699981</v>
      </c>
      <c r="T3605">
        <f t="shared" si="169"/>
        <v>6197</v>
      </c>
      <c r="U3605" t="str">
        <f t="shared" si="170"/>
        <v>Low</v>
      </c>
    </row>
    <row r="3606" spans="1:21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 t="shared" si="168"/>
        <v>1416010.6966999811</v>
      </c>
      <c r="T3606">
        <f t="shared" si="169"/>
        <v>6196</v>
      </c>
      <c r="U3606" t="str">
        <f t="shared" si="170"/>
        <v>Low</v>
      </c>
    </row>
    <row r="3607" spans="1:21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 t="shared" si="168"/>
        <v>1415985.536699981</v>
      </c>
      <c r="T3607">
        <f t="shared" si="169"/>
        <v>6195</v>
      </c>
      <c r="U3607" t="str">
        <f t="shared" si="170"/>
        <v>Low</v>
      </c>
    </row>
    <row r="3608" spans="1:21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 t="shared" si="168"/>
        <v>1415893.616699981</v>
      </c>
      <c r="T3608">
        <f t="shared" si="169"/>
        <v>6194</v>
      </c>
      <c r="U3608" t="str">
        <f t="shared" si="170"/>
        <v>Low</v>
      </c>
    </row>
    <row r="3609" spans="1:21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 t="shared" si="168"/>
        <v>1415864.276699981</v>
      </c>
      <c r="T3609">
        <f t="shared" si="169"/>
        <v>6193</v>
      </c>
      <c r="U3609" t="str">
        <f t="shared" si="170"/>
        <v>Low</v>
      </c>
    </row>
    <row r="3610" spans="1:21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 t="shared" si="168"/>
        <v>1415724.836699981</v>
      </c>
      <c r="T3610">
        <f t="shared" si="169"/>
        <v>6192</v>
      </c>
      <c r="U3610" t="str">
        <f t="shared" si="170"/>
        <v>Low</v>
      </c>
    </row>
    <row r="3611" spans="1:21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 t="shared" si="168"/>
        <v>1415717.924699981</v>
      </c>
      <c r="T3611">
        <f t="shared" si="169"/>
        <v>6191</v>
      </c>
      <c r="U3611" t="str">
        <f t="shared" si="170"/>
        <v>Low</v>
      </c>
    </row>
    <row r="3612" spans="1:21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 t="shared" si="168"/>
        <v>1415690.8286999811</v>
      </c>
      <c r="T3612">
        <f t="shared" si="169"/>
        <v>6190</v>
      </c>
      <c r="U3612" t="str">
        <f t="shared" si="170"/>
        <v>Low</v>
      </c>
    </row>
    <row r="3613" spans="1:21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 t="shared" si="168"/>
        <v>1415513.2606999811</v>
      </c>
      <c r="T3613">
        <f t="shared" si="169"/>
        <v>6189</v>
      </c>
      <c r="U3613" t="str">
        <f t="shared" si="170"/>
        <v>Low</v>
      </c>
    </row>
    <row r="3614" spans="1:21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 t="shared" si="168"/>
        <v>1415454.8446999812</v>
      </c>
      <c r="T3614">
        <f t="shared" si="169"/>
        <v>6188</v>
      </c>
      <c r="U3614" t="str">
        <f t="shared" si="170"/>
        <v>Low</v>
      </c>
    </row>
    <row r="3615" spans="1:21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 t="shared" si="168"/>
        <v>1415438.3966999811</v>
      </c>
      <c r="T3615">
        <f t="shared" si="169"/>
        <v>6187</v>
      </c>
      <c r="U3615" t="str">
        <f t="shared" si="170"/>
        <v>Low</v>
      </c>
    </row>
    <row r="3616" spans="1:21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 t="shared" si="168"/>
        <v>1415401.6126999811</v>
      </c>
      <c r="T3616">
        <f t="shared" si="169"/>
        <v>6186</v>
      </c>
      <c r="U3616" t="str">
        <f t="shared" si="170"/>
        <v>High</v>
      </c>
    </row>
    <row r="3617" spans="1:21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 t="shared" si="168"/>
        <v>1414683.4966999816</v>
      </c>
      <c r="T3617">
        <f t="shared" si="169"/>
        <v>6185</v>
      </c>
      <c r="U3617" t="str">
        <f t="shared" si="170"/>
        <v>Low</v>
      </c>
    </row>
    <row r="3618" spans="1:21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 t="shared" si="168"/>
        <v>1414651.7206999818</v>
      </c>
      <c r="T3618">
        <f t="shared" si="169"/>
        <v>6184</v>
      </c>
      <c r="U3618" t="str">
        <f t="shared" si="170"/>
        <v>Low</v>
      </c>
    </row>
    <row r="3619" spans="1:21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 t="shared" si="168"/>
        <v>1414642.1656999816</v>
      </c>
      <c r="T3619">
        <f t="shared" si="169"/>
        <v>6183</v>
      </c>
      <c r="U3619" t="str">
        <f t="shared" si="170"/>
        <v>Low</v>
      </c>
    </row>
    <row r="3620" spans="1:21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 t="shared" si="168"/>
        <v>1414154.1816999817</v>
      </c>
      <c r="T3620">
        <f t="shared" si="169"/>
        <v>6182</v>
      </c>
      <c r="U3620" t="str">
        <f t="shared" si="170"/>
        <v>Low</v>
      </c>
    </row>
    <row r="3621" spans="1:21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 t="shared" si="168"/>
        <v>1414148.6216999819</v>
      </c>
      <c r="T3621">
        <f t="shared" si="169"/>
        <v>6181</v>
      </c>
      <c r="U3621" t="str">
        <f t="shared" si="170"/>
        <v>Low</v>
      </c>
    </row>
    <row r="3622" spans="1:21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 t="shared" si="168"/>
        <v>1413930.7716999822</v>
      </c>
      <c r="T3622">
        <f t="shared" si="169"/>
        <v>6180</v>
      </c>
      <c r="U3622" t="str">
        <f t="shared" si="170"/>
        <v>Low</v>
      </c>
    </row>
    <row r="3623" spans="1:21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 t="shared" si="168"/>
        <v>1413889.9956999822</v>
      </c>
      <c r="T3623">
        <f t="shared" si="169"/>
        <v>6179</v>
      </c>
      <c r="U3623" t="str">
        <f t="shared" si="170"/>
        <v>Low</v>
      </c>
    </row>
    <row r="3624" spans="1:21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 t="shared" si="168"/>
        <v>1413826.0596999822</v>
      </c>
      <c r="T3624">
        <f t="shared" si="169"/>
        <v>6178</v>
      </c>
      <c r="U3624" t="str">
        <f t="shared" si="170"/>
        <v>Low</v>
      </c>
    </row>
    <row r="3625" spans="1:21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 t="shared" si="168"/>
        <v>1413683.659699982</v>
      </c>
      <c r="T3625">
        <f t="shared" si="169"/>
        <v>6177</v>
      </c>
      <c r="U3625" t="str">
        <f t="shared" si="170"/>
        <v>Low</v>
      </c>
    </row>
    <row r="3626" spans="1:21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 t="shared" si="168"/>
        <v>1413676.4996999821</v>
      </c>
      <c r="T3626">
        <f t="shared" si="169"/>
        <v>6176</v>
      </c>
      <c r="U3626" t="str">
        <f t="shared" si="170"/>
        <v>High</v>
      </c>
    </row>
    <row r="3627" spans="1:21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 t="shared" si="168"/>
        <v>1412995.0916999818</v>
      </c>
      <c r="T3627">
        <f t="shared" si="169"/>
        <v>6175</v>
      </c>
      <c r="U3627" t="str">
        <f t="shared" si="170"/>
        <v>Low</v>
      </c>
    </row>
    <row r="3628" spans="1:21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 t="shared" si="168"/>
        <v>1412991.5716999818</v>
      </c>
      <c r="T3628">
        <f t="shared" si="169"/>
        <v>6174</v>
      </c>
      <c r="U3628" t="str">
        <f t="shared" si="170"/>
        <v>Low</v>
      </c>
    </row>
    <row r="3629" spans="1:21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 t="shared" si="168"/>
        <v>1412985.991699982</v>
      </c>
      <c r="T3629">
        <f t="shared" si="169"/>
        <v>6173</v>
      </c>
      <c r="U3629" t="str">
        <f t="shared" si="170"/>
        <v>Low</v>
      </c>
    </row>
    <row r="3630" spans="1:21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 t="shared" si="168"/>
        <v>1412949.6716999819</v>
      </c>
      <c r="T3630">
        <f t="shared" si="169"/>
        <v>6172</v>
      </c>
      <c r="U3630" t="str">
        <f t="shared" si="170"/>
        <v>High</v>
      </c>
    </row>
    <row r="3631" spans="1:21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 t="shared" si="168"/>
        <v>1410888.927699982</v>
      </c>
      <c r="T3631">
        <f t="shared" si="169"/>
        <v>6171</v>
      </c>
      <c r="U3631" t="str">
        <f t="shared" si="170"/>
        <v>Low</v>
      </c>
    </row>
    <row r="3632" spans="1:21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 t="shared" si="168"/>
        <v>1410836.6556999821</v>
      </c>
      <c r="T3632">
        <f t="shared" si="169"/>
        <v>6170</v>
      </c>
      <c r="U3632" t="str">
        <f t="shared" si="170"/>
        <v>Low</v>
      </c>
    </row>
    <row r="3633" spans="1:21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 t="shared" si="168"/>
        <v>1410623.5196999821</v>
      </c>
      <c r="T3633">
        <f t="shared" si="169"/>
        <v>6169</v>
      </c>
      <c r="U3633" t="str">
        <f t="shared" si="170"/>
        <v>Low</v>
      </c>
    </row>
    <row r="3634" spans="1:21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 t="shared" si="168"/>
        <v>1410553.9996999821</v>
      </c>
      <c r="T3634">
        <f t="shared" si="169"/>
        <v>6168</v>
      </c>
      <c r="U3634" t="str">
        <f t="shared" si="170"/>
        <v>High</v>
      </c>
    </row>
    <row r="3635" spans="1:21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 t="shared" si="168"/>
        <v>1409790.5596999819</v>
      </c>
      <c r="T3635">
        <f t="shared" si="169"/>
        <v>6167</v>
      </c>
      <c r="U3635" t="str">
        <f t="shared" si="170"/>
        <v>Low</v>
      </c>
    </row>
    <row r="3636" spans="1:21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 t="shared" si="168"/>
        <v>1409781.3436999819</v>
      </c>
      <c r="T3636">
        <f t="shared" si="169"/>
        <v>6166</v>
      </c>
      <c r="U3636" t="str">
        <f t="shared" si="170"/>
        <v>Low</v>
      </c>
    </row>
    <row r="3637" spans="1:21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 t="shared" si="168"/>
        <v>1409739.3856999821</v>
      </c>
      <c r="T3637">
        <f t="shared" si="169"/>
        <v>6165</v>
      </c>
      <c r="U3637" t="str">
        <f t="shared" si="170"/>
        <v>Low</v>
      </c>
    </row>
    <row r="3638" spans="1:21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 t="shared" si="168"/>
        <v>1409649.8176999821</v>
      </c>
      <c r="T3638">
        <f t="shared" si="169"/>
        <v>6164</v>
      </c>
      <c r="U3638" t="str">
        <f t="shared" si="170"/>
        <v>Low</v>
      </c>
    </row>
    <row r="3639" spans="1:21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 t="shared" si="168"/>
        <v>1409627.5696999819</v>
      </c>
      <c r="T3639">
        <f t="shared" si="169"/>
        <v>6163</v>
      </c>
      <c r="U3639" t="str">
        <f t="shared" si="170"/>
        <v>Low</v>
      </c>
    </row>
    <row r="3640" spans="1:21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 t="shared" si="168"/>
        <v>1409292.6896999821</v>
      </c>
      <c r="T3640">
        <f t="shared" si="169"/>
        <v>6162</v>
      </c>
      <c r="U3640" t="str">
        <f t="shared" si="170"/>
        <v>Low</v>
      </c>
    </row>
    <row r="3641" spans="1:21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 t="shared" si="168"/>
        <v>1409144.4016999821</v>
      </c>
      <c r="T3641">
        <f t="shared" si="169"/>
        <v>6161</v>
      </c>
      <c r="U3641" t="str">
        <f t="shared" si="170"/>
        <v>Low</v>
      </c>
    </row>
    <row r="3642" spans="1:21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 t="shared" si="168"/>
        <v>1409139.777699982</v>
      </c>
      <c r="T3642">
        <f t="shared" si="169"/>
        <v>6160</v>
      </c>
      <c r="U3642" t="str">
        <f t="shared" si="170"/>
        <v>Low</v>
      </c>
    </row>
    <row r="3643" spans="1:21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 t="shared" si="168"/>
        <v>1408960.8576999821</v>
      </c>
      <c r="T3643">
        <f t="shared" si="169"/>
        <v>6159</v>
      </c>
      <c r="U3643" t="str">
        <f t="shared" si="170"/>
        <v>Low</v>
      </c>
    </row>
    <row r="3644" spans="1:21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 t="shared" si="168"/>
        <v>1408890.9696999821</v>
      </c>
      <c r="T3644">
        <f t="shared" si="169"/>
        <v>6158</v>
      </c>
      <c r="U3644" t="str">
        <f t="shared" si="170"/>
        <v>Low</v>
      </c>
    </row>
    <row r="3645" spans="1:21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 t="shared" si="168"/>
        <v>1408402.9856999821</v>
      </c>
      <c r="T3645">
        <f t="shared" si="169"/>
        <v>6157</v>
      </c>
      <c r="U3645" t="str">
        <f t="shared" si="170"/>
        <v>Low</v>
      </c>
    </row>
    <row r="3646" spans="1:21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 t="shared" si="168"/>
        <v>1408355.6856999821</v>
      </c>
      <c r="T3646">
        <f t="shared" si="169"/>
        <v>6156</v>
      </c>
      <c r="U3646" t="str">
        <f t="shared" si="170"/>
        <v>Low</v>
      </c>
    </row>
    <row r="3647" spans="1:21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 t="shared" si="168"/>
        <v>1408351.5556999822</v>
      </c>
      <c r="T3647">
        <f t="shared" si="169"/>
        <v>6155</v>
      </c>
      <c r="U3647" t="str">
        <f t="shared" si="170"/>
        <v>Low</v>
      </c>
    </row>
    <row r="3648" spans="1:21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 t="shared" si="168"/>
        <v>1408196.4356999823</v>
      </c>
      <c r="T3648">
        <f t="shared" si="169"/>
        <v>6154</v>
      </c>
      <c r="U3648" t="str">
        <f t="shared" si="170"/>
        <v>Low</v>
      </c>
    </row>
    <row r="3649" spans="1:21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 t="shared" si="168"/>
        <v>1408189.9556999824</v>
      </c>
      <c r="T3649">
        <f t="shared" si="169"/>
        <v>6153</v>
      </c>
      <c r="U3649" t="str">
        <f t="shared" si="170"/>
        <v>Low</v>
      </c>
    </row>
    <row r="3650" spans="1:21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 t="shared" si="168"/>
        <v>1408174.4356999823</v>
      </c>
      <c r="T3650">
        <f t="shared" si="169"/>
        <v>6152</v>
      </c>
      <c r="U3650" t="str">
        <f t="shared" si="170"/>
        <v>Low</v>
      </c>
    </row>
    <row r="3651" spans="1:21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 t="shared" ref="S3651:S3714" si="171">SUM(R3651:R13450)</f>
        <v>1408171.4896999823</v>
      </c>
      <c r="T3651">
        <f t="shared" ref="T3651:T3714" si="172">COUNT(R3651:R13450)</f>
        <v>6151</v>
      </c>
      <c r="U3651" t="str">
        <f t="shared" ref="U3651:U3714" si="173">IF(R3651&gt;=500,"High","Low")</f>
        <v>Low</v>
      </c>
    </row>
    <row r="3652" spans="1:21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 t="shared" si="171"/>
        <v>1408116.3856999823</v>
      </c>
      <c r="T3652">
        <f t="shared" si="172"/>
        <v>6150</v>
      </c>
      <c r="U3652" t="str">
        <f t="shared" si="173"/>
        <v>Low</v>
      </c>
    </row>
    <row r="3653" spans="1:21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 t="shared" si="171"/>
        <v>1408011.5056999822</v>
      </c>
      <c r="T3653">
        <f t="shared" si="172"/>
        <v>6149</v>
      </c>
      <c r="U3653" t="str">
        <f t="shared" si="173"/>
        <v>Low</v>
      </c>
    </row>
    <row r="3654" spans="1:21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 t="shared" si="171"/>
        <v>1407976.805699982</v>
      </c>
      <c r="T3654">
        <f t="shared" si="172"/>
        <v>6148</v>
      </c>
      <c r="U3654" t="str">
        <f t="shared" si="173"/>
        <v>Low</v>
      </c>
    </row>
    <row r="3655" spans="1:21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 t="shared" si="171"/>
        <v>1407943.085699982</v>
      </c>
      <c r="T3655">
        <f t="shared" si="172"/>
        <v>6147</v>
      </c>
      <c r="U3655" t="str">
        <f t="shared" si="173"/>
        <v>Low</v>
      </c>
    </row>
    <row r="3656" spans="1:21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 t="shared" si="171"/>
        <v>1407928.1456999821</v>
      </c>
      <c r="T3656">
        <f t="shared" si="172"/>
        <v>6146</v>
      </c>
      <c r="U3656" t="str">
        <f t="shared" si="173"/>
        <v>High</v>
      </c>
    </row>
    <row r="3657" spans="1:21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 t="shared" si="171"/>
        <v>1407289.4156999821</v>
      </c>
      <c r="T3657">
        <f t="shared" si="172"/>
        <v>6145</v>
      </c>
      <c r="U3657" t="str">
        <f t="shared" si="173"/>
        <v>Low</v>
      </c>
    </row>
    <row r="3658" spans="1:21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 t="shared" si="171"/>
        <v>1407175.8476999821</v>
      </c>
      <c r="T3658">
        <f t="shared" si="172"/>
        <v>6144</v>
      </c>
      <c r="U3658" t="str">
        <f t="shared" si="173"/>
        <v>Low</v>
      </c>
    </row>
    <row r="3659" spans="1:21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 t="shared" si="171"/>
        <v>1407166.751699982</v>
      </c>
      <c r="T3659">
        <f t="shared" si="172"/>
        <v>6143</v>
      </c>
      <c r="U3659" t="str">
        <f t="shared" si="173"/>
        <v>Low</v>
      </c>
    </row>
    <row r="3660" spans="1:21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 t="shared" si="171"/>
        <v>1407158.0636999821</v>
      </c>
      <c r="T3660">
        <f t="shared" si="172"/>
        <v>6142</v>
      </c>
      <c r="U3660" t="str">
        <f t="shared" si="173"/>
        <v>Low</v>
      </c>
    </row>
    <row r="3661" spans="1:21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 t="shared" si="171"/>
        <v>1407127.183699982</v>
      </c>
      <c r="T3661">
        <f t="shared" si="172"/>
        <v>6141</v>
      </c>
      <c r="U3661" t="str">
        <f t="shared" si="173"/>
        <v>Low</v>
      </c>
    </row>
    <row r="3662" spans="1:21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 t="shared" si="171"/>
        <v>1407120.7756999822</v>
      </c>
      <c r="T3662">
        <f t="shared" si="172"/>
        <v>6140</v>
      </c>
      <c r="U3662" t="str">
        <f t="shared" si="173"/>
        <v>Low</v>
      </c>
    </row>
    <row r="3663" spans="1:21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 t="shared" si="171"/>
        <v>1407086.9756999821</v>
      </c>
      <c r="T3663">
        <f t="shared" si="172"/>
        <v>6139</v>
      </c>
      <c r="U3663" t="str">
        <f t="shared" si="173"/>
        <v>Low</v>
      </c>
    </row>
    <row r="3664" spans="1:21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 t="shared" si="171"/>
        <v>1406709.0056999822</v>
      </c>
      <c r="T3664">
        <f t="shared" si="172"/>
        <v>6138</v>
      </c>
      <c r="U3664" t="str">
        <f t="shared" si="173"/>
        <v>Low</v>
      </c>
    </row>
    <row r="3665" spans="1:21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 t="shared" si="171"/>
        <v>1406450.105699982</v>
      </c>
      <c r="T3665">
        <f t="shared" si="172"/>
        <v>6137</v>
      </c>
      <c r="U3665" t="str">
        <f t="shared" si="173"/>
        <v>Low</v>
      </c>
    </row>
    <row r="3666" spans="1:21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 t="shared" si="171"/>
        <v>1406425.545699982</v>
      </c>
      <c r="T3666">
        <f t="shared" si="172"/>
        <v>6136</v>
      </c>
      <c r="U3666" t="str">
        <f t="shared" si="173"/>
        <v>Low</v>
      </c>
    </row>
    <row r="3667" spans="1:21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 t="shared" si="171"/>
        <v>1406397.6576999819</v>
      </c>
      <c r="T3667">
        <f t="shared" si="172"/>
        <v>6135</v>
      </c>
      <c r="U3667" t="str">
        <f t="shared" si="173"/>
        <v>Low</v>
      </c>
    </row>
    <row r="3668" spans="1:21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 t="shared" si="171"/>
        <v>1406391.2016999819</v>
      </c>
      <c r="T3668">
        <f t="shared" si="172"/>
        <v>6134</v>
      </c>
      <c r="U3668" t="str">
        <f t="shared" si="173"/>
        <v>Low</v>
      </c>
    </row>
    <row r="3669" spans="1:21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 t="shared" si="171"/>
        <v>1406338.521699982</v>
      </c>
      <c r="T3669">
        <f t="shared" si="172"/>
        <v>6133</v>
      </c>
      <c r="U3669" t="str">
        <f t="shared" si="173"/>
        <v>Low</v>
      </c>
    </row>
    <row r="3670" spans="1:21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 t="shared" si="171"/>
        <v>1406324.6416999821</v>
      </c>
      <c r="T3670">
        <f t="shared" si="172"/>
        <v>6132</v>
      </c>
      <c r="U3670" t="str">
        <f t="shared" si="173"/>
        <v>Low</v>
      </c>
    </row>
    <row r="3671" spans="1:21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 t="shared" si="171"/>
        <v>1406220.7216999822</v>
      </c>
      <c r="T3671">
        <f t="shared" si="172"/>
        <v>6131</v>
      </c>
      <c r="U3671" t="str">
        <f t="shared" si="173"/>
        <v>Low</v>
      </c>
    </row>
    <row r="3672" spans="1:21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 t="shared" si="171"/>
        <v>1406209.2016999822</v>
      </c>
      <c r="T3672">
        <f t="shared" si="172"/>
        <v>6130</v>
      </c>
      <c r="U3672" t="str">
        <f t="shared" si="173"/>
        <v>Low</v>
      </c>
    </row>
    <row r="3673" spans="1:21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 t="shared" si="171"/>
        <v>1406198.8336999821</v>
      </c>
      <c r="T3673">
        <f t="shared" si="172"/>
        <v>6129</v>
      </c>
      <c r="U3673" t="str">
        <f t="shared" si="173"/>
        <v>Low</v>
      </c>
    </row>
    <row r="3674" spans="1:21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 t="shared" si="171"/>
        <v>1406159.761699982</v>
      </c>
      <c r="T3674">
        <f t="shared" si="172"/>
        <v>6128</v>
      </c>
      <c r="U3674" t="str">
        <f t="shared" si="173"/>
        <v>Low</v>
      </c>
    </row>
    <row r="3675" spans="1:21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 t="shared" si="171"/>
        <v>1406150.889699982</v>
      </c>
      <c r="T3675">
        <f t="shared" si="172"/>
        <v>6127</v>
      </c>
      <c r="U3675" t="str">
        <f t="shared" si="173"/>
        <v>Low</v>
      </c>
    </row>
    <row r="3676" spans="1:21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 t="shared" si="171"/>
        <v>1406029.7856999822</v>
      </c>
      <c r="T3676">
        <f t="shared" si="172"/>
        <v>6126</v>
      </c>
      <c r="U3676" t="str">
        <f t="shared" si="173"/>
        <v>Low</v>
      </c>
    </row>
    <row r="3677" spans="1:21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 t="shared" si="171"/>
        <v>1405902.4136999822</v>
      </c>
      <c r="T3677">
        <f t="shared" si="172"/>
        <v>6125</v>
      </c>
      <c r="U3677" t="str">
        <f t="shared" si="173"/>
        <v>Low</v>
      </c>
    </row>
    <row r="3678" spans="1:21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 t="shared" si="171"/>
        <v>1405854.4616999822</v>
      </c>
      <c r="T3678">
        <f t="shared" si="172"/>
        <v>6124</v>
      </c>
      <c r="U3678" t="str">
        <f t="shared" si="173"/>
        <v>Low</v>
      </c>
    </row>
    <row r="3679" spans="1:21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 t="shared" si="171"/>
        <v>1405810.001699982</v>
      </c>
      <c r="T3679">
        <f t="shared" si="172"/>
        <v>6123</v>
      </c>
      <c r="U3679" t="str">
        <f t="shared" si="173"/>
        <v>Low</v>
      </c>
    </row>
    <row r="3680" spans="1:21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 t="shared" si="171"/>
        <v>1405794.2016999819</v>
      </c>
      <c r="T3680">
        <f t="shared" si="172"/>
        <v>6122</v>
      </c>
      <c r="U3680" t="str">
        <f t="shared" si="173"/>
        <v>Low</v>
      </c>
    </row>
    <row r="3681" spans="1:21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 t="shared" si="171"/>
        <v>1405329.231699982</v>
      </c>
      <c r="T3681">
        <f t="shared" si="172"/>
        <v>6121</v>
      </c>
      <c r="U3681" t="str">
        <f t="shared" si="173"/>
        <v>Low</v>
      </c>
    </row>
    <row r="3682" spans="1:21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 t="shared" si="171"/>
        <v>1405147.2716999822</v>
      </c>
      <c r="T3682">
        <f t="shared" si="172"/>
        <v>6120</v>
      </c>
      <c r="U3682" t="str">
        <f t="shared" si="173"/>
        <v>Low</v>
      </c>
    </row>
    <row r="3683" spans="1:21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 t="shared" si="171"/>
        <v>1405134.8816999821</v>
      </c>
      <c r="T3683">
        <f t="shared" si="172"/>
        <v>6119</v>
      </c>
      <c r="U3683" t="str">
        <f t="shared" si="173"/>
        <v>Low</v>
      </c>
    </row>
    <row r="3684" spans="1:21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 t="shared" si="171"/>
        <v>1405050.791699982</v>
      </c>
      <c r="T3684">
        <f t="shared" si="172"/>
        <v>6118</v>
      </c>
      <c r="U3684" t="str">
        <f t="shared" si="173"/>
        <v>Low</v>
      </c>
    </row>
    <row r="3685" spans="1:21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 t="shared" si="171"/>
        <v>1404971.4316999821</v>
      </c>
      <c r="T3685">
        <f t="shared" si="172"/>
        <v>6117</v>
      </c>
      <c r="U3685" t="str">
        <f t="shared" si="173"/>
        <v>Low</v>
      </c>
    </row>
    <row r="3686" spans="1:21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 t="shared" si="171"/>
        <v>1404818.071699982</v>
      </c>
      <c r="T3686">
        <f t="shared" si="172"/>
        <v>6116</v>
      </c>
      <c r="U3686" t="str">
        <f t="shared" si="173"/>
        <v>Low</v>
      </c>
    </row>
    <row r="3687" spans="1:21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 t="shared" si="171"/>
        <v>1404774.3916999821</v>
      </c>
      <c r="T3687">
        <f t="shared" si="172"/>
        <v>6115</v>
      </c>
      <c r="U3687" t="str">
        <f t="shared" si="173"/>
        <v>Low</v>
      </c>
    </row>
    <row r="3688" spans="1:21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 t="shared" si="171"/>
        <v>1404676.1816999821</v>
      </c>
      <c r="T3688">
        <f t="shared" si="172"/>
        <v>6114</v>
      </c>
      <c r="U3688" t="str">
        <f t="shared" si="173"/>
        <v>Low</v>
      </c>
    </row>
    <row r="3689" spans="1:21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 t="shared" si="171"/>
        <v>1404666.3416999821</v>
      </c>
      <c r="T3689">
        <f t="shared" si="172"/>
        <v>6113</v>
      </c>
      <c r="U3689" t="str">
        <f t="shared" si="173"/>
        <v>Low</v>
      </c>
    </row>
    <row r="3690" spans="1:21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 t="shared" si="171"/>
        <v>1404663.6476999822</v>
      </c>
      <c r="T3690">
        <f t="shared" si="172"/>
        <v>6112</v>
      </c>
      <c r="U3690" t="str">
        <f t="shared" si="173"/>
        <v>Low</v>
      </c>
    </row>
    <row r="3691" spans="1:21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 t="shared" si="171"/>
        <v>1404638.3036999821</v>
      </c>
      <c r="T3691">
        <f t="shared" si="172"/>
        <v>6111</v>
      </c>
      <c r="U3691" t="str">
        <f t="shared" si="173"/>
        <v>Low</v>
      </c>
    </row>
    <row r="3692" spans="1:21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 t="shared" si="171"/>
        <v>1404594.383699982</v>
      </c>
      <c r="T3692">
        <f t="shared" si="172"/>
        <v>6110</v>
      </c>
      <c r="U3692" t="str">
        <f t="shared" si="173"/>
        <v>Low</v>
      </c>
    </row>
    <row r="3693" spans="1:21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 t="shared" si="171"/>
        <v>1404534.389699982</v>
      </c>
      <c r="T3693">
        <f t="shared" si="172"/>
        <v>6109</v>
      </c>
      <c r="U3693" t="str">
        <f t="shared" si="173"/>
        <v>Low</v>
      </c>
    </row>
    <row r="3694" spans="1:21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 t="shared" si="171"/>
        <v>1404094.3976999822</v>
      </c>
      <c r="T3694">
        <f t="shared" si="172"/>
        <v>6108</v>
      </c>
      <c r="U3694" t="str">
        <f t="shared" si="173"/>
        <v>Low</v>
      </c>
    </row>
    <row r="3695" spans="1:21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 t="shared" si="171"/>
        <v>1404006.437699982</v>
      </c>
      <c r="T3695">
        <f t="shared" si="172"/>
        <v>6107</v>
      </c>
      <c r="U3695" t="str">
        <f t="shared" si="173"/>
        <v>Low</v>
      </c>
    </row>
    <row r="3696" spans="1:21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 t="shared" si="171"/>
        <v>1403990.9496999821</v>
      </c>
      <c r="T3696">
        <f t="shared" si="172"/>
        <v>6106</v>
      </c>
      <c r="U3696" t="str">
        <f t="shared" si="173"/>
        <v>Low</v>
      </c>
    </row>
    <row r="3697" spans="1:21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 t="shared" si="171"/>
        <v>1403757.9896999821</v>
      </c>
      <c r="T3697">
        <f t="shared" si="172"/>
        <v>6105</v>
      </c>
      <c r="U3697" t="str">
        <f t="shared" si="173"/>
        <v>Low</v>
      </c>
    </row>
    <row r="3698" spans="1:21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 t="shared" si="171"/>
        <v>1403691.4496999821</v>
      </c>
      <c r="T3698">
        <f t="shared" si="172"/>
        <v>6104</v>
      </c>
      <c r="U3698" t="str">
        <f t="shared" si="173"/>
        <v>Low</v>
      </c>
    </row>
    <row r="3699" spans="1:21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 t="shared" si="171"/>
        <v>1403648.1896999821</v>
      </c>
      <c r="T3699">
        <f t="shared" si="172"/>
        <v>6103</v>
      </c>
      <c r="U3699" t="str">
        <f t="shared" si="173"/>
        <v>Low</v>
      </c>
    </row>
    <row r="3700" spans="1:21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 t="shared" si="171"/>
        <v>1403506.2296999821</v>
      </c>
      <c r="T3700">
        <f t="shared" si="172"/>
        <v>6102</v>
      </c>
      <c r="U3700" t="str">
        <f t="shared" si="173"/>
        <v>Low</v>
      </c>
    </row>
    <row r="3701" spans="1:21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 t="shared" si="171"/>
        <v>1403426.829699982</v>
      </c>
      <c r="T3701">
        <f t="shared" si="172"/>
        <v>6101</v>
      </c>
      <c r="U3701" t="str">
        <f t="shared" si="173"/>
        <v>Low</v>
      </c>
    </row>
    <row r="3702" spans="1:21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 t="shared" si="171"/>
        <v>1403262.869699982</v>
      </c>
      <c r="T3702">
        <f t="shared" si="172"/>
        <v>6100</v>
      </c>
      <c r="U3702" t="str">
        <f t="shared" si="173"/>
        <v>Low</v>
      </c>
    </row>
    <row r="3703" spans="1:21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 t="shared" si="171"/>
        <v>1403224.9396999821</v>
      </c>
      <c r="T3703">
        <f t="shared" si="172"/>
        <v>6099</v>
      </c>
      <c r="U3703" t="str">
        <f t="shared" si="173"/>
        <v>Low</v>
      </c>
    </row>
    <row r="3704" spans="1:21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 t="shared" si="171"/>
        <v>1403209.771699982</v>
      </c>
      <c r="T3704">
        <f t="shared" si="172"/>
        <v>6098</v>
      </c>
      <c r="U3704" t="str">
        <f t="shared" si="173"/>
        <v>Low</v>
      </c>
    </row>
    <row r="3705" spans="1:21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 t="shared" si="171"/>
        <v>1403184.991699982</v>
      </c>
      <c r="T3705">
        <f t="shared" si="172"/>
        <v>6097</v>
      </c>
      <c r="U3705" t="str">
        <f t="shared" si="173"/>
        <v>Low</v>
      </c>
    </row>
    <row r="3706" spans="1:21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 t="shared" si="171"/>
        <v>1403165.8516999821</v>
      </c>
      <c r="T3706">
        <f t="shared" si="172"/>
        <v>6096</v>
      </c>
      <c r="U3706" t="str">
        <f t="shared" si="173"/>
        <v>High</v>
      </c>
    </row>
    <row r="3707" spans="1:21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 t="shared" si="171"/>
        <v>1402265.8816999821</v>
      </c>
      <c r="T3707">
        <f t="shared" si="172"/>
        <v>6095</v>
      </c>
      <c r="U3707" t="str">
        <f t="shared" si="173"/>
        <v>Low</v>
      </c>
    </row>
    <row r="3708" spans="1:21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 t="shared" si="171"/>
        <v>1402233.481699982</v>
      </c>
      <c r="T3708">
        <f t="shared" si="172"/>
        <v>6094</v>
      </c>
      <c r="U3708" t="str">
        <f t="shared" si="173"/>
        <v>Low</v>
      </c>
    </row>
    <row r="3709" spans="1:21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 t="shared" si="171"/>
        <v>1402209.649699982</v>
      </c>
      <c r="T3709">
        <f t="shared" si="172"/>
        <v>6093</v>
      </c>
      <c r="U3709" t="str">
        <f t="shared" si="173"/>
        <v>Low</v>
      </c>
    </row>
    <row r="3710" spans="1:21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 t="shared" si="171"/>
        <v>1402203.281699982</v>
      </c>
      <c r="T3710">
        <f t="shared" si="172"/>
        <v>6092</v>
      </c>
      <c r="U3710" t="str">
        <f t="shared" si="173"/>
        <v>Low</v>
      </c>
    </row>
    <row r="3711" spans="1:21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 t="shared" si="171"/>
        <v>1402169.105699982</v>
      </c>
      <c r="T3711">
        <f t="shared" si="172"/>
        <v>6091</v>
      </c>
      <c r="U3711" t="str">
        <f t="shared" si="173"/>
        <v>Low</v>
      </c>
    </row>
    <row r="3712" spans="1:21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 t="shared" si="171"/>
        <v>1402163.561699982</v>
      </c>
      <c r="T3712">
        <f t="shared" si="172"/>
        <v>6090</v>
      </c>
      <c r="U3712" t="str">
        <f t="shared" si="173"/>
        <v>High</v>
      </c>
    </row>
    <row r="3713" spans="1:21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 t="shared" si="171"/>
        <v>1401653.321699982</v>
      </c>
      <c r="T3713">
        <f t="shared" si="172"/>
        <v>6089</v>
      </c>
      <c r="U3713" t="str">
        <f t="shared" si="173"/>
        <v>Low</v>
      </c>
    </row>
    <row r="3714" spans="1:21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 t="shared" si="171"/>
        <v>1401448.3716999821</v>
      </c>
      <c r="T3714">
        <f t="shared" si="172"/>
        <v>6088</v>
      </c>
      <c r="U3714" t="str">
        <f t="shared" si="173"/>
        <v>Low</v>
      </c>
    </row>
    <row r="3715" spans="1:21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 t="shared" ref="S3715:S3778" si="174">SUM(R3715:R13514)</f>
        <v>1401436.8316999821</v>
      </c>
      <c r="T3715">
        <f t="shared" ref="T3715:T3778" si="175">COUNT(R3715:R13514)</f>
        <v>6087</v>
      </c>
      <c r="U3715" t="str">
        <f t="shared" ref="U3715:U3778" si="176">IF(R3715&gt;=500,"High","Low")</f>
        <v>Low</v>
      </c>
    </row>
    <row r="3716" spans="1:21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 t="shared" si="174"/>
        <v>1401274.231699982</v>
      </c>
      <c r="T3716">
        <f t="shared" si="175"/>
        <v>6086</v>
      </c>
      <c r="U3716" t="str">
        <f t="shared" si="176"/>
        <v>Low</v>
      </c>
    </row>
    <row r="3717" spans="1:21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 t="shared" si="174"/>
        <v>1401228.551699982</v>
      </c>
      <c r="T3717">
        <f t="shared" si="175"/>
        <v>6085</v>
      </c>
      <c r="U3717" t="str">
        <f t="shared" si="176"/>
        <v>High</v>
      </c>
    </row>
    <row r="3718" spans="1:21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 t="shared" si="174"/>
        <v>1400624.6316999819</v>
      </c>
      <c r="T3718">
        <f t="shared" si="175"/>
        <v>6084</v>
      </c>
      <c r="U3718" t="str">
        <f t="shared" si="176"/>
        <v>Low</v>
      </c>
    </row>
    <row r="3719" spans="1:21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 t="shared" si="174"/>
        <v>1400601.0816999818</v>
      </c>
      <c r="T3719">
        <f t="shared" si="175"/>
        <v>6083</v>
      </c>
      <c r="U3719" t="str">
        <f t="shared" si="176"/>
        <v>Low</v>
      </c>
    </row>
    <row r="3720" spans="1:21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 t="shared" si="174"/>
        <v>1400596.0416999818</v>
      </c>
      <c r="T3720">
        <f t="shared" si="175"/>
        <v>6082</v>
      </c>
      <c r="U3720" t="str">
        <f t="shared" si="176"/>
        <v>Low</v>
      </c>
    </row>
    <row r="3721" spans="1:21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 t="shared" si="174"/>
        <v>1400346.0916999818</v>
      </c>
      <c r="T3721">
        <f t="shared" si="175"/>
        <v>6081</v>
      </c>
      <c r="U3721" t="str">
        <f t="shared" si="176"/>
        <v>Low</v>
      </c>
    </row>
    <row r="3722" spans="1:21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 t="shared" si="174"/>
        <v>1400312.6916999819</v>
      </c>
      <c r="T3722">
        <f t="shared" si="175"/>
        <v>6080</v>
      </c>
      <c r="U3722" t="str">
        <f t="shared" si="176"/>
        <v>Low</v>
      </c>
    </row>
    <row r="3723" spans="1:21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 t="shared" si="174"/>
        <v>1400293.7716999818</v>
      </c>
      <c r="T3723">
        <f t="shared" si="175"/>
        <v>6079</v>
      </c>
      <c r="U3723" t="str">
        <f t="shared" si="176"/>
        <v>Low</v>
      </c>
    </row>
    <row r="3724" spans="1:21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 t="shared" si="174"/>
        <v>1400278.3516999818</v>
      </c>
      <c r="T3724">
        <f t="shared" si="175"/>
        <v>6078</v>
      </c>
      <c r="U3724" t="str">
        <f t="shared" si="176"/>
        <v>Low</v>
      </c>
    </row>
    <row r="3725" spans="1:21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 t="shared" si="174"/>
        <v>1400242.6396999818</v>
      </c>
      <c r="T3725">
        <f t="shared" si="175"/>
        <v>6077</v>
      </c>
      <c r="U3725" t="str">
        <f t="shared" si="176"/>
        <v>High</v>
      </c>
    </row>
    <row r="3726" spans="1:21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 t="shared" si="174"/>
        <v>1399690.6546999819</v>
      </c>
      <c r="T3726">
        <f t="shared" si="175"/>
        <v>6076</v>
      </c>
      <c r="U3726" t="str">
        <f t="shared" si="176"/>
        <v>Low</v>
      </c>
    </row>
    <row r="3727" spans="1:21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 t="shared" si="174"/>
        <v>1399683.598699982</v>
      </c>
      <c r="T3727">
        <f t="shared" si="175"/>
        <v>6075</v>
      </c>
      <c r="U3727" t="str">
        <f t="shared" si="176"/>
        <v>Low</v>
      </c>
    </row>
    <row r="3728" spans="1:21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 t="shared" si="174"/>
        <v>1399664.8786999818</v>
      </c>
      <c r="T3728">
        <f t="shared" si="175"/>
        <v>6074</v>
      </c>
      <c r="U3728" t="str">
        <f t="shared" si="176"/>
        <v>Low</v>
      </c>
    </row>
    <row r="3729" spans="1:21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 t="shared" si="174"/>
        <v>1399304.498699982</v>
      </c>
      <c r="T3729">
        <f t="shared" si="175"/>
        <v>6073</v>
      </c>
      <c r="U3729" t="str">
        <f t="shared" si="176"/>
        <v>Low</v>
      </c>
    </row>
    <row r="3730" spans="1:21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 t="shared" si="174"/>
        <v>1399293.338699982</v>
      </c>
      <c r="T3730">
        <f t="shared" si="175"/>
        <v>6072</v>
      </c>
      <c r="U3730" t="str">
        <f t="shared" si="176"/>
        <v>Low</v>
      </c>
    </row>
    <row r="3731" spans="1:21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 t="shared" si="174"/>
        <v>1399278.3986999821</v>
      </c>
      <c r="T3731">
        <f t="shared" si="175"/>
        <v>6071</v>
      </c>
      <c r="U3731" t="str">
        <f t="shared" si="176"/>
        <v>Low</v>
      </c>
    </row>
    <row r="3732" spans="1:21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 t="shared" si="174"/>
        <v>1399236.4386999821</v>
      </c>
      <c r="T3732">
        <f t="shared" si="175"/>
        <v>6070</v>
      </c>
      <c r="U3732" t="str">
        <f t="shared" si="176"/>
        <v>High</v>
      </c>
    </row>
    <row r="3733" spans="1:21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 t="shared" si="174"/>
        <v>1398599.5786999823</v>
      </c>
      <c r="T3733">
        <f t="shared" si="175"/>
        <v>6069</v>
      </c>
      <c r="U3733" t="str">
        <f t="shared" si="176"/>
        <v>Low</v>
      </c>
    </row>
    <row r="3734" spans="1:21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 t="shared" si="174"/>
        <v>1398099.5886999823</v>
      </c>
      <c r="T3734">
        <f t="shared" si="175"/>
        <v>6068</v>
      </c>
      <c r="U3734" t="str">
        <f t="shared" si="176"/>
        <v>High</v>
      </c>
    </row>
    <row r="3735" spans="1:21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 t="shared" si="174"/>
        <v>1396839.6586999826</v>
      </c>
      <c r="T3735">
        <f t="shared" si="175"/>
        <v>6067</v>
      </c>
      <c r="U3735" t="str">
        <f t="shared" si="176"/>
        <v>Low</v>
      </c>
    </row>
    <row r="3736" spans="1:21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 t="shared" si="174"/>
        <v>1396774.5786999825</v>
      </c>
      <c r="T3736">
        <f t="shared" si="175"/>
        <v>6066</v>
      </c>
      <c r="U3736" t="str">
        <f t="shared" si="176"/>
        <v>Low</v>
      </c>
    </row>
    <row r="3737" spans="1:21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 t="shared" si="174"/>
        <v>1396748.1986999824</v>
      </c>
      <c r="T3737">
        <f t="shared" si="175"/>
        <v>6065</v>
      </c>
      <c r="U3737" t="str">
        <f t="shared" si="176"/>
        <v>Low</v>
      </c>
    </row>
    <row r="3738" spans="1:21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 t="shared" si="174"/>
        <v>1396676.2286999824</v>
      </c>
      <c r="T3738">
        <f t="shared" si="175"/>
        <v>6064</v>
      </c>
      <c r="U3738" t="str">
        <f t="shared" si="176"/>
        <v>Low</v>
      </c>
    </row>
    <row r="3739" spans="1:21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 t="shared" si="174"/>
        <v>1396546.2486999824</v>
      </c>
      <c r="T3739">
        <f t="shared" si="175"/>
        <v>6063</v>
      </c>
      <c r="U3739" t="str">
        <f t="shared" si="176"/>
        <v>Low</v>
      </c>
    </row>
    <row r="3740" spans="1:21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 t="shared" si="174"/>
        <v>1396513.7086999824</v>
      </c>
      <c r="T3740">
        <f t="shared" si="175"/>
        <v>6062</v>
      </c>
      <c r="U3740" t="str">
        <f t="shared" si="176"/>
        <v>Low</v>
      </c>
    </row>
    <row r="3741" spans="1:21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 t="shared" si="174"/>
        <v>1396502.8086999825</v>
      </c>
      <c r="T3741">
        <f t="shared" si="175"/>
        <v>6061</v>
      </c>
      <c r="U3741" t="str">
        <f t="shared" si="176"/>
        <v>Low</v>
      </c>
    </row>
    <row r="3742" spans="1:21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 t="shared" si="174"/>
        <v>1396442.8286999825</v>
      </c>
      <c r="T3742">
        <f t="shared" si="175"/>
        <v>6060</v>
      </c>
      <c r="U3742" t="str">
        <f t="shared" si="176"/>
        <v>Low</v>
      </c>
    </row>
    <row r="3743" spans="1:21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 t="shared" si="174"/>
        <v>1396380.8996999825</v>
      </c>
      <c r="T3743">
        <f t="shared" si="175"/>
        <v>6059</v>
      </c>
      <c r="U3743" t="str">
        <f t="shared" si="176"/>
        <v>Low</v>
      </c>
    </row>
    <row r="3744" spans="1:21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 t="shared" si="174"/>
        <v>1396364.3796999825</v>
      </c>
      <c r="T3744">
        <f t="shared" si="175"/>
        <v>6058</v>
      </c>
      <c r="U3744" t="str">
        <f t="shared" si="176"/>
        <v>Low</v>
      </c>
    </row>
    <row r="3745" spans="1:21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 t="shared" si="174"/>
        <v>1396304.2596999824</v>
      </c>
      <c r="T3745">
        <f t="shared" si="175"/>
        <v>6057</v>
      </c>
      <c r="U3745" t="str">
        <f t="shared" si="176"/>
        <v>Low</v>
      </c>
    </row>
    <row r="3746" spans="1:21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 t="shared" si="174"/>
        <v>1396254.7236999825</v>
      </c>
      <c r="T3746">
        <f t="shared" si="175"/>
        <v>6056</v>
      </c>
      <c r="U3746" t="str">
        <f t="shared" si="176"/>
        <v>Low</v>
      </c>
    </row>
    <row r="3747" spans="1:21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 t="shared" si="174"/>
        <v>1396242.8736999824</v>
      </c>
      <c r="T3747">
        <f t="shared" si="175"/>
        <v>6055</v>
      </c>
      <c r="U3747" t="str">
        <f t="shared" si="176"/>
        <v>Low</v>
      </c>
    </row>
    <row r="3748" spans="1:21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 t="shared" si="174"/>
        <v>1396124.6236999824</v>
      </c>
      <c r="T3748">
        <f t="shared" si="175"/>
        <v>6054</v>
      </c>
      <c r="U3748" t="str">
        <f t="shared" si="176"/>
        <v>Low</v>
      </c>
    </row>
    <row r="3749" spans="1:21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 t="shared" si="174"/>
        <v>1395755.6536999827</v>
      </c>
      <c r="T3749">
        <f t="shared" si="175"/>
        <v>6053</v>
      </c>
      <c r="U3749" t="str">
        <f t="shared" si="176"/>
        <v>Low</v>
      </c>
    </row>
    <row r="3750" spans="1:21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 t="shared" si="174"/>
        <v>1395557.1936999827</v>
      </c>
      <c r="T3750">
        <f t="shared" si="175"/>
        <v>6052</v>
      </c>
      <c r="U3750" t="str">
        <f t="shared" si="176"/>
        <v>Low</v>
      </c>
    </row>
    <row r="3751" spans="1:21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 t="shared" si="174"/>
        <v>1395235.2736999826</v>
      </c>
      <c r="T3751">
        <f t="shared" si="175"/>
        <v>6051</v>
      </c>
      <c r="U3751" t="str">
        <f t="shared" si="176"/>
        <v>High</v>
      </c>
    </row>
    <row r="3752" spans="1:21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 t="shared" si="174"/>
        <v>1394355.2896999826</v>
      </c>
      <c r="T3752">
        <f t="shared" si="175"/>
        <v>6050</v>
      </c>
      <c r="U3752" t="str">
        <f t="shared" si="176"/>
        <v>Low</v>
      </c>
    </row>
    <row r="3753" spans="1:21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 t="shared" si="174"/>
        <v>1394326.8896999827</v>
      </c>
      <c r="T3753">
        <f t="shared" si="175"/>
        <v>6049</v>
      </c>
      <c r="U3753" t="str">
        <f t="shared" si="176"/>
        <v>Low</v>
      </c>
    </row>
    <row r="3754" spans="1:21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 t="shared" si="174"/>
        <v>1394096.6096999827</v>
      </c>
      <c r="T3754">
        <f t="shared" si="175"/>
        <v>6048</v>
      </c>
      <c r="U3754" t="str">
        <f t="shared" si="176"/>
        <v>Low</v>
      </c>
    </row>
    <row r="3755" spans="1:21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 t="shared" si="174"/>
        <v>1393980.3296999827</v>
      </c>
      <c r="T3755">
        <f t="shared" si="175"/>
        <v>6047</v>
      </c>
      <c r="U3755" t="str">
        <f t="shared" si="176"/>
        <v>High</v>
      </c>
    </row>
    <row r="3756" spans="1:21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 t="shared" si="174"/>
        <v>1393138.7616999825</v>
      </c>
      <c r="T3756">
        <f t="shared" si="175"/>
        <v>6046</v>
      </c>
      <c r="U3756" t="str">
        <f t="shared" si="176"/>
        <v>Low</v>
      </c>
    </row>
    <row r="3757" spans="1:21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 t="shared" si="174"/>
        <v>1392783.8616999825</v>
      </c>
      <c r="T3757">
        <f t="shared" si="175"/>
        <v>6045</v>
      </c>
      <c r="U3757" t="str">
        <f t="shared" si="176"/>
        <v>Low</v>
      </c>
    </row>
    <row r="3758" spans="1:21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 t="shared" si="174"/>
        <v>1392741.0776999826</v>
      </c>
      <c r="T3758">
        <f t="shared" si="175"/>
        <v>6044</v>
      </c>
      <c r="U3758" t="str">
        <f t="shared" si="176"/>
        <v>High</v>
      </c>
    </row>
    <row r="3759" spans="1:21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 t="shared" si="174"/>
        <v>1392177.6476999826</v>
      </c>
      <c r="T3759">
        <f t="shared" si="175"/>
        <v>6043</v>
      </c>
      <c r="U3759" t="str">
        <f t="shared" si="176"/>
        <v>Low</v>
      </c>
    </row>
    <row r="3760" spans="1:21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 t="shared" si="174"/>
        <v>1392066.5436999826</v>
      </c>
      <c r="T3760">
        <f t="shared" si="175"/>
        <v>6042</v>
      </c>
      <c r="U3760" t="str">
        <f t="shared" si="176"/>
        <v>Low</v>
      </c>
    </row>
    <row r="3761" spans="1:21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 t="shared" si="174"/>
        <v>1392054.8636999826</v>
      </c>
      <c r="T3761">
        <f t="shared" si="175"/>
        <v>6041</v>
      </c>
      <c r="U3761" t="str">
        <f t="shared" si="176"/>
        <v>Low</v>
      </c>
    </row>
    <row r="3762" spans="1:21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 t="shared" si="174"/>
        <v>1392037.9636999825</v>
      </c>
      <c r="T3762">
        <f t="shared" si="175"/>
        <v>6040</v>
      </c>
      <c r="U3762" t="str">
        <f t="shared" si="176"/>
        <v>Low</v>
      </c>
    </row>
    <row r="3763" spans="1:21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 t="shared" si="174"/>
        <v>1392013.5636999826</v>
      </c>
      <c r="T3763">
        <f t="shared" si="175"/>
        <v>6039</v>
      </c>
      <c r="U3763" t="str">
        <f t="shared" si="176"/>
        <v>Low</v>
      </c>
    </row>
    <row r="3764" spans="1:21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 t="shared" si="174"/>
        <v>1391925.9636999825</v>
      </c>
      <c r="T3764">
        <f t="shared" si="175"/>
        <v>6038</v>
      </c>
      <c r="U3764" t="str">
        <f t="shared" si="176"/>
        <v>Low</v>
      </c>
    </row>
    <row r="3765" spans="1:21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 t="shared" si="174"/>
        <v>1391684.0036999825</v>
      </c>
      <c r="T3765">
        <f t="shared" si="175"/>
        <v>6037</v>
      </c>
      <c r="U3765" t="str">
        <f t="shared" si="176"/>
        <v>Low</v>
      </c>
    </row>
    <row r="3766" spans="1:21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 t="shared" si="174"/>
        <v>1391675.4836999825</v>
      </c>
      <c r="T3766">
        <f t="shared" si="175"/>
        <v>6036</v>
      </c>
      <c r="U3766" t="str">
        <f t="shared" si="176"/>
        <v>Low</v>
      </c>
    </row>
    <row r="3767" spans="1:21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 t="shared" si="174"/>
        <v>1391673.6956999826</v>
      </c>
      <c r="T3767">
        <f t="shared" si="175"/>
        <v>6035</v>
      </c>
      <c r="U3767" t="str">
        <f t="shared" si="176"/>
        <v>Low</v>
      </c>
    </row>
    <row r="3768" spans="1:21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 t="shared" si="174"/>
        <v>1391574.3236999826</v>
      </c>
      <c r="T3768">
        <f t="shared" si="175"/>
        <v>6034</v>
      </c>
      <c r="U3768" t="str">
        <f t="shared" si="176"/>
        <v>Low</v>
      </c>
    </row>
    <row r="3769" spans="1:21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 t="shared" si="174"/>
        <v>1391572.9796999826</v>
      </c>
      <c r="T3769">
        <f t="shared" si="175"/>
        <v>6033</v>
      </c>
      <c r="U3769" t="str">
        <f t="shared" si="176"/>
        <v>Low</v>
      </c>
    </row>
    <row r="3770" spans="1:21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 t="shared" si="174"/>
        <v>1391453.0196999824</v>
      </c>
      <c r="T3770">
        <f t="shared" si="175"/>
        <v>6032</v>
      </c>
      <c r="U3770" t="str">
        <f t="shared" si="176"/>
        <v>High</v>
      </c>
    </row>
    <row r="3771" spans="1:21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 t="shared" si="174"/>
        <v>1390439.1876999822</v>
      </c>
      <c r="T3771">
        <f t="shared" si="175"/>
        <v>6031</v>
      </c>
      <c r="U3771" t="str">
        <f t="shared" si="176"/>
        <v>Low</v>
      </c>
    </row>
    <row r="3772" spans="1:21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 t="shared" si="174"/>
        <v>1390437.2036999823</v>
      </c>
      <c r="T3772">
        <f t="shared" si="175"/>
        <v>6030</v>
      </c>
      <c r="U3772" t="str">
        <f t="shared" si="176"/>
        <v>High</v>
      </c>
    </row>
    <row r="3773" spans="1:21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 t="shared" si="174"/>
        <v>1388433.6836999818</v>
      </c>
      <c r="T3773">
        <f t="shared" si="175"/>
        <v>6029</v>
      </c>
      <c r="U3773" t="str">
        <f t="shared" si="176"/>
        <v>Low</v>
      </c>
    </row>
    <row r="3774" spans="1:21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 t="shared" si="174"/>
        <v>1388351.3156999818</v>
      </c>
      <c r="T3774">
        <f t="shared" si="175"/>
        <v>6028</v>
      </c>
      <c r="U3774" t="str">
        <f t="shared" si="176"/>
        <v>Low</v>
      </c>
    </row>
    <row r="3775" spans="1:21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 t="shared" si="174"/>
        <v>1388288.4056999816</v>
      </c>
      <c r="T3775">
        <f t="shared" si="175"/>
        <v>6027</v>
      </c>
      <c r="U3775" t="str">
        <f t="shared" si="176"/>
        <v>Low</v>
      </c>
    </row>
    <row r="3776" spans="1:21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 t="shared" si="174"/>
        <v>1388281.4936999816</v>
      </c>
      <c r="T3776">
        <f t="shared" si="175"/>
        <v>6026</v>
      </c>
      <c r="U3776" t="str">
        <f t="shared" si="176"/>
        <v>Low</v>
      </c>
    </row>
    <row r="3777" spans="1:21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 t="shared" si="174"/>
        <v>1387897.5176999818</v>
      </c>
      <c r="T3777">
        <f t="shared" si="175"/>
        <v>6025</v>
      </c>
      <c r="U3777" t="str">
        <f t="shared" si="176"/>
        <v>Low</v>
      </c>
    </row>
    <row r="3778" spans="1:21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 t="shared" si="174"/>
        <v>1387887.1496999816</v>
      </c>
      <c r="T3778">
        <f t="shared" si="175"/>
        <v>6024</v>
      </c>
      <c r="U3778" t="str">
        <f t="shared" si="176"/>
        <v>Low</v>
      </c>
    </row>
    <row r="3779" spans="1:21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 t="shared" ref="S3779:S3842" si="177">SUM(R3779:R13578)</f>
        <v>1387551.2056999814</v>
      </c>
      <c r="T3779">
        <f t="shared" ref="T3779:T3842" si="178">COUNT(R3779:R13578)</f>
        <v>6023</v>
      </c>
      <c r="U3779" t="str">
        <f t="shared" ref="U3779:U3842" si="179">IF(R3779&gt;=500,"High","Low")</f>
        <v>High</v>
      </c>
    </row>
    <row r="3780" spans="1:21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 t="shared" si="177"/>
        <v>1386885.3256999818</v>
      </c>
      <c r="T3780">
        <f t="shared" si="178"/>
        <v>6022</v>
      </c>
      <c r="U3780" t="str">
        <f t="shared" si="179"/>
        <v>Low</v>
      </c>
    </row>
    <row r="3781" spans="1:21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 t="shared" si="177"/>
        <v>1386813.3496999817</v>
      </c>
      <c r="T3781">
        <f t="shared" si="178"/>
        <v>6021</v>
      </c>
      <c r="U3781" t="str">
        <f t="shared" si="179"/>
        <v>Low</v>
      </c>
    </row>
    <row r="3782" spans="1:21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 t="shared" si="177"/>
        <v>1386775.4096999818</v>
      </c>
      <c r="T3782">
        <f t="shared" si="178"/>
        <v>6020</v>
      </c>
      <c r="U3782" t="str">
        <f t="shared" si="179"/>
        <v>Low</v>
      </c>
    </row>
    <row r="3783" spans="1:21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 t="shared" si="177"/>
        <v>1386501.4496999818</v>
      </c>
      <c r="T3783">
        <f t="shared" si="178"/>
        <v>6019</v>
      </c>
      <c r="U3783" t="str">
        <f t="shared" si="179"/>
        <v>Low</v>
      </c>
    </row>
    <row r="3784" spans="1:21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 t="shared" si="177"/>
        <v>1386231.4676999818</v>
      </c>
      <c r="T3784">
        <f t="shared" si="178"/>
        <v>6018</v>
      </c>
      <c r="U3784" t="str">
        <f t="shared" si="179"/>
        <v>Low</v>
      </c>
    </row>
    <row r="3785" spans="1:21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 t="shared" si="177"/>
        <v>1386222.5636999817</v>
      </c>
      <c r="T3785">
        <f t="shared" si="178"/>
        <v>6017</v>
      </c>
      <c r="U3785" t="str">
        <f t="shared" si="179"/>
        <v>High</v>
      </c>
    </row>
    <row r="3786" spans="1:21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 t="shared" si="177"/>
        <v>1385502.4996999821</v>
      </c>
      <c r="T3786">
        <f t="shared" si="178"/>
        <v>6016</v>
      </c>
      <c r="U3786" t="str">
        <f t="shared" si="179"/>
        <v>Low</v>
      </c>
    </row>
    <row r="3787" spans="1:21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 t="shared" si="177"/>
        <v>1385461.0756999822</v>
      </c>
      <c r="T3787">
        <f t="shared" si="178"/>
        <v>6015</v>
      </c>
      <c r="U3787" t="str">
        <f t="shared" si="179"/>
        <v>Low</v>
      </c>
    </row>
    <row r="3788" spans="1:21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 t="shared" si="177"/>
        <v>1385457.9436999823</v>
      </c>
      <c r="T3788">
        <f t="shared" si="178"/>
        <v>6014</v>
      </c>
      <c r="U3788" t="str">
        <f t="shared" si="179"/>
        <v>High</v>
      </c>
    </row>
    <row r="3789" spans="1:21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 t="shared" si="177"/>
        <v>1384372.5236999821</v>
      </c>
      <c r="T3789">
        <f t="shared" si="178"/>
        <v>6013</v>
      </c>
      <c r="U3789" t="str">
        <f t="shared" si="179"/>
        <v>Low</v>
      </c>
    </row>
    <row r="3790" spans="1:21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 t="shared" si="177"/>
        <v>1384368.6116999821</v>
      </c>
      <c r="T3790">
        <f t="shared" si="178"/>
        <v>6012</v>
      </c>
      <c r="U3790" t="str">
        <f t="shared" si="179"/>
        <v>Low</v>
      </c>
    </row>
    <row r="3791" spans="1:21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 t="shared" si="177"/>
        <v>1384306.2356999821</v>
      </c>
      <c r="T3791">
        <f t="shared" si="178"/>
        <v>6011</v>
      </c>
      <c r="U3791" t="str">
        <f t="shared" si="179"/>
        <v>Low</v>
      </c>
    </row>
    <row r="3792" spans="1:21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 t="shared" si="177"/>
        <v>1384277.1856999821</v>
      </c>
      <c r="T3792">
        <f t="shared" si="178"/>
        <v>6010</v>
      </c>
      <c r="U3792" t="str">
        <f t="shared" si="179"/>
        <v>Low</v>
      </c>
    </row>
    <row r="3793" spans="1:21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 t="shared" si="177"/>
        <v>1384096.2256999821</v>
      </c>
      <c r="T3793">
        <f t="shared" si="178"/>
        <v>6009</v>
      </c>
      <c r="U3793" t="str">
        <f t="shared" si="179"/>
        <v>Low</v>
      </c>
    </row>
    <row r="3794" spans="1:21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 t="shared" si="177"/>
        <v>1384091.8066999821</v>
      </c>
      <c r="T3794">
        <f t="shared" si="178"/>
        <v>6008</v>
      </c>
      <c r="U3794" t="str">
        <f t="shared" si="179"/>
        <v>Low</v>
      </c>
    </row>
    <row r="3795" spans="1:21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 t="shared" si="177"/>
        <v>1384075.774699982</v>
      </c>
      <c r="T3795">
        <f t="shared" si="178"/>
        <v>6007</v>
      </c>
      <c r="U3795" t="str">
        <f t="shared" si="179"/>
        <v>Low</v>
      </c>
    </row>
    <row r="3796" spans="1:21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 t="shared" si="177"/>
        <v>1384045.9846999822</v>
      </c>
      <c r="T3796">
        <f t="shared" si="178"/>
        <v>6006</v>
      </c>
      <c r="U3796" t="str">
        <f t="shared" si="179"/>
        <v>Low</v>
      </c>
    </row>
    <row r="3797" spans="1:21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 t="shared" si="177"/>
        <v>1383988.7546999822</v>
      </c>
      <c r="T3797">
        <f t="shared" si="178"/>
        <v>6005</v>
      </c>
      <c r="U3797" t="str">
        <f t="shared" si="179"/>
        <v>Low</v>
      </c>
    </row>
    <row r="3798" spans="1:21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 t="shared" si="177"/>
        <v>1383655.7546999822</v>
      </c>
      <c r="T3798">
        <f t="shared" si="178"/>
        <v>6004</v>
      </c>
      <c r="U3798" t="str">
        <f t="shared" si="179"/>
        <v>Low</v>
      </c>
    </row>
    <row r="3799" spans="1:21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 t="shared" si="177"/>
        <v>1383619.3146999821</v>
      </c>
      <c r="T3799">
        <f t="shared" si="178"/>
        <v>6003</v>
      </c>
      <c r="U3799" t="str">
        <f t="shared" si="179"/>
        <v>Low</v>
      </c>
    </row>
    <row r="3800" spans="1:21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 t="shared" si="177"/>
        <v>1383367.6746999824</v>
      </c>
      <c r="T3800">
        <f t="shared" si="178"/>
        <v>6002</v>
      </c>
      <c r="U3800" t="str">
        <f t="shared" si="179"/>
        <v>High</v>
      </c>
    </row>
    <row r="3801" spans="1:21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 t="shared" si="177"/>
        <v>1382843.9106999822</v>
      </c>
      <c r="T3801">
        <f t="shared" si="178"/>
        <v>6001</v>
      </c>
      <c r="U3801" t="str">
        <f t="shared" si="179"/>
        <v>High</v>
      </c>
    </row>
    <row r="3802" spans="1:21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 t="shared" si="177"/>
        <v>1381483.9506999822</v>
      </c>
      <c r="T3802">
        <f t="shared" si="178"/>
        <v>6000</v>
      </c>
      <c r="U3802" t="str">
        <f t="shared" si="179"/>
        <v>Low</v>
      </c>
    </row>
    <row r="3803" spans="1:21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 t="shared" si="177"/>
        <v>1381381.3586999823</v>
      </c>
      <c r="T3803">
        <f t="shared" si="178"/>
        <v>5999</v>
      </c>
      <c r="U3803" t="str">
        <f t="shared" si="179"/>
        <v>Low</v>
      </c>
    </row>
    <row r="3804" spans="1:21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 t="shared" si="177"/>
        <v>1381358.6546999824</v>
      </c>
      <c r="T3804">
        <f t="shared" si="178"/>
        <v>5998</v>
      </c>
      <c r="U3804" t="str">
        <f t="shared" si="179"/>
        <v>Low</v>
      </c>
    </row>
    <row r="3805" spans="1:21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 t="shared" si="177"/>
        <v>1381265.6306999822</v>
      </c>
      <c r="T3805">
        <f t="shared" si="178"/>
        <v>5997</v>
      </c>
      <c r="U3805" t="str">
        <f t="shared" si="179"/>
        <v>Low</v>
      </c>
    </row>
    <row r="3806" spans="1:21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 t="shared" si="177"/>
        <v>1381252.8626999822</v>
      </c>
      <c r="T3806">
        <f t="shared" si="178"/>
        <v>5996</v>
      </c>
      <c r="U3806" t="str">
        <f t="shared" si="179"/>
        <v>Low</v>
      </c>
    </row>
    <row r="3807" spans="1:21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 t="shared" si="177"/>
        <v>1381217.8546999823</v>
      </c>
      <c r="T3807">
        <f t="shared" si="178"/>
        <v>5995</v>
      </c>
      <c r="U3807" t="str">
        <f t="shared" si="179"/>
        <v>Low</v>
      </c>
    </row>
    <row r="3808" spans="1:21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 t="shared" si="177"/>
        <v>1381178.7026999823</v>
      </c>
      <c r="T3808">
        <f t="shared" si="178"/>
        <v>5994</v>
      </c>
      <c r="U3808" t="str">
        <f t="shared" si="179"/>
        <v>Low</v>
      </c>
    </row>
    <row r="3809" spans="1:21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 t="shared" si="177"/>
        <v>1381166.9426999823</v>
      </c>
      <c r="T3809">
        <f t="shared" si="178"/>
        <v>5993</v>
      </c>
      <c r="U3809" t="str">
        <f t="shared" si="179"/>
        <v>Low</v>
      </c>
    </row>
    <row r="3810" spans="1:21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 t="shared" si="177"/>
        <v>1381161.7046999822</v>
      </c>
      <c r="T3810">
        <f t="shared" si="178"/>
        <v>5992</v>
      </c>
      <c r="U3810" t="str">
        <f t="shared" si="179"/>
        <v>Low</v>
      </c>
    </row>
    <row r="3811" spans="1:21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 t="shared" si="177"/>
        <v>1381157.0426999822</v>
      </c>
      <c r="T3811">
        <f t="shared" si="178"/>
        <v>5991</v>
      </c>
      <c r="U3811" t="str">
        <f t="shared" si="179"/>
        <v>High</v>
      </c>
    </row>
    <row r="3812" spans="1:21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 t="shared" si="177"/>
        <v>1380633.1226999823</v>
      </c>
      <c r="T3812">
        <f t="shared" si="178"/>
        <v>5990</v>
      </c>
      <c r="U3812" t="str">
        <f t="shared" si="179"/>
        <v>Low</v>
      </c>
    </row>
    <row r="3813" spans="1:21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 t="shared" si="177"/>
        <v>1380532.3306999824</v>
      </c>
      <c r="T3813">
        <f t="shared" si="178"/>
        <v>5989</v>
      </c>
      <c r="U3813" t="str">
        <f t="shared" si="179"/>
        <v>Low</v>
      </c>
    </row>
    <row r="3814" spans="1:21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 t="shared" si="177"/>
        <v>1380386.1946999822</v>
      </c>
      <c r="T3814">
        <f t="shared" si="178"/>
        <v>5988</v>
      </c>
      <c r="U3814" t="str">
        <f t="shared" si="179"/>
        <v>Low</v>
      </c>
    </row>
    <row r="3815" spans="1:21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 t="shared" si="177"/>
        <v>1380361.1346999824</v>
      </c>
      <c r="T3815">
        <f t="shared" si="178"/>
        <v>5987</v>
      </c>
      <c r="U3815" t="str">
        <f t="shared" si="179"/>
        <v>Low</v>
      </c>
    </row>
    <row r="3816" spans="1:21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 t="shared" si="177"/>
        <v>1380341.3106999823</v>
      </c>
      <c r="T3816">
        <f t="shared" si="178"/>
        <v>5986</v>
      </c>
      <c r="U3816" t="str">
        <f t="shared" si="179"/>
        <v>High</v>
      </c>
    </row>
    <row r="3817" spans="1:21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 t="shared" si="177"/>
        <v>1379517.3506999824</v>
      </c>
      <c r="T3817">
        <f t="shared" si="178"/>
        <v>5985</v>
      </c>
      <c r="U3817" t="str">
        <f t="shared" si="179"/>
        <v>Low</v>
      </c>
    </row>
    <row r="3818" spans="1:21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 t="shared" si="177"/>
        <v>1379501.3666999824</v>
      </c>
      <c r="T3818">
        <f t="shared" si="178"/>
        <v>5984</v>
      </c>
      <c r="U3818" t="str">
        <f t="shared" si="179"/>
        <v>High</v>
      </c>
    </row>
    <row r="3819" spans="1:21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 t="shared" si="177"/>
        <v>1378699.4066999822</v>
      </c>
      <c r="T3819">
        <f t="shared" si="178"/>
        <v>5983</v>
      </c>
      <c r="U3819" t="str">
        <f t="shared" si="179"/>
        <v>Low</v>
      </c>
    </row>
    <row r="3820" spans="1:21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 t="shared" si="177"/>
        <v>1378639.4366999823</v>
      </c>
      <c r="T3820">
        <f t="shared" si="178"/>
        <v>5982</v>
      </c>
      <c r="U3820" t="str">
        <f t="shared" si="179"/>
        <v>High</v>
      </c>
    </row>
    <row r="3821" spans="1:21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 t="shared" si="177"/>
        <v>1377582.5766999824</v>
      </c>
      <c r="T3821">
        <f t="shared" si="178"/>
        <v>5981</v>
      </c>
      <c r="U3821" t="str">
        <f t="shared" si="179"/>
        <v>Low</v>
      </c>
    </row>
    <row r="3822" spans="1:21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 t="shared" si="177"/>
        <v>1377569.7606999825</v>
      </c>
      <c r="T3822">
        <f t="shared" si="178"/>
        <v>5980</v>
      </c>
      <c r="U3822" t="str">
        <f t="shared" si="179"/>
        <v>Low</v>
      </c>
    </row>
    <row r="3823" spans="1:21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 t="shared" si="177"/>
        <v>1377255.4086999826</v>
      </c>
      <c r="T3823">
        <f t="shared" si="178"/>
        <v>5979</v>
      </c>
      <c r="U3823" t="str">
        <f t="shared" si="179"/>
        <v>Low</v>
      </c>
    </row>
    <row r="3824" spans="1:21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 t="shared" si="177"/>
        <v>1377236.4286999824</v>
      </c>
      <c r="T3824">
        <f t="shared" si="178"/>
        <v>5978</v>
      </c>
      <c r="U3824" t="str">
        <f t="shared" si="179"/>
        <v>Low</v>
      </c>
    </row>
    <row r="3825" spans="1:21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 t="shared" si="177"/>
        <v>1377218.1886999824</v>
      </c>
      <c r="T3825">
        <f t="shared" si="178"/>
        <v>5977</v>
      </c>
      <c r="U3825" t="str">
        <f t="shared" si="179"/>
        <v>High</v>
      </c>
    </row>
    <row r="3826" spans="1:21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 t="shared" si="177"/>
        <v>1376226.9886999826</v>
      </c>
      <c r="T3826">
        <f t="shared" si="178"/>
        <v>5976</v>
      </c>
      <c r="U3826" t="str">
        <f t="shared" si="179"/>
        <v>High</v>
      </c>
    </row>
    <row r="3827" spans="1:21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 t="shared" si="177"/>
        <v>1375347.0046999829</v>
      </c>
      <c r="T3827">
        <f t="shared" si="178"/>
        <v>5975</v>
      </c>
      <c r="U3827" t="str">
        <f t="shared" si="179"/>
        <v>Low</v>
      </c>
    </row>
    <row r="3828" spans="1:21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 t="shared" si="177"/>
        <v>1375334.0446999827</v>
      </c>
      <c r="T3828">
        <f t="shared" si="178"/>
        <v>5974</v>
      </c>
      <c r="U3828" t="str">
        <f t="shared" si="179"/>
        <v>Low</v>
      </c>
    </row>
    <row r="3829" spans="1:21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 t="shared" si="177"/>
        <v>1375226.6046999828</v>
      </c>
      <c r="T3829">
        <f t="shared" si="178"/>
        <v>5973</v>
      </c>
      <c r="U3829" t="str">
        <f t="shared" si="179"/>
        <v>High</v>
      </c>
    </row>
    <row r="3830" spans="1:21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 t="shared" si="177"/>
        <v>1373767.9546999829</v>
      </c>
      <c r="T3830">
        <f t="shared" si="178"/>
        <v>5972</v>
      </c>
      <c r="U3830" t="str">
        <f t="shared" si="179"/>
        <v>Low</v>
      </c>
    </row>
    <row r="3831" spans="1:21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 t="shared" si="177"/>
        <v>1373741.3146999828</v>
      </c>
      <c r="T3831">
        <f t="shared" si="178"/>
        <v>5971</v>
      </c>
      <c r="U3831" t="str">
        <f t="shared" si="179"/>
        <v>Low</v>
      </c>
    </row>
    <row r="3832" spans="1:21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 t="shared" si="177"/>
        <v>1373264.5146999829</v>
      </c>
      <c r="T3832">
        <f t="shared" si="178"/>
        <v>5970</v>
      </c>
      <c r="U3832" t="str">
        <f t="shared" si="179"/>
        <v>Low</v>
      </c>
    </row>
    <row r="3833" spans="1:21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 t="shared" si="177"/>
        <v>1373177.0706999828</v>
      </c>
      <c r="T3833">
        <f t="shared" si="178"/>
        <v>5969</v>
      </c>
      <c r="U3833" t="str">
        <f t="shared" si="179"/>
        <v>Low</v>
      </c>
    </row>
    <row r="3834" spans="1:21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 t="shared" si="177"/>
        <v>1373100.9306999829</v>
      </c>
      <c r="T3834">
        <f t="shared" si="178"/>
        <v>5968</v>
      </c>
      <c r="U3834" t="str">
        <f t="shared" si="179"/>
        <v>Low</v>
      </c>
    </row>
    <row r="3835" spans="1:21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 t="shared" si="177"/>
        <v>1373080.970699983</v>
      </c>
      <c r="T3835">
        <f t="shared" si="178"/>
        <v>5967</v>
      </c>
      <c r="U3835" t="str">
        <f t="shared" si="179"/>
        <v>High</v>
      </c>
    </row>
    <row r="3836" spans="1:21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 t="shared" si="177"/>
        <v>1372031.0006999832</v>
      </c>
      <c r="T3836">
        <f t="shared" si="178"/>
        <v>5966</v>
      </c>
      <c r="U3836" t="str">
        <f t="shared" si="179"/>
        <v>High</v>
      </c>
    </row>
    <row r="3837" spans="1:21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 t="shared" si="177"/>
        <v>1371419.9426999833</v>
      </c>
      <c r="T3837">
        <f t="shared" si="178"/>
        <v>5965</v>
      </c>
      <c r="U3837" t="str">
        <f t="shared" si="179"/>
        <v>Low</v>
      </c>
    </row>
    <row r="3838" spans="1:21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 t="shared" si="177"/>
        <v>1371417.5746999832</v>
      </c>
      <c r="T3838">
        <f t="shared" si="178"/>
        <v>5964</v>
      </c>
      <c r="U3838" t="str">
        <f t="shared" si="179"/>
        <v>Low</v>
      </c>
    </row>
    <row r="3839" spans="1:21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 t="shared" si="177"/>
        <v>1371398.5666999833</v>
      </c>
      <c r="T3839">
        <f t="shared" si="178"/>
        <v>5963</v>
      </c>
      <c r="U3839" t="str">
        <f t="shared" si="179"/>
        <v>High</v>
      </c>
    </row>
    <row r="3840" spans="1:21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 t="shared" si="177"/>
        <v>1370486.5826999834</v>
      </c>
      <c r="T3840">
        <f t="shared" si="178"/>
        <v>5962</v>
      </c>
      <c r="U3840" t="str">
        <f t="shared" si="179"/>
        <v>High</v>
      </c>
    </row>
    <row r="3841" spans="1:21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 t="shared" si="177"/>
        <v>1369812.2306999837</v>
      </c>
      <c r="T3841">
        <f t="shared" si="178"/>
        <v>5961</v>
      </c>
      <c r="U3841" t="str">
        <f t="shared" si="179"/>
        <v>Low</v>
      </c>
    </row>
    <row r="3842" spans="1:21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 t="shared" si="177"/>
        <v>1369678.2206999836</v>
      </c>
      <c r="T3842">
        <f t="shared" si="178"/>
        <v>5960</v>
      </c>
      <c r="U3842" t="str">
        <f t="shared" si="179"/>
        <v>Low</v>
      </c>
    </row>
    <row r="3843" spans="1:21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 t="shared" ref="S3843:S3906" si="180">SUM(R3843:R13642)</f>
        <v>1369507.2506999834</v>
      </c>
      <c r="T3843">
        <f t="shared" ref="T3843:T3906" si="181">COUNT(R3843:R13642)</f>
        <v>5959</v>
      </c>
      <c r="U3843" t="str">
        <f t="shared" ref="U3843:U3906" si="182">IF(R3843&gt;=500,"High","Low")</f>
        <v>Low</v>
      </c>
    </row>
    <row r="3844" spans="1:21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 t="shared" si="180"/>
        <v>1369336.8986999835</v>
      </c>
      <c r="T3844">
        <f t="shared" si="181"/>
        <v>5958</v>
      </c>
      <c r="U3844" t="str">
        <f t="shared" si="182"/>
        <v>Low</v>
      </c>
    </row>
    <row r="3845" spans="1:21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 t="shared" si="180"/>
        <v>1369329.7146999836</v>
      </c>
      <c r="T3845">
        <f t="shared" si="181"/>
        <v>5957</v>
      </c>
      <c r="U3845" t="str">
        <f t="shared" si="182"/>
        <v>Low</v>
      </c>
    </row>
    <row r="3846" spans="1:21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 t="shared" si="180"/>
        <v>1369323.4346999836</v>
      </c>
      <c r="T3846">
        <f t="shared" si="181"/>
        <v>5956</v>
      </c>
      <c r="U3846" t="str">
        <f t="shared" si="182"/>
        <v>Low</v>
      </c>
    </row>
    <row r="3847" spans="1:21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 t="shared" si="180"/>
        <v>1368842.6946999836</v>
      </c>
      <c r="T3847">
        <f t="shared" si="181"/>
        <v>5955</v>
      </c>
      <c r="U3847" t="str">
        <f t="shared" si="182"/>
        <v>High</v>
      </c>
    </row>
    <row r="3848" spans="1:21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 t="shared" si="180"/>
        <v>1368225.6966999837</v>
      </c>
      <c r="T3848">
        <f t="shared" si="181"/>
        <v>5954</v>
      </c>
      <c r="U3848" t="str">
        <f t="shared" si="182"/>
        <v>Low</v>
      </c>
    </row>
    <row r="3849" spans="1:21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 t="shared" si="180"/>
        <v>1368084.2966999835</v>
      </c>
      <c r="T3849">
        <f t="shared" si="181"/>
        <v>5953</v>
      </c>
      <c r="U3849" t="str">
        <f t="shared" si="182"/>
        <v>High</v>
      </c>
    </row>
    <row r="3850" spans="1:21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 t="shared" si="180"/>
        <v>1367582.4866999835</v>
      </c>
      <c r="T3850">
        <f t="shared" si="181"/>
        <v>5952</v>
      </c>
      <c r="U3850" t="str">
        <f t="shared" si="182"/>
        <v>High</v>
      </c>
    </row>
    <row r="3851" spans="1:21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 t="shared" si="180"/>
        <v>1366890.5266999835</v>
      </c>
      <c r="T3851">
        <f t="shared" si="181"/>
        <v>5951</v>
      </c>
      <c r="U3851" t="str">
        <f t="shared" si="182"/>
        <v>Low</v>
      </c>
    </row>
    <row r="3852" spans="1:21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 t="shared" si="180"/>
        <v>1366855.5766999836</v>
      </c>
      <c r="T3852">
        <f t="shared" si="181"/>
        <v>5950</v>
      </c>
      <c r="U3852" t="str">
        <f t="shared" si="182"/>
        <v>Low</v>
      </c>
    </row>
    <row r="3853" spans="1:21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 t="shared" si="180"/>
        <v>1366769.6166999836</v>
      </c>
      <c r="T3853">
        <f t="shared" si="181"/>
        <v>5949</v>
      </c>
      <c r="U3853" t="str">
        <f t="shared" si="182"/>
        <v>Low</v>
      </c>
    </row>
    <row r="3854" spans="1:21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 t="shared" si="180"/>
        <v>1366684.3166999836</v>
      </c>
      <c r="T3854">
        <f t="shared" si="181"/>
        <v>5948</v>
      </c>
      <c r="U3854" t="str">
        <f t="shared" si="182"/>
        <v>Low</v>
      </c>
    </row>
    <row r="3855" spans="1:21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 t="shared" si="180"/>
        <v>1366650.7486999836</v>
      </c>
      <c r="T3855">
        <f t="shared" si="181"/>
        <v>5947</v>
      </c>
      <c r="U3855" t="str">
        <f t="shared" si="182"/>
        <v>Low</v>
      </c>
    </row>
    <row r="3856" spans="1:21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 t="shared" si="180"/>
        <v>1366645.7986999836</v>
      </c>
      <c r="T3856">
        <f t="shared" si="181"/>
        <v>5946</v>
      </c>
      <c r="U3856" t="str">
        <f t="shared" si="182"/>
        <v>Low</v>
      </c>
    </row>
    <row r="3857" spans="1:21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 t="shared" si="180"/>
        <v>1366619.3986999835</v>
      </c>
      <c r="T3857">
        <f t="shared" si="181"/>
        <v>5945</v>
      </c>
      <c r="U3857" t="str">
        <f t="shared" si="182"/>
        <v>Low</v>
      </c>
    </row>
    <row r="3858" spans="1:21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 t="shared" si="180"/>
        <v>1366615.8346999835</v>
      </c>
      <c r="T3858">
        <f t="shared" si="181"/>
        <v>5944</v>
      </c>
      <c r="U3858" t="str">
        <f t="shared" si="182"/>
        <v>High</v>
      </c>
    </row>
    <row r="3859" spans="1:21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 t="shared" si="180"/>
        <v>1365791.8746999842</v>
      </c>
      <c r="T3859">
        <f t="shared" si="181"/>
        <v>5943</v>
      </c>
      <c r="U3859" t="str">
        <f t="shared" si="182"/>
        <v>Low</v>
      </c>
    </row>
    <row r="3860" spans="1:21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 t="shared" si="180"/>
        <v>1365781.6026999843</v>
      </c>
      <c r="T3860">
        <f t="shared" si="181"/>
        <v>5942</v>
      </c>
      <c r="U3860" t="str">
        <f t="shared" si="182"/>
        <v>Low</v>
      </c>
    </row>
    <row r="3861" spans="1:21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 t="shared" si="180"/>
        <v>1365333.658699984</v>
      </c>
      <c r="T3861">
        <f t="shared" si="181"/>
        <v>5941</v>
      </c>
      <c r="U3861" t="str">
        <f t="shared" si="182"/>
        <v>Low</v>
      </c>
    </row>
    <row r="3862" spans="1:21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 t="shared" si="180"/>
        <v>1364852.698699984</v>
      </c>
      <c r="T3862">
        <f t="shared" si="181"/>
        <v>5940</v>
      </c>
      <c r="U3862" t="str">
        <f t="shared" si="182"/>
        <v>Low</v>
      </c>
    </row>
    <row r="3863" spans="1:21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 t="shared" si="180"/>
        <v>1364727.9066999839</v>
      </c>
      <c r="T3863">
        <f t="shared" si="181"/>
        <v>5939</v>
      </c>
      <c r="U3863" t="str">
        <f t="shared" si="182"/>
        <v>Low</v>
      </c>
    </row>
    <row r="3864" spans="1:21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 t="shared" si="180"/>
        <v>1364687.7306999839</v>
      </c>
      <c r="T3864">
        <f t="shared" si="181"/>
        <v>5938</v>
      </c>
      <c r="U3864" t="str">
        <f t="shared" si="182"/>
        <v>Low</v>
      </c>
    </row>
    <row r="3865" spans="1:21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 t="shared" si="180"/>
        <v>1364676.8346999839</v>
      </c>
      <c r="T3865">
        <f t="shared" si="181"/>
        <v>5937</v>
      </c>
      <c r="U3865" t="str">
        <f t="shared" si="182"/>
        <v>Low</v>
      </c>
    </row>
    <row r="3866" spans="1:21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 t="shared" si="180"/>
        <v>1364666.194699984</v>
      </c>
      <c r="T3866">
        <f t="shared" si="181"/>
        <v>5936</v>
      </c>
      <c r="U3866" t="str">
        <f t="shared" si="182"/>
        <v>Low</v>
      </c>
    </row>
    <row r="3867" spans="1:21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 t="shared" si="180"/>
        <v>1364514.2346999841</v>
      </c>
      <c r="T3867">
        <f t="shared" si="181"/>
        <v>5935</v>
      </c>
      <c r="U3867" t="str">
        <f t="shared" si="182"/>
        <v>Low</v>
      </c>
    </row>
    <row r="3868" spans="1:21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 t="shared" si="180"/>
        <v>1364276.2346999838</v>
      </c>
      <c r="T3868">
        <f t="shared" si="181"/>
        <v>5934</v>
      </c>
      <c r="U3868" t="str">
        <f t="shared" si="182"/>
        <v>Low</v>
      </c>
    </row>
    <row r="3869" spans="1:21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 t="shared" si="180"/>
        <v>1364120.8946999838</v>
      </c>
      <c r="T3869">
        <f t="shared" si="181"/>
        <v>5933</v>
      </c>
      <c r="U3869" t="str">
        <f t="shared" si="182"/>
        <v>Low</v>
      </c>
    </row>
    <row r="3870" spans="1:21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 t="shared" si="180"/>
        <v>1363972.5746999837</v>
      </c>
      <c r="T3870">
        <f t="shared" si="181"/>
        <v>5932</v>
      </c>
      <c r="U3870" t="str">
        <f t="shared" si="182"/>
        <v>Low</v>
      </c>
    </row>
    <row r="3871" spans="1:21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 t="shared" si="180"/>
        <v>1363731.7906999837</v>
      </c>
      <c r="T3871">
        <f t="shared" si="181"/>
        <v>5931</v>
      </c>
      <c r="U3871" t="str">
        <f t="shared" si="182"/>
        <v>Low</v>
      </c>
    </row>
    <row r="3872" spans="1:21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 t="shared" si="180"/>
        <v>1363539.8226999838</v>
      </c>
      <c r="T3872">
        <f t="shared" si="181"/>
        <v>5930</v>
      </c>
      <c r="U3872" t="str">
        <f t="shared" si="182"/>
        <v>Low</v>
      </c>
    </row>
    <row r="3873" spans="1:21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 t="shared" si="180"/>
        <v>1363528.2626999838</v>
      </c>
      <c r="T3873">
        <f t="shared" si="181"/>
        <v>5929</v>
      </c>
      <c r="U3873" t="str">
        <f t="shared" si="182"/>
        <v>Low</v>
      </c>
    </row>
    <row r="3874" spans="1:21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 t="shared" si="180"/>
        <v>1363516.4626999837</v>
      </c>
      <c r="T3874">
        <f t="shared" si="181"/>
        <v>5928</v>
      </c>
      <c r="U3874" t="str">
        <f t="shared" si="182"/>
        <v>High</v>
      </c>
    </row>
    <row r="3875" spans="1:21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 t="shared" si="180"/>
        <v>1362674.110699984</v>
      </c>
      <c r="T3875">
        <f t="shared" si="181"/>
        <v>5927</v>
      </c>
      <c r="U3875" t="str">
        <f t="shared" si="182"/>
        <v>Low</v>
      </c>
    </row>
    <row r="3876" spans="1:21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 t="shared" si="180"/>
        <v>1362650.6386999839</v>
      </c>
      <c r="T3876">
        <f t="shared" si="181"/>
        <v>5926</v>
      </c>
      <c r="U3876" t="str">
        <f t="shared" si="182"/>
        <v>Low</v>
      </c>
    </row>
    <row r="3877" spans="1:21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 t="shared" si="180"/>
        <v>1362564.580699984</v>
      </c>
      <c r="T3877">
        <f t="shared" si="181"/>
        <v>5925</v>
      </c>
      <c r="U3877" t="str">
        <f t="shared" si="182"/>
        <v>Low</v>
      </c>
    </row>
    <row r="3878" spans="1:21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 t="shared" si="180"/>
        <v>1362455.796699984</v>
      </c>
      <c r="T3878">
        <f t="shared" si="181"/>
        <v>5924</v>
      </c>
      <c r="U3878" t="str">
        <f t="shared" si="182"/>
        <v>Low</v>
      </c>
    </row>
    <row r="3879" spans="1:21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 t="shared" si="180"/>
        <v>1362445.5246999839</v>
      </c>
      <c r="T3879">
        <f t="shared" si="181"/>
        <v>5923</v>
      </c>
      <c r="U3879" t="str">
        <f t="shared" si="182"/>
        <v>Low</v>
      </c>
    </row>
    <row r="3880" spans="1:21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 t="shared" si="180"/>
        <v>1362407.3346999839</v>
      </c>
      <c r="T3880">
        <f t="shared" si="181"/>
        <v>5922</v>
      </c>
      <c r="U3880" t="str">
        <f t="shared" si="182"/>
        <v>Low</v>
      </c>
    </row>
    <row r="3881" spans="1:21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 t="shared" si="180"/>
        <v>1362357.702699984</v>
      </c>
      <c r="T3881">
        <f t="shared" si="181"/>
        <v>5921</v>
      </c>
      <c r="U3881" t="str">
        <f t="shared" si="182"/>
        <v>Low</v>
      </c>
    </row>
    <row r="3882" spans="1:21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 t="shared" si="180"/>
        <v>1362305.6066999838</v>
      </c>
      <c r="T3882">
        <f t="shared" si="181"/>
        <v>5920</v>
      </c>
      <c r="U3882" t="str">
        <f t="shared" si="182"/>
        <v>Low</v>
      </c>
    </row>
    <row r="3883" spans="1:21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 t="shared" si="180"/>
        <v>1362296.0386999839</v>
      </c>
      <c r="T3883">
        <f t="shared" si="181"/>
        <v>5919</v>
      </c>
      <c r="U3883" t="str">
        <f t="shared" si="182"/>
        <v>Low</v>
      </c>
    </row>
    <row r="3884" spans="1:21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 t="shared" si="180"/>
        <v>1362213.6706999838</v>
      </c>
      <c r="T3884">
        <f t="shared" si="181"/>
        <v>5918</v>
      </c>
      <c r="U3884" t="str">
        <f t="shared" si="182"/>
        <v>Low</v>
      </c>
    </row>
    <row r="3885" spans="1:21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 t="shared" si="180"/>
        <v>1361848.9666999839</v>
      </c>
      <c r="T3885">
        <f t="shared" si="181"/>
        <v>5917</v>
      </c>
      <c r="U3885" t="str">
        <f t="shared" si="182"/>
        <v>Low</v>
      </c>
    </row>
    <row r="3886" spans="1:21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 t="shared" si="180"/>
        <v>1361808.7106999839</v>
      </c>
      <c r="T3886">
        <f t="shared" si="181"/>
        <v>5916</v>
      </c>
      <c r="U3886" t="str">
        <f t="shared" si="182"/>
        <v>Low</v>
      </c>
    </row>
    <row r="3887" spans="1:21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 t="shared" si="180"/>
        <v>1361804.3426999839</v>
      </c>
      <c r="T3887">
        <f t="shared" si="181"/>
        <v>5915</v>
      </c>
      <c r="U3887" t="str">
        <f t="shared" si="182"/>
        <v>Low</v>
      </c>
    </row>
    <row r="3888" spans="1:21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 t="shared" si="180"/>
        <v>1361792.2146999838</v>
      </c>
      <c r="T3888">
        <f t="shared" si="181"/>
        <v>5914</v>
      </c>
      <c r="U3888" t="str">
        <f t="shared" si="182"/>
        <v>Low</v>
      </c>
    </row>
    <row r="3889" spans="1:21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 t="shared" si="180"/>
        <v>1361657.3646999837</v>
      </c>
      <c r="T3889">
        <f t="shared" si="181"/>
        <v>5913</v>
      </c>
      <c r="U3889" t="str">
        <f t="shared" si="182"/>
        <v>Low</v>
      </c>
    </row>
    <row r="3890" spans="1:21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 t="shared" si="180"/>
        <v>1361648.8046999839</v>
      </c>
      <c r="T3890">
        <f t="shared" si="181"/>
        <v>5912</v>
      </c>
      <c r="U3890" t="str">
        <f t="shared" si="182"/>
        <v>Low</v>
      </c>
    </row>
    <row r="3891" spans="1:21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 t="shared" si="180"/>
        <v>1361408.8346999839</v>
      </c>
      <c r="T3891">
        <f t="shared" si="181"/>
        <v>5911</v>
      </c>
      <c r="U3891" t="str">
        <f t="shared" si="182"/>
        <v>Low</v>
      </c>
    </row>
    <row r="3892" spans="1:21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 t="shared" si="180"/>
        <v>1361051.894699984</v>
      </c>
      <c r="T3892">
        <f t="shared" si="181"/>
        <v>5910</v>
      </c>
      <c r="U3892" t="str">
        <f t="shared" si="182"/>
        <v>High</v>
      </c>
    </row>
    <row r="3893" spans="1:21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 t="shared" si="180"/>
        <v>1360391.9946999841</v>
      </c>
      <c r="T3893">
        <f t="shared" si="181"/>
        <v>5909</v>
      </c>
      <c r="U3893" t="str">
        <f t="shared" si="182"/>
        <v>High</v>
      </c>
    </row>
    <row r="3894" spans="1:21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 t="shared" si="180"/>
        <v>1358707.2426999847</v>
      </c>
      <c r="T3894">
        <f t="shared" si="181"/>
        <v>5908</v>
      </c>
      <c r="U3894" t="str">
        <f t="shared" si="182"/>
        <v>High</v>
      </c>
    </row>
    <row r="3895" spans="1:21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 t="shared" si="180"/>
        <v>1358147.3226999848</v>
      </c>
      <c r="T3895">
        <f t="shared" si="181"/>
        <v>5907</v>
      </c>
      <c r="U3895" t="str">
        <f t="shared" si="182"/>
        <v>Low</v>
      </c>
    </row>
    <row r="3896" spans="1:21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 t="shared" si="180"/>
        <v>1357867.3786999849</v>
      </c>
      <c r="T3896">
        <f t="shared" si="181"/>
        <v>5906</v>
      </c>
      <c r="U3896" t="str">
        <f t="shared" si="182"/>
        <v>Low</v>
      </c>
    </row>
    <row r="3897" spans="1:21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 t="shared" si="180"/>
        <v>1357857.3986999849</v>
      </c>
      <c r="T3897">
        <f t="shared" si="181"/>
        <v>5905</v>
      </c>
      <c r="U3897" t="str">
        <f t="shared" si="182"/>
        <v>Low</v>
      </c>
    </row>
    <row r="3898" spans="1:21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 t="shared" si="180"/>
        <v>1357808.4986999847</v>
      </c>
      <c r="T3898">
        <f t="shared" si="181"/>
        <v>5904</v>
      </c>
      <c r="U3898" t="str">
        <f t="shared" si="182"/>
        <v>Low</v>
      </c>
    </row>
    <row r="3899" spans="1:21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 t="shared" si="180"/>
        <v>1357804.9466999848</v>
      </c>
      <c r="T3899">
        <f t="shared" si="181"/>
        <v>5903</v>
      </c>
      <c r="U3899" t="str">
        <f t="shared" si="182"/>
        <v>Low</v>
      </c>
    </row>
    <row r="3900" spans="1:21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 t="shared" si="180"/>
        <v>1357789.3946999849</v>
      </c>
      <c r="T3900">
        <f t="shared" si="181"/>
        <v>5902</v>
      </c>
      <c r="U3900" t="str">
        <f t="shared" si="182"/>
        <v>Low</v>
      </c>
    </row>
    <row r="3901" spans="1:21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 t="shared" si="180"/>
        <v>1357787.0266999849</v>
      </c>
      <c r="T3901">
        <f t="shared" si="181"/>
        <v>5901</v>
      </c>
      <c r="U3901" t="str">
        <f t="shared" si="182"/>
        <v>Low</v>
      </c>
    </row>
    <row r="3902" spans="1:21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 t="shared" si="180"/>
        <v>1357659.0426999847</v>
      </c>
      <c r="T3902">
        <f t="shared" si="181"/>
        <v>5900</v>
      </c>
      <c r="U3902" t="str">
        <f t="shared" si="182"/>
        <v>Low</v>
      </c>
    </row>
    <row r="3903" spans="1:21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 t="shared" si="180"/>
        <v>1357648.674699985</v>
      </c>
      <c r="T3903">
        <f t="shared" si="181"/>
        <v>5899</v>
      </c>
      <c r="U3903" t="str">
        <f t="shared" si="182"/>
        <v>Low</v>
      </c>
    </row>
    <row r="3904" spans="1:21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 t="shared" si="180"/>
        <v>1357600.690699985</v>
      </c>
      <c r="T3904">
        <f t="shared" si="181"/>
        <v>5898</v>
      </c>
      <c r="U3904" t="str">
        <f t="shared" si="182"/>
        <v>Low</v>
      </c>
    </row>
    <row r="3905" spans="1:21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 t="shared" si="180"/>
        <v>1357330.3506999849</v>
      </c>
      <c r="T3905">
        <f t="shared" si="181"/>
        <v>5897</v>
      </c>
      <c r="U3905" t="str">
        <f t="shared" si="182"/>
        <v>Low</v>
      </c>
    </row>
    <row r="3906" spans="1:21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 t="shared" si="180"/>
        <v>1357232.238699985</v>
      </c>
      <c r="T3906">
        <f t="shared" si="181"/>
        <v>5896</v>
      </c>
      <c r="U3906" t="str">
        <f t="shared" si="182"/>
        <v>High</v>
      </c>
    </row>
    <row r="3907" spans="1:21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 t="shared" ref="S3907:S3970" si="183">SUM(R3907:R13706)</f>
        <v>1356668.430699985</v>
      </c>
      <c r="T3907">
        <f t="shared" ref="T3907:T3970" si="184">COUNT(R3907:R13706)</f>
        <v>5895</v>
      </c>
      <c r="U3907" t="str">
        <f t="shared" ref="U3907:U3970" si="185">IF(R3907&gt;=500,"High","Low")</f>
        <v>Low</v>
      </c>
    </row>
    <row r="3908" spans="1:21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 t="shared" si="183"/>
        <v>1356658.0026999849</v>
      </c>
      <c r="T3908">
        <f t="shared" si="184"/>
        <v>5894</v>
      </c>
      <c r="U3908" t="str">
        <f t="shared" si="185"/>
        <v>High</v>
      </c>
    </row>
    <row r="3909" spans="1:21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 t="shared" si="183"/>
        <v>1356110.866699985</v>
      </c>
      <c r="T3909">
        <f t="shared" si="184"/>
        <v>5893</v>
      </c>
      <c r="U3909" t="str">
        <f t="shared" si="185"/>
        <v>Low</v>
      </c>
    </row>
    <row r="3910" spans="1:21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 t="shared" si="183"/>
        <v>1356096.0166999849</v>
      </c>
      <c r="T3910">
        <f t="shared" si="184"/>
        <v>5892</v>
      </c>
      <c r="U3910" t="str">
        <f t="shared" si="185"/>
        <v>Low</v>
      </c>
    </row>
    <row r="3911" spans="1:21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 t="shared" si="183"/>
        <v>1356054.0286999848</v>
      </c>
      <c r="T3911">
        <f t="shared" si="184"/>
        <v>5891</v>
      </c>
      <c r="U3911" t="str">
        <f t="shared" si="185"/>
        <v>Low</v>
      </c>
    </row>
    <row r="3912" spans="1:21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 t="shared" si="183"/>
        <v>1356046.444699985</v>
      </c>
      <c r="T3912">
        <f t="shared" si="184"/>
        <v>5890</v>
      </c>
      <c r="U3912" t="str">
        <f t="shared" si="185"/>
        <v>Low</v>
      </c>
    </row>
    <row r="3913" spans="1:21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 t="shared" si="183"/>
        <v>1355693.9946999848</v>
      </c>
      <c r="T3913">
        <f t="shared" si="184"/>
        <v>5889</v>
      </c>
      <c r="U3913" t="str">
        <f t="shared" si="185"/>
        <v>Low</v>
      </c>
    </row>
    <row r="3914" spans="1:21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 t="shared" si="183"/>
        <v>1355223.6186999849</v>
      </c>
      <c r="T3914">
        <f t="shared" si="184"/>
        <v>5888</v>
      </c>
      <c r="U3914" t="str">
        <f t="shared" si="185"/>
        <v>Low</v>
      </c>
    </row>
    <row r="3915" spans="1:21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 t="shared" si="183"/>
        <v>1355204.1786999849</v>
      </c>
      <c r="T3915">
        <f t="shared" si="184"/>
        <v>5887</v>
      </c>
      <c r="U3915" t="str">
        <f t="shared" si="185"/>
        <v>Low</v>
      </c>
    </row>
    <row r="3916" spans="1:21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 t="shared" si="183"/>
        <v>1355194.3586999848</v>
      </c>
      <c r="T3916">
        <f t="shared" si="184"/>
        <v>5886</v>
      </c>
      <c r="U3916" t="str">
        <f t="shared" si="185"/>
        <v>High</v>
      </c>
    </row>
    <row r="3917" spans="1:21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 t="shared" si="183"/>
        <v>1354392.758699985</v>
      </c>
      <c r="T3917">
        <f t="shared" si="184"/>
        <v>5885</v>
      </c>
      <c r="U3917" t="str">
        <f t="shared" si="185"/>
        <v>Low</v>
      </c>
    </row>
    <row r="3918" spans="1:21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 t="shared" si="183"/>
        <v>1354231.1906999848</v>
      </c>
      <c r="T3918">
        <f t="shared" si="184"/>
        <v>5884</v>
      </c>
      <c r="U3918" t="str">
        <f t="shared" si="185"/>
        <v>Low</v>
      </c>
    </row>
    <row r="3919" spans="1:21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 t="shared" si="183"/>
        <v>1354215.0946999849</v>
      </c>
      <c r="T3919">
        <f t="shared" si="184"/>
        <v>5883</v>
      </c>
      <c r="U3919" t="str">
        <f t="shared" si="185"/>
        <v>Low</v>
      </c>
    </row>
    <row r="3920" spans="1:21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 t="shared" si="183"/>
        <v>1354207.4386999849</v>
      </c>
      <c r="T3920">
        <f t="shared" si="184"/>
        <v>5882</v>
      </c>
      <c r="U3920" t="str">
        <f t="shared" si="185"/>
        <v>Low</v>
      </c>
    </row>
    <row r="3921" spans="1:21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 t="shared" si="183"/>
        <v>1353895.4626999849</v>
      </c>
      <c r="T3921">
        <f t="shared" si="184"/>
        <v>5881</v>
      </c>
      <c r="U3921" t="str">
        <f t="shared" si="185"/>
        <v>Low</v>
      </c>
    </row>
    <row r="3922" spans="1:21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 t="shared" si="183"/>
        <v>1353833.782699985</v>
      </c>
      <c r="T3922">
        <f t="shared" si="184"/>
        <v>5880</v>
      </c>
      <c r="U3922" t="str">
        <f t="shared" si="185"/>
        <v>Low</v>
      </c>
    </row>
    <row r="3923" spans="1:21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 t="shared" si="183"/>
        <v>1353769.822699985</v>
      </c>
      <c r="T3923">
        <f t="shared" si="184"/>
        <v>5879</v>
      </c>
      <c r="U3923" t="str">
        <f t="shared" si="185"/>
        <v>Low</v>
      </c>
    </row>
    <row r="3924" spans="1:21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 t="shared" si="183"/>
        <v>1353409.846699985</v>
      </c>
      <c r="T3924">
        <f t="shared" si="184"/>
        <v>5878</v>
      </c>
      <c r="U3924" t="str">
        <f t="shared" si="185"/>
        <v>Low</v>
      </c>
    </row>
    <row r="3925" spans="1:21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 t="shared" si="183"/>
        <v>1353384.5026999852</v>
      </c>
      <c r="T3925">
        <f t="shared" si="184"/>
        <v>5877</v>
      </c>
      <c r="U3925" t="str">
        <f t="shared" si="185"/>
        <v>Low</v>
      </c>
    </row>
    <row r="3926" spans="1:21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 t="shared" si="183"/>
        <v>1353357.7826999852</v>
      </c>
      <c r="T3926">
        <f t="shared" si="184"/>
        <v>5876</v>
      </c>
      <c r="U3926" t="str">
        <f t="shared" si="185"/>
        <v>Low</v>
      </c>
    </row>
    <row r="3927" spans="1:21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 t="shared" si="183"/>
        <v>1353327.5026999852</v>
      </c>
      <c r="T3927">
        <f t="shared" si="184"/>
        <v>5875</v>
      </c>
      <c r="U3927" t="str">
        <f t="shared" si="185"/>
        <v>Low</v>
      </c>
    </row>
    <row r="3928" spans="1:21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 t="shared" si="183"/>
        <v>1353269.572699985</v>
      </c>
      <c r="T3928">
        <f t="shared" si="184"/>
        <v>5874</v>
      </c>
      <c r="U3928" t="str">
        <f t="shared" si="185"/>
        <v>Low</v>
      </c>
    </row>
    <row r="3929" spans="1:21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 t="shared" si="183"/>
        <v>1353234.2326999849</v>
      </c>
      <c r="T3929">
        <f t="shared" si="184"/>
        <v>5873</v>
      </c>
      <c r="U3929" t="str">
        <f t="shared" si="185"/>
        <v>Low</v>
      </c>
    </row>
    <row r="3930" spans="1:21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 t="shared" si="183"/>
        <v>1353096.9926999849</v>
      </c>
      <c r="T3930">
        <f t="shared" si="184"/>
        <v>5872</v>
      </c>
      <c r="U3930" t="str">
        <f t="shared" si="185"/>
        <v>Low</v>
      </c>
    </row>
    <row r="3931" spans="1:21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 t="shared" si="183"/>
        <v>1352855.660699985</v>
      </c>
      <c r="T3931">
        <f t="shared" si="184"/>
        <v>5871</v>
      </c>
      <c r="U3931" t="str">
        <f t="shared" si="185"/>
        <v>Low</v>
      </c>
    </row>
    <row r="3932" spans="1:21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 t="shared" si="183"/>
        <v>1352850.4766999851</v>
      </c>
      <c r="T3932">
        <f t="shared" si="184"/>
        <v>5870</v>
      </c>
      <c r="U3932" t="str">
        <f t="shared" si="185"/>
        <v>Low</v>
      </c>
    </row>
    <row r="3933" spans="1:21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 t="shared" si="183"/>
        <v>1352704.9326999851</v>
      </c>
      <c r="T3933">
        <f t="shared" si="184"/>
        <v>5869</v>
      </c>
      <c r="U3933" t="str">
        <f t="shared" si="185"/>
        <v>Low</v>
      </c>
    </row>
    <row r="3934" spans="1:21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 t="shared" si="183"/>
        <v>1352699.460699985</v>
      </c>
      <c r="T3934">
        <f t="shared" si="184"/>
        <v>5868</v>
      </c>
      <c r="U3934" t="str">
        <f t="shared" si="185"/>
        <v>Low</v>
      </c>
    </row>
    <row r="3935" spans="1:21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 t="shared" si="183"/>
        <v>1352651.4766999851</v>
      </c>
      <c r="T3935">
        <f t="shared" si="184"/>
        <v>5867</v>
      </c>
      <c r="U3935" t="str">
        <f t="shared" si="185"/>
        <v>Low</v>
      </c>
    </row>
    <row r="3936" spans="1:21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 t="shared" si="183"/>
        <v>1352642.0766999852</v>
      </c>
      <c r="T3936">
        <f t="shared" si="184"/>
        <v>5866</v>
      </c>
      <c r="U3936" t="str">
        <f t="shared" si="185"/>
        <v>Low</v>
      </c>
    </row>
    <row r="3937" spans="1:21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 t="shared" si="183"/>
        <v>1352568.0766999852</v>
      </c>
      <c r="T3937">
        <f t="shared" si="184"/>
        <v>5865</v>
      </c>
      <c r="U3937" t="str">
        <f t="shared" si="185"/>
        <v>Low</v>
      </c>
    </row>
    <row r="3938" spans="1:21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 t="shared" si="183"/>
        <v>1352366.4926999852</v>
      </c>
      <c r="T3938">
        <f t="shared" si="184"/>
        <v>5864</v>
      </c>
      <c r="U3938" t="str">
        <f t="shared" si="185"/>
        <v>Low</v>
      </c>
    </row>
    <row r="3939" spans="1:21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 t="shared" si="183"/>
        <v>1352337.7406999851</v>
      </c>
      <c r="T3939">
        <f t="shared" si="184"/>
        <v>5863</v>
      </c>
      <c r="U3939" t="str">
        <f t="shared" si="185"/>
        <v>Low</v>
      </c>
    </row>
    <row r="3940" spans="1:21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 t="shared" si="183"/>
        <v>1352310.524699985</v>
      </c>
      <c r="T3940">
        <f t="shared" si="184"/>
        <v>5862</v>
      </c>
      <c r="U3940" t="str">
        <f t="shared" si="185"/>
        <v>Low</v>
      </c>
    </row>
    <row r="3941" spans="1:21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 t="shared" si="183"/>
        <v>1352113.1526999851</v>
      </c>
      <c r="T3941">
        <f t="shared" si="184"/>
        <v>5861</v>
      </c>
      <c r="U3941" t="str">
        <f t="shared" si="185"/>
        <v>High</v>
      </c>
    </row>
    <row r="3942" spans="1:21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 t="shared" si="183"/>
        <v>1350688.2526999849</v>
      </c>
      <c r="T3942">
        <f t="shared" si="184"/>
        <v>5860</v>
      </c>
      <c r="U3942" t="str">
        <f t="shared" si="185"/>
        <v>Low</v>
      </c>
    </row>
    <row r="3943" spans="1:21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 t="shared" si="183"/>
        <v>1350673.6926999851</v>
      </c>
      <c r="T3943">
        <f t="shared" si="184"/>
        <v>5859</v>
      </c>
      <c r="U3943" t="str">
        <f t="shared" si="185"/>
        <v>Low</v>
      </c>
    </row>
    <row r="3944" spans="1:21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 t="shared" si="183"/>
        <v>1350670.6446999849</v>
      </c>
      <c r="T3944">
        <f t="shared" si="184"/>
        <v>5858</v>
      </c>
      <c r="U3944" t="str">
        <f t="shared" si="185"/>
        <v>Low</v>
      </c>
    </row>
    <row r="3945" spans="1:21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 t="shared" si="183"/>
        <v>1350644.724699985</v>
      </c>
      <c r="T3945">
        <f t="shared" si="184"/>
        <v>5857</v>
      </c>
      <c r="U3945" t="str">
        <f t="shared" si="185"/>
        <v>High</v>
      </c>
    </row>
    <row r="3946" spans="1:21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 t="shared" si="183"/>
        <v>1349809.5546999851</v>
      </c>
      <c r="T3946">
        <f t="shared" si="184"/>
        <v>5856</v>
      </c>
      <c r="U3946" t="str">
        <f t="shared" si="185"/>
        <v>Low</v>
      </c>
    </row>
    <row r="3947" spans="1:21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 t="shared" si="183"/>
        <v>1349792.214699985</v>
      </c>
      <c r="T3947">
        <f t="shared" si="184"/>
        <v>5855</v>
      </c>
      <c r="U3947" t="str">
        <f t="shared" si="185"/>
        <v>Low</v>
      </c>
    </row>
    <row r="3948" spans="1:21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 t="shared" si="183"/>
        <v>1349747.8306999849</v>
      </c>
      <c r="T3948">
        <f t="shared" si="184"/>
        <v>5854</v>
      </c>
      <c r="U3948" t="str">
        <f t="shared" si="185"/>
        <v>Low</v>
      </c>
    </row>
    <row r="3949" spans="1:21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 t="shared" si="183"/>
        <v>1349744.886699985</v>
      </c>
      <c r="T3949">
        <f t="shared" si="184"/>
        <v>5853</v>
      </c>
      <c r="U3949" t="str">
        <f t="shared" si="185"/>
        <v>Low</v>
      </c>
    </row>
    <row r="3950" spans="1:21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 t="shared" si="183"/>
        <v>1349738.518699985</v>
      </c>
      <c r="T3950">
        <f t="shared" si="184"/>
        <v>5852</v>
      </c>
      <c r="U3950" t="str">
        <f t="shared" si="185"/>
        <v>Low</v>
      </c>
    </row>
    <row r="3951" spans="1:21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 t="shared" si="183"/>
        <v>1349689.670699985</v>
      </c>
      <c r="T3951">
        <f t="shared" si="184"/>
        <v>5851</v>
      </c>
      <c r="U3951" t="str">
        <f t="shared" si="185"/>
        <v>Low</v>
      </c>
    </row>
    <row r="3952" spans="1:21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 t="shared" si="183"/>
        <v>1349670.022699985</v>
      </c>
      <c r="T3952">
        <f t="shared" si="184"/>
        <v>5850</v>
      </c>
      <c r="U3952" t="str">
        <f t="shared" si="185"/>
        <v>Low</v>
      </c>
    </row>
    <row r="3953" spans="1:21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 t="shared" si="183"/>
        <v>1349414.9146999849</v>
      </c>
      <c r="T3953">
        <f t="shared" si="184"/>
        <v>5849</v>
      </c>
      <c r="U3953" t="str">
        <f t="shared" si="185"/>
        <v>Low</v>
      </c>
    </row>
    <row r="3954" spans="1:21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 t="shared" si="183"/>
        <v>1349397.666699985</v>
      </c>
      <c r="T3954">
        <f t="shared" si="184"/>
        <v>5848</v>
      </c>
      <c r="U3954" t="str">
        <f t="shared" si="185"/>
        <v>Low</v>
      </c>
    </row>
    <row r="3955" spans="1:21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 t="shared" si="183"/>
        <v>1349237.6826999851</v>
      </c>
      <c r="T3955">
        <f t="shared" si="184"/>
        <v>5847</v>
      </c>
      <c r="U3955" t="str">
        <f t="shared" si="185"/>
        <v>Low</v>
      </c>
    </row>
    <row r="3956" spans="1:21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 t="shared" si="183"/>
        <v>1349224.9826999849</v>
      </c>
      <c r="T3956">
        <f t="shared" si="184"/>
        <v>5846</v>
      </c>
      <c r="U3956" t="str">
        <f t="shared" si="185"/>
        <v>Low</v>
      </c>
    </row>
    <row r="3957" spans="1:21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 t="shared" si="183"/>
        <v>1349219.5126999849</v>
      </c>
      <c r="T3957">
        <f t="shared" si="184"/>
        <v>5845</v>
      </c>
      <c r="U3957" t="str">
        <f t="shared" si="185"/>
        <v>Low</v>
      </c>
    </row>
    <row r="3958" spans="1:21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 t="shared" si="183"/>
        <v>1349140.1526999851</v>
      </c>
      <c r="T3958">
        <f t="shared" si="184"/>
        <v>5844</v>
      </c>
      <c r="U3958" t="str">
        <f t="shared" si="185"/>
        <v>Low</v>
      </c>
    </row>
    <row r="3959" spans="1:21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 t="shared" si="183"/>
        <v>1349118.0126999849</v>
      </c>
      <c r="T3959">
        <f t="shared" si="184"/>
        <v>5843</v>
      </c>
      <c r="U3959" t="str">
        <f t="shared" si="185"/>
        <v>Low</v>
      </c>
    </row>
    <row r="3960" spans="1:21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 t="shared" si="183"/>
        <v>1349106.7356999849</v>
      </c>
      <c r="T3960">
        <f t="shared" si="184"/>
        <v>5842</v>
      </c>
      <c r="U3960" t="str">
        <f t="shared" si="185"/>
        <v>Low</v>
      </c>
    </row>
    <row r="3961" spans="1:21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 t="shared" si="183"/>
        <v>1349102.2876999851</v>
      </c>
      <c r="T3961">
        <f t="shared" si="184"/>
        <v>5841</v>
      </c>
      <c r="U3961" t="str">
        <f t="shared" si="185"/>
        <v>Low</v>
      </c>
    </row>
    <row r="3962" spans="1:21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 t="shared" si="183"/>
        <v>1349057.5276999851</v>
      </c>
      <c r="T3962">
        <f t="shared" si="184"/>
        <v>5840</v>
      </c>
      <c r="U3962" t="str">
        <f t="shared" si="185"/>
        <v>Low</v>
      </c>
    </row>
    <row r="3963" spans="1:21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 t="shared" si="183"/>
        <v>1349019.247699985</v>
      </c>
      <c r="T3963">
        <f t="shared" si="184"/>
        <v>5839</v>
      </c>
      <c r="U3963" t="str">
        <f t="shared" si="185"/>
        <v>Low</v>
      </c>
    </row>
    <row r="3964" spans="1:21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 t="shared" si="183"/>
        <v>1348869.2976999851</v>
      </c>
      <c r="T3964">
        <f t="shared" si="184"/>
        <v>5838</v>
      </c>
      <c r="U3964" t="str">
        <f t="shared" si="185"/>
        <v>Low</v>
      </c>
    </row>
    <row r="3965" spans="1:21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 t="shared" si="183"/>
        <v>1348856.457699985</v>
      </c>
      <c r="T3965">
        <f t="shared" si="184"/>
        <v>5837</v>
      </c>
      <c r="U3965" t="str">
        <f t="shared" si="185"/>
        <v>Low</v>
      </c>
    </row>
    <row r="3966" spans="1:21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 t="shared" si="183"/>
        <v>1348811.7876999851</v>
      </c>
      <c r="T3966">
        <f t="shared" si="184"/>
        <v>5836</v>
      </c>
      <c r="U3966" t="str">
        <f t="shared" si="185"/>
        <v>Low</v>
      </c>
    </row>
    <row r="3967" spans="1:21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 t="shared" si="183"/>
        <v>1348803.9156999851</v>
      </c>
      <c r="T3967">
        <f t="shared" si="184"/>
        <v>5835</v>
      </c>
      <c r="U3967" t="str">
        <f t="shared" si="185"/>
        <v>Low</v>
      </c>
    </row>
    <row r="3968" spans="1:21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 t="shared" si="183"/>
        <v>1348796.0436999851</v>
      </c>
      <c r="T3968">
        <f t="shared" si="184"/>
        <v>5834</v>
      </c>
      <c r="U3968" t="str">
        <f t="shared" si="185"/>
        <v>Low</v>
      </c>
    </row>
    <row r="3969" spans="1:21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 t="shared" si="183"/>
        <v>1348708.0036999851</v>
      </c>
      <c r="T3969">
        <f t="shared" si="184"/>
        <v>5833</v>
      </c>
      <c r="U3969" t="str">
        <f t="shared" si="185"/>
        <v>Low</v>
      </c>
    </row>
    <row r="3970" spans="1:21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 t="shared" si="183"/>
        <v>1348667.3686999851</v>
      </c>
      <c r="T3970">
        <f t="shared" si="184"/>
        <v>5832</v>
      </c>
      <c r="U3970" t="str">
        <f t="shared" si="185"/>
        <v>Low</v>
      </c>
    </row>
    <row r="3971" spans="1:21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 t="shared" ref="S3971:S4034" si="186">SUM(R3971:R13770)</f>
        <v>1348661.6406999852</v>
      </c>
      <c r="T3971">
        <f t="shared" ref="T3971:T4034" si="187">COUNT(R3971:R13770)</f>
        <v>5831</v>
      </c>
      <c r="U3971" t="str">
        <f t="shared" ref="U3971:U4034" si="188">IF(R3971&gt;=500,"High","Low")</f>
        <v>Low</v>
      </c>
    </row>
    <row r="3972" spans="1:21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 t="shared" si="186"/>
        <v>1348619.400699985</v>
      </c>
      <c r="T3972">
        <f t="shared" si="187"/>
        <v>5830</v>
      </c>
      <c r="U3972" t="str">
        <f t="shared" si="188"/>
        <v>Low</v>
      </c>
    </row>
    <row r="3973" spans="1:21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 t="shared" si="186"/>
        <v>1348565.5806999849</v>
      </c>
      <c r="T3973">
        <f t="shared" si="187"/>
        <v>5829</v>
      </c>
      <c r="U3973" t="str">
        <f t="shared" si="188"/>
        <v>Low</v>
      </c>
    </row>
    <row r="3974" spans="1:21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 t="shared" si="186"/>
        <v>1348486.220699985</v>
      </c>
      <c r="T3974">
        <f t="shared" si="187"/>
        <v>5828</v>
      </c>
      <c r="U3974" t="str">
        <f t="shared" si="188"/>
        <v>Low</v>
      </c>
    </row>
    <row r="3975" spans="1:21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 t="shared" si="186"/>
        <v>1348472.7406999851</v>
      </c>
      <c r="T3975">
        <f t="shared" si="187"/>
        <v>5827</v>
      </c>
      <c r="U3975" t="str">
        <f t="shared" si="188"/>
        <v>Low</v>
      </c>
    </row>
    <row r="3976" spans="1:21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 t="shared" si="186"/>
        <v>1348442.940699985</v>
      </c>
      <c r="T3976">
        <f t="shared" si="187"/>
        <v>5826</v>
      </c>
      <c r="U3976" t="str">
        <f t="shared" si="188"/>
        <v>Low</v>
      </c>
    </row>
    <row r="3977" spans="1:21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 t="shared" si="186"/>
        <v>1348028.9406999853</v>
      </c>
      <c r="T3977">
        <f t="shared" si="187"/>
        <v>5825</v>
      </c>
      <c r="U3977" t="str">
        <f t="shared" si="188"/>
        <v>Low</v>
      </c>
    </row>
    <row r="3978" spans="1:21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 t="shared" si="186"/>
        <v>1347987.6126999853</v>
      </c>
      <c r="T3978">
        <f t="shared" si="187"/>
        <v>5824</v>
      </c>
      <c r="U3978" t="str">
        <f t="shared" si="188"/>
        <v>Low</v>
      </c>
    </row>
    <row r="3979" spans="1:21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 t="shared" si="186"/>
        <v>1347947.6926999853</v>
      </c>
      <c r="T3979">
        <f t="shared" si="187"/>
        <v>5823</v>
      </c>
      <c r="U3979" t="str">
        <f t="shared" si="188"/>
        <v>Low</v>
      </c>
    </row>
    <row r="3980" spans="1:21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 t="shared" si="186"/>
        <v>1347938.7526999852</v>
      </c>
      <c r="T3980">
        <f t="shared" si="187"/>
        <v>5822</v>
      </c>
      <c r="U3980" t="str">
        <f t="shared" si="188"/>
        <v>Low</v>
      </c>
    </row>
    <row r="3981" spans="1:21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 t="shared" si="186"/>
        <v>1347853.9686999852</v>
      </c>
      <c r="T3981">
        <f t="shared" si="187"/>
        <v>5821</v>
      </c>
      <c r="U3981" t="str">
        <f t="shared" si="188"/>
        <v>Low</v>
      </c>
    </row>
    <row r="3982" spans="1:21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 t="shared" si="186"/>
        <v>1347800.6526999851</v>
      </c>
      <c r="T3982">
        <f t="shared" si="187"/>
        <v>5820</v>
      </c>
      <c r="U3982" t="str">
        <f t="shared" si="188"/>
        <v>Low</v>
      </c>
    </row>
    <row r="3983" spans="1:21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 t="shared" si="186"/>
        <v>1347744.1326999851</v>
      </c>
      <c r="T3983">
        <f t="shared" si="187"/>
        <v>5819</v>
      </c>
      <c r="U3983" t="str">
        <f t="shared" si="188"/>
        <v>Low</v>
      </c>
    </row>
    <row r="3984" spans="1:21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 t="shared" si="186"/>
        <v>1347721.3626999853</v>
      </c>
      <c r="T3984">
        <f t="shared" si="187"/>
        <v>5818</v>
      </c>
      <c r="U3984" t="str">
        <f t="shared" si="188"/>
        <v>Low</v>
      </c>
    </row>
    <row r="3985" spans="1:21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 t="shared" si="186"/>
        <v>1347433.3946999852</v>
      </c>
      <c r="T3985">
        <f t="shared" si="187"/>
        <v>5817</v>
      </c>
      <c r="U3985" t="str">
        <f t="shared" si="188"/>
        <v>High</v>
      </c>
    </row>
    <row r="3986" spans="1:21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 t="shared" si="186"/>
        <v>1344633.4346999852</v>
      </c>
      <c r="T3986">
        <f t="shared" si="187"/>
        <v>5816</v>
      </c>
      <c r="U3986" t="str">
        <f t="shared" si="188"/>
        <v>Low</v>
      </c>
    </row>
    <row r="3987" spans="1:21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 t="shared" si="186"/>
        <v>1344584.494699985</v>
      </c>
      <c r="T3987">
        <f t="shared" si="187"/>
        <v>5815</v>
      </c>
      <c r="U3987" t="str">
        <f t="shared" si="188"/>
        <v>Low</v>
      </c>
    </row>
    <row r="3988" spans="1:21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 t="shared" si="186"/>
        <v>1344326.995699985</v>
      </c>
      <c r="T3988">
        <f t="shared" si="187"/>
        <v>5814</v>
      </c>
      <c r="U3988" t="str">
        <f t="shared" si="188"/>
        <v>High</v>
      </c>
    </row>
    <row r="3989" spans="1:21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 t="shared" si="186"/>
        <v>1341735.4356999851</v>
      </c>
      <c r="T3989">
        <f t="shared" si="187"/>
        <v>5813</v>
      </c>
      <c r="U3989" t="str">
        <f t="shared" si="188"/>
        <v>Low</v>
      </c>
    </row>
    <row r="3990" spans="1:21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 t="shared" si="186"/>
        <v>1341693.4856999849</v>
      </c>
      <c r="T3990">
        <f t="shared" si="187"/>
        <v>5812</v>
      </c>
      <c r="U3990" t="str">
        <f t="shared" si="188"/>
        <v>Low</v>
      </c>
    </row>
    <row r="3991" spans="1:21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 t="shared" si="186"/>
        <v>1341614.3656999851</v>
      </c>
      <c r="T3991">
        <f t="shared" si="187"/>
        <v>5811</v>
      </c>
      <c r="U3991" t="str">
        <f t="shared" si="188"/>
        <v>Low</v>
      </c>
    </row>
    <row r="3992" spans="1:21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 t="shared" si="186"/>
        <v>1341561.4056999851</v>
      </c>
      <c r="T3992">
        <f t="shared" si="187"/>
        <v>5810</v>
      </c>
      <c r="U3992" t="str">
        <f t="shared" si="188"/>
        <v>Low</v>
      </c>
    </row>
    <row r="3993" spans="1:21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 t="shared" si="186"/>
        <v>1341275.0616999851</v>
      </c>
      <c r="T3993">
        <f t="shared" si="187"/>
        <v>5809</v>
      </c>
      <c r="U3993" t="str">
        <f t="shared" si="188"/>
        <v>Low</v>
      </c>
    </row>
    <row r="3994" spans="1:21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 t="shared" si="186"/>
        <v>1341211.5096999852</v>
      </c>
      <c r="T3994">
        <f t="shared" si="187"/>
        <v>5808</v>
      </c>
      <c r="U3994" t="str">
        <f t="shared" si="188"/>
        <v>Low</v>
      </c>
    </row>
    <row r="3995" spans="1:21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 t="shared" si="186"/>
        <v>1341170.133699985</v>
      </c>
      <c r="T3995">
        <f t="shared" si="187"/>
        <v>5807</v>
      </c>
      <c r="U3995" t="str">
        <f t="shared" si="188"/>
        <v>Low</v>
      </c>
    </row>
    <row r="3996" spans="1:21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 t="shared" si="186"/>
        <v>1340997.4296999851</v>
      </c>
      <c r="T3996">
        <f t="shared" si="187"/>
        <v>5806</v>
      </c>
      <c r="U3996" t="str">
        <f t="shared" si="188"/>
        <v>High</v>
      </c>
    </row>
    <row r="3997" spans="1:21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 t="shared" si="186"/>
        <v>1340484.4896999851</v>
      </c>
      <c r="T3997">
        <f t="shared" si="187"/>
        <v>5805</v>
      </c>
      <c r="U3997" t="str">
        <f t="shared" si="188"/>
        <v>High</v>
      </c>
    </row>
    <row r="3998" spans="1:21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 t="shared" si="186"/>
        <v>1339623.5596999852</v>
      </c>
      <c r="T3998">
        <f t="shared" si="187"/>
        <v>5804</v>
      </c>
      <c r="U3998" t="str">
        <f t="shared" si="188"/>
        <v>High</v>
      </c>
    </row>
    <row r="3999" spans="1:21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 t="shared" si="186"/>
        <v>1338853.609699985</v>
      </c>
      <c r="T3999">
        <f t="shared" si="187"/>
        <v>5803</v>
      </c>
      <c r="U3999" t="str">
        <f t="shared" si="188"/>
        <v>Low</v>
      </c>
    </row>
    <row r="4000" spans="1:21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 t="shared" si="186"/>
        <v>1338838.629699985</v>
      </c>
      <c r="T4000">
        <f t="shared" si="187"/>
        <v>5802</v>
      </c>
      <c r="U4000" t="str">
        <f t="shared" si="188"/>
        <v>Low</v>
      </c>
    </row>
    <row r="4001" spans="1:21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 t="shared" si="186"/>
        <v>1338465.549699985</v>
      </c>
      <c r="T4001">
        <f t="shared" si="187"/>
        <v>5801</v>
      </c>
      <c r="U4001" t="str">
        <f t="shared" si="188"/>
        <v>Low</v>
      </c>
    </row>
    <row r="4002" spans="1:21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 t="shared" si="186"/>
        <v>1338233.629699985</v>
      </c>
      <c r="T4002">
        <f t="shared" si="187"/>
        <v>5800</v>
      </c>
      <c r="U4002" t="str">
        <f t="shared" si="188"/>
        <v>Low</v>
      </c>
    </row>
    <row r="4003" spans="1:21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 t="shared" si="186"/>
        <v>1338170.1596999848</v>
      </c>
      <c r="T4003">
        <f t="shared" si="187"/>
        <v>5799</v>
      </c>
      <c r="U4003" t="str">
        <f t="shared" si="188"/>
        <v>Low</v>
      </c>
    </row>
    <row r="4004" spans="1:21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 t="shared" si="186"/>
        <v>1337825.1596999848</v>
      </c>
      <c r="T4004">
        <f t="shared" si="187"/>
        <v>5798</v>
      </c>
      <c r="U4004" t="str">
        <f t="shared" si="188"/>
        <v>High</v>
      </c>
    </row>
    <row r="4005" spans="1:21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 t="shared" si="186"/>
        <v>1337187.2636999849</v>
      </c>
      <c r="T4005">
        <f t="shared" si="187"/>
        <v>5797</v>
      </c>
      <c r="U4005" t="str">
        <f t="shared" si="188"/>
        <v>Low</v>
      </c>
    </row>
    <row r="4006" spans="1:21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 t="shared" si="186"/>
        <v>1336899.353699985</v>
      </c>
      <c r="T4006">
        <f t="shared" si="187"/>
        <v>5796</v>
      </c>
      <c r="U4006" t="str">
        <f t="shared" si="188"/>
        <v>Low</v>
      </c>
    </row>
    <row r="4007" spans="1:21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 t="shared" si="186"/>
        <v>1336862.7536999849</v>
      </c>
      <c r="T4007">
        <f t="shared" si="187"/>
        <v>5795</v>
      </c>
      <c r="U4007" t="str">
        <f t="shared" si="188"/>
        <v>Low</v>
      </c>
    </row>
    <row r="4008" spans="1:21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 t="shared" si="186"/>
        <v>1336860.9736999851</v>
      </c>
      <c r="T4008">
        <f t="shared" si="187"/>
        <v>5794</v>
      </c>
      <c r="U4008" t="str">
        <f t="shared" si="188"/>
        <v>Low</v>
      </c>
    </row>
    <row r="4009" spans="1:21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 t="shared" si="186"/>
        <v>1336835.0536999849</v>
      </c>
      <c r="T4009">
        <f t="shared" si="187"/>
        <v>5793</v>
      </c>
      <c r="U4009" t="str">
        <f t="shared" si="188"/>
        <v>Low</v>
      </c>
    </row>
    <row r="4010" spans="1:21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 t="shared" si="186"/>
        <v>1336733.1136999852</v>
      </c>
      <c r="T4010">
        <f t="shared" si="187"/>
        <v>5792</v>
      </c>
      <c r="U4010" t="str">
        <f t="shared" si="188"/>
        <v>Low</v>
      </c>
    </row>
    <row r="4011" spans="1:21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 t="shared" si="186"/>
        <v>1336726.2656999852</v>
      </c>
      <c r="T4011">
        <f t="shared" si="187"/>
        <v>5791</v>
      </c>
      <c r="U4011" t="str">
        <f t="shared" si="188"/>
        <v>Low</v>
      </c>
    </row>
    <row r="4012" spans="1:21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 t="shared" si="186"/>
        <v>1336251.8356999853</v>
      </c>
      <c r="T4012">
        <f t="shared" si="187"/>
        <v>5790</v>
      </c>
      <c r="U4012" t="str">
        <f t="shared" si="188"/>
        <v>Low</v>
      </c>
    </row>
    <row r="4013" spans="1:21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 t="shared" si="186"/>
        <v>1336243.3876999852</v>
      </c>
      <c r="T4013">
        <f t="shared" si="187"/>
        <v>5789</v>
      </c>
      <c r="U4013" t="str">
        <f t="shared" si="188"/>
        <v>Low</v>
      </c>
    </row>
    <row r="4014" spans="1:21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 t="shared" si="186"/>
        <v>1336204.0916999851</v>
      </c>
      <c r="T4014">
        <f t="shared" si="187"/>
        <v>5788</v>
      </c>
      <c r="U4014" t="str">
        <f t="shared" si="188"/>
        <v>Low</v>
      </c>
    </row>
    <row r="4015" spans="1:21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 t="shared" si="186"/>
        <v>1336186.9716999852</v>
      </c>
      <c r="T4015">
        <f t="shared" si="187"/>
        <v>5787</v>
      </c>
      <c r="U4015" t="str">
        <f t="shared" si="188"/>
        <v>High</v>
      </c>
    </row>
    <row r="4016" spans="1:21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 t="shared" si="186"/>
        <v>1335644.0316999853</v>
      </c>
      <c r="T4016">
        <f t="shared" si="187"/>
        <v>5786</v>
      </c>
      <c r="U4016" t="str">
        <f t="shared" si="188"/>
        <v>Low</v>
      </c>
    </row>
    <row r="4017" spans="1:21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 t="shared" si="186"/>
        <v>1335635.3916999854</v>
      </c>
      <c r="T4017">
        <f t="shared" si="187"/>
        <v>5785</v>
      </c>
      <c r="U4017" t="str">
        <f t="shared" si="188"/>
        <v>Low</v>
      </c>
    </row>
    <row r="4018" spans="1:21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 t="shared" si="186"/>
        <v>1335441.5916999851</v>
      </c>
      <c r="T4018">
        <f t="shared" si="187"/>
        <v>5784</v>
      </c>
      <c r="U4018" t="str">
        <f t="shared" si="188"/>
        <v>Low</v>
      </c>
    </row>
    <row r="4019" spans="1:21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 t="shared" si="186"/>
        <v>1335420.1916999849</v>
      </c>
      <c r="T4019">
        <f t="shared" si="187"/>
        <v>5783</v>
      </c>
      <c r="U4019" t="str">
        <f t="shared" si="188"/>
        <v>Low</v>
      </c>
    </row>
    <row r="4020" spans="1:21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 t="shared" si="186"/>
        <v>1335322.3116999851</v>
      </c>
      <c r="T4020">
        <f t="shared" si="187"/>
        <v>5782</v>
      </c>
      <c r="U4020" t="str">
        <f t="shared" si="188"/>
        <v>Low</v>
      </c>
    </row>
    <row r="4021" spans="1:21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 t="shared" si="186"/>
        <v>1335070.4016999849</v>
      </c>
      <c r="T4021">
        <f t="shared" si="187"/>
        <v>5781</v>
      </c>
      <c r="U4021" t="str">
        <f t="shared" si="188"/>
        <v>Low</v>
      </c>
    </row>
    <row r="4022" spans="1:21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 t="shared" si="186"/>
        <v>1335044.541699985</v>
      </c>
      <c r="T4022">
        <f t="shared" si="187"/>
        <v>5780</v>
      </c>
      <c r="U4022" t="str">
        <f t="shared" si="188"/>
        <v>Low</v>
      </c>
    </row>
    <row r="4023" spans="1:21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 t="shared" si="186"/>
        <v>1334874.4836999851</v>
      </c>
      <c r="T4023">
        <f t="shared" si="187"/>
        <v>5779</v>
      </c>
      <c r="U4023" t="str">
        <f t="shared" si="188"/>
        <v>Low</v>
      </c>
    </row>
    <row r="4024" spans="1:21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186"/>
        <v>1334791.701699985</v>
      </c>
      <c r="T4024">
        <f t="shared" si="187"/>
        <v>5778</v>
      </c>
      <c r="U4024" t="str">
        <f t="shared" si="188"/>
        <v>High</v>
      </c>
    </row>
    <row r="4025" spans="1:21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 t="shared" si="186"/>
        <v>1333937.771699985</v>
      </c>
      <c r="T4025">
        <f t="shared" si="187"/>
        <v>5777</v>
      </c>
      <c r="U4025" t="str">
        <f t="shared" si="188"/>
        <v>High</v>
      </c>
    </row>
    <row r="4026" spans="1:21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 t="shared" si="186"/>
        <v>1333381.1066999852</v>
      </c>
      <c r="T4026">
        <f t="shared" si="187"/>
        <v>5776</v>
      </c>
      <c r="U4026" t="str">
        <f t="shared" si="188"/>
        <v>Low</v>
      </c>
    </row>
    <row r="4027" spans="1:21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 t="shared" si="186"/>
        <v>1333285.2666999851</v>
      </c>
      <c r="T4027">
        <f t="shared" si="187"/>
        <v>5775</v>
      </c>
      <c r="U4027" t="str">
        <f t="shared" si="188"/>
        <v>Low</v>
      </c>
    </row>
    <row r="4028" spans="1:21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 t="shared" si="186"/>
        <v>1333255.6026999853</v>
      </c>
      <c r="T4028">
        <f t="shared" si="187"/>
        <v>5774</v>
      </c>
      <c r="U4028" t="str">
        <f t="shared" si="188"/>
        <v>Low</v>
      </c>
    </row>
    <row r="4029" spans="1:21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 t="shared" si="186"/>
        <v>1333246.4186999854</v>
      </c>
      <c r="T4029">
        <f t="shared" si="187"/>
        <v>5773</v>
      </c>
      <c r="U4029" t="str">
        <f t="shared" si="188"/>
        <v>Low</v>
      </c>
    </row>
    <row r="4030" spans="1:21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 t="shared" si="186"/>
        <v>1333092.8346999853</v>
      </c>
      <c r="T4030">
        <f t="shared" si="187"/>
        <v>5772</v>
      </c>
      <c r="U4030" t="str">
        <f t="shared" si="188"/>
        <v>Low</v>
      </c>
    </row>
    <row r="4031" spans="1:21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 t="shared" si="186"/>
        <v>1333079.9706999853</v>
      </c>
      <c r="T4031">
        <f t="shared" si="187"/>
        <v>5771</v>
      </c>
      <c r="U4031" t="str">
        <f t="shared" si="188"/>
        <v>Low</v>
      </c>
    </row>
    <row r="4032" spans="1:21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 t="shared" si="186"/>
        <v>1332600.0006999853</v>
      </c>
      <c r="T4032">
        <f t="shared" si="187"/>
        <v>5770</v>
      </c>
      <c r="U4032" t="str">
        <f t="shared" si="188"/>
        <v>Low</v>
      </c>
    </row>
    <row r="4033" spans="1:21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 t="shared" si="186"/>
        <v>1332367.1206999854</v>
      </c>
      <c r="T4033">
        <f t="shared" si="187"/>
        <v>5769</v>
      </c>
      <c r="U4033" t="str">
        <f t="shared" si="188"/>
        <v>Low</v>
      </c>
    </row>
    <row r="4034" spans="1:21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 t="shared" si="186"/>
        <v>1332130.2406999853</v>
      </c>
      <c r="T4034">
        <f t="shared" si="187"/>
        <v>5768</v>
      </c>
      <c r="U4034" t="str">
        <f t="shared" si="188"/>
        <v>Low</v>
      </c>
    </row>
    <row r="4035" spans="1:21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 t="shared" ref="S4035:S4098" si="189">SUM(R4035:R13834)</f>
        <v>1332100.3406999854</v>
      </c>
      <c r="T4035">
        <f t="shared" ref="T4035:T4098" si="190">COUNT(R4035:R13834)</f>
        <v>5767</v>
      </c>
      <c r="U4035" t="str">
        <f t="shared" ref="U4035:U4098" si="191">IF(R4035&gt;=500,"High","Low")</f>
        <v>Low</v>
      </c>
    </row>
    <row r="4036" spans="1:21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 t="shared" si="189"/>
        <v>1332000.3406999854</v>
      </c>
      <c r="T4036">
        <f t="shared" si="190"/>
        <v>5766</v>
      </c>
      <c r="U4036" t="str">
        <f t="shared" si="191"/>
        <v>Low</v>
      </c>
    </row>
    <row r="4037" spans="1:21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 t="shared" si="189"/>
        <v>1331981.6476999854</v>
      </c>
      <c r="T4037">
        <f t="shared" si="190"/>
        <v>5765</v>
      </c>
      <c r="U4037" t="str">
        <f t="shared" si="191"/>
        <v>Low</v>
      </c>
    </row>
    <row r="4038" spans="1:21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 t="shared" si="189"/>
        <v>1331597.6956999854</v>
      </c>
      <c r="T4038">
        <f t="shared" si="190"/>
        <v>5764</v>
      </c>
      <c r="U4038" t="str">
        <f t="shared" si="191"/>
        <v>Low</v>
      </c>
    </row>
    <row r="4039" spans="1:21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 t="shared" si="189"/>
        <v>1331572.8796999855</v>
      </c>
      <c r="T4039">
        <f t="shared" si="190"/>
        <v>5763</v>
      </c>
      <c r="U4039" t="str">
        <f t="shared" si="191"/>
        <v>Low</v>
      </c>
    </row>
    <row r="4040" spans="1:21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 t="shared" si="189"/>
        <v>1331547.9796999854</v>
      </c>
      <c r="T4040">
        <f t="shared" si="190"/>
        <v>5762</v>
      </c>
      <c r="U4040" t="str">
        <f t="shared" si="191"/>
        <v>Low</v>
      </c>
    </row>
    <row r="4041" spans="1:21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 t="shared" si="189"/>
        <v>1331526.8596999855</v>
      </c>
      <c r="T4041">
        <f t="shared" si="190"/>
        <v>5761</v>
      </c>
      <c r="U4041" t="str">
        <f t="shared" si="191"/>
        <v>High</v>
      </c>
    </row>
    <row r="4042" spans="1:21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 t="shared" si="189"/>
        <v>1330758.9076999854</v>
      </c>
      <c r="T4042">
        <f t="shared" si="190"/>
        <v>5760</v>
      </c>
      <c r="U4042" t="str">
        <f t="shared" si="191"/>
        <v>Low</v>
      </c>
    </row>
    <row r="4043" spans="1:21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 t="shared" si="189"/>
        <v>1330744.5556999852</v>
      </c>
      <c r="T4043">
        <f t="shared" si="190"/>
        <v>5759</v>
      </c>
      <c r="U4043" t="str">
        <f t="shared" si="191"/>
        <v>Low</v>
      </c>
    </row>
    <row r="4044" spans="1:21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 t="shared" si="189"/>
        <v>1330552.5796999855</v>
      </c>
      <c r="T4044">
        <f t="shared" si="190"/>
        <v>5758</v>
      </c>
      <c r="U4044" t="str">
        <f t="shared" si="191"/>
        <v>Low</v>
      </c>
    </row>
    <row r="4045" spans="1:21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 t="shared" si="189"/>
        <v>1330277.8096999854</v>
      </c>
      <c r="T4045">
        <f t="shared" si="190"/>
        <v>5757</v>
      </c>
      <c r="U4045" t="str">
        <f t="shared" si="191"/>
        <v>Low</v>
      </c>
    </row>
    <row r="4046" spans="1:21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 t="shared" si="189"/>
        <v>1330207.2496999854</v>
      </c>
      <c r="T4046">
        <f t="shared" si="190"/>
        <v>5756</v>
      </c>
      <c r="U4046" t="str">
        <f t="shared" si="191"/>
        <v>Low</v>
      </c>
    </row>
    <row r="4047" spans="1:21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 t="shared" si="189"/>
        <v>1330002.3996999855</v>
      </c>
      <c r="T4047">
        <f t="shared" si="190"/>
        <v>5755</v>
      </c>
      <c r="U4047" t="str">
        <f t="shared" si="191"/>
        <v>Low</v>
      </c>
    </row>
    <row r="4048" spans="1:21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 t="shared" si="189"/>
        <v>1329993.2436999856</v>
      </c>
      <c r="T4048">
        <f t="shared" si="190"/>
        <v>5754</v>
      </c>
      <c r="U4048" t="str">
        <f t="shared" si="191"/>
        <v>Low</v>
      </c>
    </row>
    <row r="4049" spans="1:21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 t="shared" si="189"/>
        <v>1329969.2516999855</v>
      </c>
      <c r="T4049">
        <f t="shared" si="190"/>
        <v>5753</v>
      </c>
      <c r="U4049" t="str">
        <f t="shared" si="191"/>
        <v>Low</v>
      </c>
    </row>
    <row r="4050" spans="1:21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 t="shared" si="189"/>
        <v>1329888.3716999856</v>
      </c>
      <c r="T4050">
        <f t="shared" si="190"/>
        <v>5752</v>
      </c>
      <c r="U4050" t="str">
        <f t="shared" si="191"/>
        <v>High</v>
      </c>
    </row>
    <row r="4051" spans="1:21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 t="shared" si="189"/>
        <v>1329288.4716999857</v>
      </c>
      <c r="T4051">
        <f t="shared" si="190"/>
        <v>5751</v>
      </c>
      <c r="U4051" t="str">
        <f t="shared" si="191"/>
        <v>Low</v>
      </c>
    </row>
    <row r="4052" spans="1:21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 t="shared" si="189"/>
        <v>1329011.7816999857</v>
      </c>
      <c r="T4052">
        <f t="shared" si="190"/>
        <v>5750</v>
      </c>
      <c r="U4052" t="str">
        <f t="shared" si="191"/>
        <v>Low</v>
      </c>
    </row>
    <row r="4053" spans="1:21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 t="shared" si="189"/>
        <v>1328839.0176999858</v>
      </c>
      <c r="T4053">
        <f t="shared" si="190"/>
        <v>5749</v>
      </c>
      <c r="U4053" t="str">
        <f t="shared" si="191"/>
        <v>Low</v>
      </c>
    </row>
    <row r="4054" spans="1:21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 t="shared" si="189"/>
        <v>1328834.7936999858</v>
      </c>
      <c r="T4054">
        <f t="shared" si="190"/>
        <v>5748</v>
      </c>
      <c r="U4054" t="str">
        <f t="shared" si="191"/>
        <v>Low</v>
      </c>
    </row>
    <row r="4055" spans="1:21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 t="shared" si="189"/>
        <v>1328425.5216999857</v>
      </c>
      <c r="T4055">
        <f t="shared" si="190"/>
        <v>5747</v>
      </c>
      <c r="U4055" t="str">
        <f t="shared" si="191"/>
        <v>Low</v>
      </c>
    </row>
    <row r="4056" spans="1:21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 t="shared" si="189"/>
        <v>1328370.0816999858</v>
      </c>
      <c r="T4056">
        <f t="shared" si="190"/>
        <v>5746</v>
      </c>
      <c r="U4056" t="str">
        <f t="shared" si="191"/>
        <v>Low</v>
      </c>
    </row>
    <row r="4057" spans="1:21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 t="shared" si="189"/>
        <v>1328349.1536999857</v>
      </c>
      <c r="T4057">
        <f t="shared" si="190"/>
        <v>5745</v>
      </c>
      <c r="U4057" t="str">
        <f t="shared" si="191"/>
        <v>High</v>
      </c>
    </row>
    <row r="4058" spans="1:21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 t="shared" si="189"/>
        <v>1326547.5216999857</v>
      </c>
      <c r="T4058">
        <f t="shared" si="190"/>
        <v>5744</v>
      </c>
      <c r="U4058" t="str">
        <f t="shared" si="191"/>
        <v>Low</v>
      </c>
    </row>
    <row r="4059" spans="1:21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 t="shared" si="189"/>
        <v>1326480.3456999857</v>
      </c>
      <c r="T4059">
        <f t="shared" si="190"/>
        <v>5743</v>
      </c>
      <c r="U4059" t="str">
        <f t="shared" si="191"/>
        <v>High</v>
      </c>
    </row>
    <row r="4060" spans="1:21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 t="shared" si="189"/>
        <v>1325834.1456999856</v>
      </c>
      <c r="T4060">
        <f t="shared" si="190"/>
        <v>5742</v>
      </c>
      <c r="U4060" t="str">
        <f t="shared" si="191"/>
        <v>Low</v>
      </c>
    </row>
    <row r="4061" spans="1:21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 t="shared" si="189"/>
        <v>1325761.4016999856</v>
      </c>
      <c r="T4061">
        <f t="shared" si="190"/>
        <v>5741</v>
      </c>
      <c r="U4061" t="str">
        <f t="shared" si="191"/>
        <v>High</v>
      </c>
    </row>
    <row r="4062" spans="1:21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 t="shared" si="189"/>
        <v>1325189.2416999857</v>
      </c>
      <c r="T4062">
        <f t="shared" si="190"/>
        <v>5740</v>
      </c>
      <c r="U4062" t="str">
        <f t="shared" si="191"/>
        <v>Low</v>
      </c>
    </row>
    <row r="4063" spans="1:21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 t="shared" si="189"/>
        <v>1325121.1296999855</v>
      </c>
      <c r="T4063">
        <f t="shared" si="190"/>
        <v>5739</v>
      </c>
      <c r="U4063" t="str">
        <f t="shared" si="191"/>
        <v>Low</v>
      </c>
    </row>
    <row r="4064" spans="1:21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 t="shared" si="189"/>
        <v>1325096.0976999856</v>
      </c>
      <c r="T4064">
        <f t="shared" si="190"/>
        <v>5738</v>
      </c>
      <c r="U4064" t="str">
        <f t="shared" si="191"/>
        <v>Low</v>
      </c>
    </row>
    <row r="4065" spans="1:21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 t="shared" si="189"/>
        <v>1325056.1056999858</v>
      </c>
      <c r="T4065">
        <f t="shared" si="190"/>
        <v>5737</v>
      </c>
      <c r="U4065" t="str">
        <f t="shared" si="191"/>
        <v>Low</v>
      </c>
    </row>
    <row r="4066" spans="1:21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 t="shared" si="189"/>
        <v>1325036.0896999857</v>
      </c>
      <c r="T4066">
        <f t="shared" si="190"/>
        <v>5736</v>
      </c>
      <c r="U4066" t="str">
        <f t="shared" si="191"/>
        <v>Low</v>
      </c>
    </row>
    <row r="4067" spans="1:21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 t="shared" si="189"/>
        <v>1325032.9856999856</v>
      </c>
      <c r="T4067">
        <f t="shared" si="190"/>
        <v>5735</v>
      </c>
      <c r="U4067" t="str">
        <f t="shared" si="191"/>
        <v>Low</v>
      </c>
    </row>
    <row r="4068" spans="1:21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 t="shared" si="189"/>
        <v>1325025.4656999856</v>
      </c>
      <c r="T4068">
        <f t="shared" si="190"/>
        <v>5734</v>
      </c>
      <c r="U4068" t="str">
        <f t="shared" si="191"/>
        <v>Low</v>
      </c>
    </row>
    <row r="4069" spans="1:21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 t="shared" si="189"/>
        <v>1325015.1936999857</v>
      </c>
      <c r="T4069">
        <f t="shared" si="190"/>
        <v>5733</v>
      </c>
      <c r="U4069" t="str">
        <f t="shared" si="191"/>
        <v>Low</v>
      </c>
    </row>
    <row r="4070" spans="1:21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 t="shared" si="189"/>
        <v>1324967.3856999858</v>
      </c>
      <c r="T4070">
        <f t="shared" si="190"/>
        <v>5732</v>
      </c>
      <c r="U4070" t="str">
        <f t="shared" si="191"/>
        <v>High</v>
      </c>
    </row>
    <row r="4071" spans="1:21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 t="shared" si="189"/>
        <v>1323988.5456999864</v>
      </c>
      <c r="T4071">
        <f t="shared" si="190"/>
        <v>5731</v>
      </c>
      <c r="U4071" t="str">
        <f t="shared" si="191"/>
        <v>Low</v>
      </c>
    </row>
    <row r="4072" spans="1:21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 t="shared" si="189"/>
        <v>1323975.4056999863</v>
      </c>
      <c r="T4072">
        <f t="shared" si="190"/>
        <v>5730</v>
      </c>
      <c r="U4072" t="str">
        <f t="shared" si="191"/>
        <v>Low</v>
      </c>
    </row>
    <row r="4073" spans="1:21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 t="shared" si="189"/>
        <v>1323965.3816999863</v>
      </c>
      <c r="T4073">
        <f t="shared" si="190"/>
        <v>5729</v>
      </c>
      <c r="U4073" t="str">
        <f t="shared" si="191"/>
        <v>Low</v>
      </c>
    </row>
    <row r="4074" spans="1:21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 t="shared" si="189"/>
        <v>1323809.0088999863</v>
      </c>
      <c r="T4074">
        <f t="shared" si="190"/>
        <v>5728</v>
      </c>
      <c r="U4074" t="str">
        <f t="shared" si="191"/>
        <v>High</v>
      </c>
    </row>
    <row r="4075" spans="1:21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 t="shared" si="189"/>
        <v>1322809.0288999861</v>
      </c>
      <c r="T4075">
        <f t="shared" si="190"/>
        <v>5727</v>
      </c>
      <c r="U4075" t="str">
        <f t="shared" si="191"/>
        <v>High</v>
      </c>
    </row>
    <row r="4076" spans="1:21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 t="shared" si="189"/>
        <v>1321987.0888999859</v>
      </c>
      <c r="T4076">
        <f t="shared" si="190"/>
        <v>5726</v>
      </c>
      <c r="U4076" t="str">
        <f t="shared" si="191"/>
        <v>Low</v>
      </c>
    </row>
    <row r="4077" spans="1:21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 t="shared" si="189"/>
        <v>1321767.0248999861</v>
      </c>
      <c r="T4077">
        <f t="shared" si="190"/>
        <v>5725</v>
      </c>
      <c r="U4077" t="str">
        <f t="shared" si="191"/>
        <v>Low</v>
      </c>
    </row>
    <row r="4078" spans="1:21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 t="shared" si="189"/>
        <v>1321427.8888999862</v>
      </c>
      <c r="T4078">
        <f t="shared" si="190"/>
        <v>5724</v>
      </c>
      <c r="U4078" t="str">
        <f t="shared" si="191"/>
        <v>Low</v>
      </c>
    </row>
    <row r="4079" spans="1:21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 t="shared" si="189"/>
        <v>1321420.8488999861</v>
      </c>
      <c r="T4079">
        <f t="shared" si="190"/>
        <v>5723</v>
      </c>
      <c r="U4079" t="str">
        <f t="shared" si="191"/>
        <v>Low</v>
      </c>
    </row>
    <row r="4080" spans="1:21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 t="shared" si="189"/>
        <v>1321415.8088999861</v>
      </c>
      <c r="T4080">
        <f t="shared" si="190"/>
        <v>5722</v>
      </c>
      <c r="U4080" t="str">
        <f t="shared" si="191"/>
        <v>Low</v>
      </c>
    </row>
    <row r="4081" spans="1:21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 t="shared" si="189"/>
        <v>1321299.5288999861</v>
      </c>
      <c r="T4081">
        <f t="shared" si="190"/>
        <v>5721</v>
      </c>
      <c r="U4081" t="str">
        <f t="shared" si="191"/>
        <v>Low</v>
      </c>
    </row>
    <row r="4082" spans="1:21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 t="shared" si="189"/>
        <v>1321251.552899986</v>
      </c>
      <c r="T4082">
        <f t="shared" si="190"/>
        <v>5720</v>
      </c>
      <c r="U4082" t="str">
        <f t="shared" si="191"/>
        <v>Low</v>
      </c>
    </row>
    <row r="4083" spans="1:21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 t="shared" si="189"/>
        <v>1321191.5048999861</v>
      </c>
      <c r="T4083">
        <f t="shared" si="190"/>
        <v>5719</v>
      </c>
      <c r="U4083" t="str">
        <f t="shared" si="191"/>
        <v>Low</v>
      </c>
    </row>
    <row r="4084" spans="1:21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 t="shared" si="189"/>
        <v>1321186.482899986</v>
      </c>
      <c r="T4084">
        <f t="shared" si="190"/>
        <v>5718</v>
      </c>
      <c r="U4084" t="str">
        <f t="shared" si="191"/>
        <v>Low</v>
      </c>
    </row>
    <row r="4085" spans="1:21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 t="shared" si="189"/>
        <v>1321003.4888999863</v>
      </c>
      <c r="T4085">
        <f t="shared" si="190"/>
        <v>5717</v>
      </c>
      <c r="U4085" t="str">
        <f t="shared" si="191"/>
        <v>Low</v>
      </c>
    </row>
    <row r="4086" spans="1:21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 t="shared" si="189"/>
        <v>1320993.2168999864</v>
      </c>
      <c r="T4086">
        <f t="shared" si="190"/>
        <v>5716</v>
      </c>
      <c r="U4086" t="str">
        <f t="shared" si="191"/>
        <v>Low</v>
      </c>
    </row>
    <row r="4087" spans="1:21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 t="shared" si="189"/>
        <v>1320985.3598999863</v>
      </c>
      <c r="T4087">
        <f t="shared" si="190"/>
        <v>5715</v>
      </c>
      <c r="U4087" t="str">
        <f t="shared" si="191"/>
        <v>Low</v>
      </c>
    </row>
    <row r="4088" spans="1:21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 t="shared" si="189"/>
        <v>1320682.9758999862</v>
      </c>
      <c r="T4088">
        <f t="shared" si="190"/>
        <v>5714</v>
      </c>
      <c r="U4088" t="str">
        <f t="shared" si="191"/>
        <v>Low</v>
      </c>
    </row>
    <row r="4089" spans="1:21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 t="shared" si="189"/>
        <v>1320662.0238999864</v>
      </c>
      <c r="T4089">
        <f t="shared" si="190"/>
        <v>5713</v>
      </c>
      <c r="U4089" t="str">
        <f t="shared" si="191"/>
        <v>Low</v>
      </c>
    </row>
    <row r="4090" spans="1:21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 t="shared" si="189"/>
        <v>1320650.2398999864</v>
      </c>
      <c r="T4090">
        <f t="shared" si="190"/>
        <v>5712</v>
      </c>
      <c r="U4090" t="str">
        <f t="shared" si="191"/>
        <v>High</v>
      </c>
    </row>
    <row r="4091" spans="1:21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 t="shared" si="189"/>
        <v>1320011.4198999866</v>
      </c>
      <c r="T4091">
        <f t="shared" si="190"/>
        <v>5711</v>
      </c>
      <c r="U4091" t="str">
        <f t="shared" si="191"/>
        <v>Low</v>
      </c>
    </row>
    <row r="4092" spans="1:21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 t="shared" si="189"/>
        <v>1319990.7198999866</v>
      </c>
      <c r="T4092">
        <f t="shared" si="190"/>
        <v>5710</v>
      </c>
      <c r="U4092" t="str">
        <f t="shared" si="191"/>
        <v>Low</v>
      </c>
    </row>
    <row r="4093" spans="1:21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 t="shared" si="189"/>
        <v>1319979.7698999867</v>
      </c>
      <c r="T4093">
        <f t="shared" si="190"/>
        <v>5709</v>
      </c>
      <c r="U4093" t="str">
        <f t="shared" si="191"/>
        <v>Low</v>
      </c>
    </row>
    <row r="4094" spans="1:21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 t="shared" si="189"/>
        <v>1319965.4178999867</v>
      </c>
      <c r="T4094">
        <f t="shared" si="190"/>
        <v>5708</v>
      </c>
      <c r="U4094" t="str">
        <f t="shared" si="191"/>
        <v>Low</v>
      </c>
    </row>
    <row r="4095" spans="1:21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 t="shared" si="189"/>
        <v>1319744.3938999865</v>
      </c>
      <c r="T4095">
        <f t="shared" si="190"/>
        <v>5707</v>
      </c>
      <c r="U4095" t="str">
        <f t="shared" si="191"/>
        <v>High</v>
      </c>
    </row>
    <row r="4096" spans="1:21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 t="shared" si="189"/>
        <v>1316664.3938999868</v>
      </c>
      <c r="T4096">
        <f t="shared" si="190"/>
        <v>5706</v>
      </c>
      <c r="U4096" t="str">
        <f t="shared" si="191"/>
        <v>Low</v>
      </c>
    </row>
    <row r="4097" spans="1:21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 t="shared" si="189"/>
        <v>1316584.4338999866</v>
      </c>
      <c r="T4097">
        <f t="shared" si="190"/>
        <v>5705</v>
      </c>
      <c r="U4097" t="str">
        <f t="shared" si="191"/>
        <v>High</v>
      </c>
    </row>
    <row r="4098" spans="1:21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 t="shared" si="189"/>
        <v>1315996.4638999868</v>
      </c>
      <c r="T4098">
        <f t="shared" si="190"/>
        <v>5704</v>
      </c>
      <c r="U4098" t="str">
        <f t="shared" si="191"/>
        <v>Low</v>
      </c>
    </row>
    <row r="4099" spans="1:21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 t="shared" ref="S4099:S4162" si="192">SUM(R4099:R13898)</f>
        <v>1315964.0638999869</v>
      </c>
      <c r="T4099">
        <f t="shared" ref="T4099:T4162" si="193">COUNT(R4099:R13898)</f>
        <v>5703</v>
      </c>
      <c r="U4099" t="str">
        <f t="shared" ref="U4099:U4162" si="194">IF(R4099&gt;=500,"High","Low")</f>
        <v>Low</v>
      </c>
    </row>
    <row r="4100" spans="1:21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 t="shared" si="192"/>
        <v>1315559.1638999868</v>
      </c>
      <c r="T4100">
        <f t="shared" si="193"/>
        <v>5702</v>
      </c>
      <c r="U4100" t="str">
        <f t="shared" si="194"/>
        <v>High</v>
      </c>
    </row>
    <row r="4101" spans="1:21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 t="shared" si="192"/>
        <v>1306109.2138999868</v>
      </c>
      <c r="T4101">
        <f t="shared" si="193"/>
        <v>5701</v>
      </c>
      <c r="U4101" t="str">
        <f t="shared" si="194"/>
        <v>Low</v>
      </c>
    </row>
    <row r="4102" spans="1:21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 t="shared" si="192"/>
        <v>1306096.2738999869</v>
      </c>
      <c r="T4102">
        <f t="shared" si="193"/>
        <v>5700</v>
      </c>
      <c r="U4102" t="str">
        <f t="shared" si="194"/>
        <v>Low</v>
      </c>
    </row>
    <row r="4103" spans="1:21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 t="shared" si="192"/>
        <v>1306094.0098999869</v>
      </c>
      <c r="T4103">
        <f t="shared" si="193"/>
        <v>5699</v>
      </c>
      <c r="U4103" t="str">
        <f t="shared" si="194"/>
        <v>Low</v>
      </c>
    </row>
    <row r="4104" spans="1:21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 t="shared" si="192"/>
        <v>1306093.5658999868</v>
      </c>
      <c r="T4104">
        <f t="shared" si="193"/>
        <v>5698</v>
      </c>
      <c r="U4104" t="str">
        <f t="shared" si="194"/>
        <v>Low</v>
      </c>
    </row>
    <row r="4105" spans="1:21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 t="shared" si="192"/>
        <v>1305947.3898999868</v>
      </c>
      <c r="T4105">
        <f t="shared" si="193"/>
        <v>5697</v>
      </c>
      <c r="U4105" t="str">
        <f t="shared" si="194"/>
        <v>Low</v>
      </c>
    </row>
    <row r="4106" spans="1:21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 t="shared" si="192"/>
        <v>1305931.4698999866</v>
      </c>
      <c r="T4106">
        <f t="shared" si="193"/>
        <v>5696</v>
      </c>
      <c r="U4106" t="str">
        <f t="shared" si="194"/>
        <v>Low</v>
      </c>
    </row>
    <row r="4107" spans="1:21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 t="shared" si="192"/>
        <v>1305771.5098999867</v>
      </c>
      <c r="T4107">
        <f t="shared" si="193"/>
        <v>5695</v>
      </c>
      <c r="U4107" t="str">
        <f t="shared" si="194"/>
        <v>Low</v>
      </c>
    </row>
    <row r="4108" spans="1:21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 t="shared" si="192"/>
        <v>1305757.7498999867</v>
      </c>
      <c r="T4108">
        <f t="shared" si="193"/>
        <v>5694</v>
      </c>
      <c r="U4108" t="str">
        <f t="shared" si="194"/>
        <v>Low</v>
      </c>
    </row>
    <row r="4109" spans="1:21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 t="shared" si="192"/>
        <v>1305753.4378999867</v>
      </c>
      <c r="T4109">
        <f t="shared" si="193"/>
        <v>5693</v>
      </c>
      <c r="U4109" t="str">
        <f t="shared" si="194"/>
        <v>Low</v>
      </c>
    </row>
    <row r="4110" spans="1:21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 t="shared" si="192"/>
        <v>1305739.4778999868</v>
      </c>
      <c r="T4110">
        <f t="shared" si="193"/>
        <v>5692</v>
      </c>
      <c r="U4110" t="str">
        <f t="shared" si="194"/>
        <v>Low</v>
      </c>
    </row>
    <row r="4111" spans="1:21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 t="shared" si="192"/>
        <v>1305712.0638999867</v>
      </c>
      <c r="T4111">
        <f t="shared" si="193"/>
        <v>5691</v>
      </c>
      <c r="U4111" t="str">
        <f t="shared" si="194"/>
        <v>Low</v>
      </c>
    </row>
    <row r="4112" spans="1:21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 t="shared" si="192"/>
        <v>1305638.0838999867</v>
      </c>
      <c r="T4112">
        <f t="shared" si="193"/>
        <v>5690</v>
      </c>
      <c r="U4112" t="str">
        <f t="shared" si="194"/>
        <v>Low</v>
      </c>
    </row>
    <row r="4113" spans="1:21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 t="shared" si="192"/>
        <v>1305477.1038999867</v>
      </c>
      <c r="T4113">
        <f t="shared" si="193"/>
        <v>5689</v>
      </c>
      <c r="U4113" t="str">
        <f t="shared" si="194"/>
        <v>Low</v>
      </c>
    </row>
    <row r="4114" spans="1:21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 t="shared" si="192"/>
        <v>1305459.7638999866</v>
      </c>
      <c r="T4114">
        <f t="shared" si="193"/>
        <v>5688</v>
      </c>
      <c r="U4114" t="str">
        <f t="shared" si="194"/>
        <v>Low</v>
      </c>
    </row>
    <row r="4115" spans="1:21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 t="shared" si="192"/>
        <v>1305456.4838999866</v>
      </c>
      <c r="T4115">
        <f t="shared" si="193"/>
        <v>5687</v>
      </c>
      <c r="U4115" t="str">
        <f t="shared" si="194"/>
        <v>Low</v>
      </c>
    </row>
    <row r="4116" spans="1:21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 t="shared" si="192"/>
        <v>1305447.6278999867</v>
      </c>
      <c r="T4116">
        <f t="shared" si="193"/>
        <v>5686</v>
      </c>
      <c r="U4116" t="str">
        <f t="shared" si="194"/>
        <v>Low</v>
      </c>
    </row>
    <row r="4117" spans="1:21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 t="shared" si="192"/>
        <v>1305289.2518999868</v>
      </c>
      <c r="T4117">
        <f t="shared" si="193"/>
        <v>5685</v>
      </c>
      <c r="U4117" t="str">
        <f t="shared" si="194"/>
        <v>High</v>
      </c>
    </row>
    <row r="4118" spans="1:21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 t="shared" si="192"/>
        <v>1304069.2918999866</v>
      </c>
      <c r="T4118">
        <f t="shared" si="193"/>
        <v>5684</v>
      </c>
      <c r="U4118" t="str">
        <f t="shared" si="194"/>
        <v>Low</v>
      </c>
    </row>
    <row r="4119" spans="1:21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 t="shared" si="192"/>
        <v>1304066.1238999865</v>
      </c>
      <c r="T4119">
        <f t="shared" si="193"/>
        <v>5683</v>
      </c>
      <c r="U4119" t="str">
        <f t="shared" si="194"/>
        <v>Low</v>
      </c>
    </row>
    <row r="4120" spans="1:21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 t="shared" si="192"/>
        <v>1304046.6838999866</v>
      </c>
      <c r="T4120">
        <f t="shared" si="193"/>
        <v>5682</v>
      </c>
      <c r="U4120" t="str">
        <f t="shared" si="194"/>
        <v>Low</v>
      </c>
    </row>
    <row r="4121" spans="1:21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 t="shared" si="192"/>
        <v>1303591.8238999865</v>
      </c>
      <c r="T4121">
        <f t="shared" si="193"/>
        <v>5681</v>
      </c>
      <c r="U4121" t="str">
        <f t="shared" si="194"/>
        <v>Low</v>
      </c>
    </row>
    <row r="4122" spans="1:21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 t="shared" si="192"/>
        <v>1303500.4318999865</v>
      </c>
      <c r="T4122">
        <f t="shared" si="193"/>
        <v>5680</v>
      </c>
      <c r="U4122" t="str">
        <f t="shared" si="194"/>
        <v>Low</v>
      </c>
    </row>
    <row r="4123" spans="1:21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 t="shared" si="192"/>
        <v>1303481.3918999864</v>
      </c>
      <c r="T4123">
        <f t="shared" si="193"/>
        <v>5679</v>
      </c>
      <c r="U4123" t="str">
        <f t="shared" si="194"/>
        <v>Low</v>
      </c>
    </row>
    <row r="4124" spans="1:21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 t="shared" si="192"/>
        <v>1303443.9518999865</v>
      </c>
      <c r="T4124">
        <f t="shared" si="193"/>
        <v>5678</v>
      </c>
      <c r="U4124" t="str">
        <f t="shared" si="194"/>
        <v>Low</v>
      </c>
    </row>
    <row r="4125" spans="1:21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 t="shared" si="192"/>
        <v>1303406.3618999866</v>
      </c>
      <c r="T4125">
        <f t="shared" si="193"/>
        <v>5677</v>
      </c>
      <c r="U4125" t="str">
        <f t="shared" si="194"/>
        <v>Low</v>
      </c>
    </row>
    <row r="4126" spans="1:21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 t="shared" si="192"/>
        <v>1303380.3298999865</v>
      </c>
      <c r="T4126">
        <f t="shared" si="193"/>
        <v>5676</v>
      </c>
      <c r="U4126" t="str">
        <f t="shared" si="194"/>
        <v>Low</v>
      </c>
    </row>
    <row r="4127" spans="1:21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 t="shared" si="192"/>
        <v>1303344.4198999866</v>
      </c>
      <c r="T4127">
        <f t="shared" si="193"/>
        <v>5675</v>
      </c>
      <c r="U4127" t="str">
        <f t="shared" si="194"/>
        <v>Low</v>
      </c>
    </row>
    <row r="4128" spans="1:21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 t="shared" si="192"/>
        <v>1303253.3878999865</v>
      </c>
      <c r="T4128">
        <f t="shared" si="193"/>
        <v>5674</v>
      </c>
      <c r="U4128" t="str">
        <f t="shared" si="194"/>
        <v>Low</v>
      </c>
    </row>
    <row r="4129" spans="1:21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 t="shared" si="192"/>
        <v>1303198.7278999866</v>
      </c>
      <c r="T4129">
        <f t="shared" si="193"/>
        <v>5673</v>
      </c>
      <c r="U4129" t="str">
        <f t="shared" si="194"/>
        <v>Low</v>
      </c>
    </row>
    <row r="4130" spans="1:21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 t="shared" si="192"/>
        <v>1303131.3838999865</v>
      </c>
      <c r="T4130">
        <f t="shared" si="193"/>
        <v>5672</v>
      </c>
      <c r="U4130" t="str">
        <f t="shared" si="194"/>
        <v>High</v>
      </c>
    </row>
    <row r="4131" spans="1:21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 t="shared" si="192"/>
        <v>1300506.3988999866</v>
      </c>
      <c r="T4131">
        <f t="shared" si="193"/>
        <v>5671</v>
      </c>
      <c r="U4131" t="str">
        <f t="shared" si="194"/>
        <v>Low</v>
      </c>
    </row>
    <row r="4132" spans="1:21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 t="shared" si="192"/>
        <v>1300433.1188999866</v>
      </c>
      <c r="T4132">
        <f t="shared" si="193"/>
        <v>5670</v>
      </c>
      <c r="U4132" t="str">
        <f t="shared" si="194"/>
        <v>Low</v>
      </c>
    </row>
    <row r="4133" spans="1:21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 t="shared" si="192"/>
        <v>1300418.6388999866</v>
      </c>
      <c r="T4133">
        <f t="shared" si="193"/>
        <v>5669</v>
      </c>
      <c r="U4133" t="str">
        <f t="shared" si="194"/>
        <v>Low</v>
      </c>
    </row>
    <row r="4134" spans="1:21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 t="shared" si="192"/>
        <v>1300406.6868999866</v>
      </c>
      <c r="T4134">
        <f t="shared" si="193"/>
        <v>5668</v>
      </c>
      <c r="U4134" t="str">
        <f t="shared" si="194"/>
        <v>Low</v>
      </c>
    </row>
    <row r="4135" spans="1:21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 t="shared" si="192"/>
        <v>1300391.1348999867</v>
      </c>
      <c r="T4135">
        <f t="shared" si="193"/>
        <v>5667</v>
      </c>
      <c r="U4135" t="str">
        <f t="shared" si="194"/>
        <v>Low</v>
      </c>
    </row>
    <row r="4136" spans="1:21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 t="shared" si="192"/>
        <v>1300346.1348999867</v>
      </c>
      <c r="T4136">
        <f t="shared" si="193"/>
        <v>5666</v>
      </c>
      <c r="U4136" t="str">
        <f t="shared" si="194"/>
        <v>Low</v>
      </c>
    </row>
    <row r="4137" spans="1:21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 t="shared" si="192"/>
        <v>1300136.1648999865</v>
      </c>
      <c r="T4137">
        <f t="shared" si="193"/>
        <v>5665</v>
      </c>
      <c r="U4137" t="str">
        <f t="shared" si="194"/>
        <v>Low</v>
      </c>
    </row>
    <row r="4138" spans="1:21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 t="shared" si="192"/>
        <v>1300024.0448999864</v>
      </c>
      <c r="T4138">
        <f t="shared" si="193"/>
        <v>5664</v>
      </c>
      <c r="U4138" t="str">
        <f t="shared" si="194"/>
        <v>High</v>
      </c>
    </row>
    <row r="4139" spans="1:21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 t="shared" si="192"/>
        <v>1298448.9048999862</v>
      </c>
      <c r="T4139">
        <f t="shared" si="193"/>
        <v>5663</v>
      </c>
      <c r="U4139" t="str">
        <f t="shared" si="194"/>
        <v>Low</v>
      </c>
    </row>
    <row r="4140" spans="1:21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 t="shared" si="192"/>
        <v>1298423.8448999864</v>
      </c>
      <c r="T4140">
        <f t="shared" si="193"/>
        <v>5662</v>
      </c>
      <c r="U4140" t="str">
        <f t="shared" si="194"/>
        <v>Low</v>
      </c>
    </row>
    <row r="4141" spans="1:21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 t="shared" si="192"/>
        <v>1298416.9208999863</v>
      </c>
      <c r="T4141">
        <f t="shared" si="193"/>
        <v>5661</v>
      </c>
      <c r="U4141" t="str">
        <f t="shared" si="194"/>
        <v>Low</v>
      </c>
    </row>
    <row r="4142" spans="1:21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 t="shared" si="192"/>
        <v>1298379.5288999863</v>
      </c>
      <c r="T4142">
        <f t="shared" si="193"/>
        <v>5660</v>
      </c>
      <c r="U4142" t="str">
        <f t="shared" si="194"/>
        <v>Low</v>
      </c>
    </row>
    <row r="4143" spans="1:21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 t="shared" si="192"/>
        <v>1298300.4088999864</v>
      </c>
      <c r="T4143">
        <f t="shared" si="193"/>
        <v>5659</v>
      </c>
      <c r="U4143" t="str">
        <f t="shared" si="194"/>
        <v>Low</v>
      </c>
    </row>
    <row r="4144" spans="1:21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 t="shared" si="192"/>
        <v>1298281.5088999863</v>
      </c>
      <c r="T4144">
        <f t="shared" si="193"/>
        <v>5658</v>
      </c>
      <c r="U4144" t="str">
        <f t="shared" si="194"/>
        <v>Low</v>
      </c>
    </row>
    <row r="4145" spans="1:21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 t="shared" si="192"/>
        <v>1298224.0888999864</v>
      </c>
      <c r="T4145">
        <f t="shared" si="193"/>
        <v>5657</v>
      </c>
      <c r="U4145" t="str">
        <f t="shared" si="194"/>
        <v>Low</v>
      </c>
    </row>
    <row r="4146" spans="1:21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 t="shared" si="192"/>
        <v>1298211.3488999864</v>
      </c>
      <c r="T4146">
        <f t="shared" si="193"/>
        <v>5656</v>
      </c>
      <c r="U4146" t="str">
        <f t="shared" si="194"/>
        <v>Low</v>
      </c>
    </row>
    <row r="4147" spans="1:21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 t="shared" si="192"/>
        <v>1298202.5288999863</v>
      </c>
      <c r="T4147">
        <f t="shared" si="193"/>
        <v>5655</v>
      </c>
      <c r="U4147" t="str">
        <f t="shared" si="194"/>
        <v>Low</v>
      </c>
    </row>
    <row r="4148" spans="1:21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 t="shared" si="192"/>
        <v>1298081.7448999863</v>
      </c>
      <c r="T4148">
        <f t="shared" si="193"/>
        <v>5654</v>
      </c>
      <c r="U4148" t="str">
        <f t="shared" si="194"/>
        <v>Low</v>
      </c>
    </row>
    <row r="4149" spans="1:21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 t="shared" si="192"/>
        <v>1297759.1548999862</v>
      </c>
      <c r="T4149">
        <f t="shared" si="193"/>
        <v>5653</v>
      </c>
      <c r="U4149" t="str">
        <f t="shared" si="194"/>
        <v>Low</v>
      </c>
    </row>
    <row r="4150" spans="1:21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 t="shared" si="192"/>
        <v>1297749.3928999864</v>
      </c>
      <c r="T4150">
        <f t="shared" si="193"/>
        <v>5652</v>
      </c>
      <c r="U4150" t="str">
        <f t="shared" si="194"/>
        <v>Low</v>
      </c>
    </row>
    <row r="4151" spans="1:21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 t="shared" si="192"/>
        <v>1297735.6728999864</v>
      </c>
      <c r="T4151">
        <f t="shared" si="193"/>
        <v>5651</v>
      </c>
      <c r="U4151" t="str">
        <f t="shared" si="194"/>
        <v>Low</v>
      </c>
    </row>
    <row r="4152" spans="1:21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 t="shared" si="192"/>
        <v>1297680.4728999862</v>
      </c>
      <c r="T4152">
        <f t="shared" si="193"/>
        <v>5650</v>
      </c>
      <c r="U4152" t="str">
        <f t="shared" si="194"/>
        <v>Low</v>
      </c>
    </row>
    <row r="4153" spans="1:21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 t="shared" si="192"/>
        <v>1297421.3368999863</v>
      </c>
      <c r="T4153">
        <f t="shared" si="193"/>
        <v>5649</v>
      </c>
      <c r="U4153" t="str">
        <f t="shared" si="194"/>
        <v>Low</v>
      </c>
    </row>
    <row r="4154" spans="1:21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 t="shared" si="192"/>
        <v>1297392.0968999863</v>
      </c>
      <c r="T4154">
        <f t="shared" si="193"/>
        <v>5648</v>
      </c>
      <c r="U4154" t="str">
        <f t="shared" si="194"/>
        <v>Low</v>
      </c>
    </row>
    <row r="4155" spans="1:21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 t="shared" si="192"/>
        <v>1297376.5448999864</v>
      </c>
      <c r="T4155">
        <f t="shared" si="193"/>
        <v>5647</v>
      </c>
      <c r="U4155" t="str">
        <f t="shared" si="194"/>
        <v>Low</v>
      </c>
    </row>
    <row r="4156" spans="1:21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 t="shared" si="192"/>
        <v>1297371.6488999862</v>
      </c>
      <c r="T4156">
        <f t="shared" si="193"/>
        <v>5646</v>
      </c>
      <c r="U4156" t="str">
        <f t="shared" si="194"/>
        <v>Low</v>
      </c>
    </row>
    <row r="4157" spans="1:21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 t="shared" si="192"/>
        <v>1297333.5608999862</v>
      </c>
      <c r="T4157">
        <f t="shared" si="193"/>
        <v>5645</v>
      </c>
      <c r="U4157" t="str">
        <f t="shared" si="194"/>
        <v>Low</v>
      </c>
    </row>
    <row r="4158" spans="1:21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 t="shared" si="192"/>
        <v>1297330.7528999862</v>
      </c>
      <c r="T4158">
        <f t="shared" si="193"/>
        <v>5644</v>
      </c>
      <c r="U4158" t="str">
        <f t="shared" si="194"/>
        <v>Low</v>
      </c>
    </row>
    <row r="4159" spans="1:21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 t="shared" si="192"/>
        <v>1297282.7688999863</v>
      </c>
      <c r="T4159">
        <f t="shared" si="193"/>
        <v>5643</v>
      </c>
      <c r="U4159" t="str">
        <f t="shared" si="194"/>
        <v>Low</v>
      </c>
    </row>
    <row r="4160" spans="1:21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 t="shared" si="192"/>
        <v>1297256.7048999863</v>
      </c>
      <c r="T4160">
        <f t="shared" si="193"/>
        <v>5642</v>
      </c>
      <c r="U4160" t="str">
        <f t="shared" si="194"/>
        <v>Low</v>
      </c>
    </row>
    <row r="4161" spans="1:21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 t="shared" si="192"/>
        <v>1297241.0088999863</v>
      </c>
      <c r="T4161">
        <f t="shared" si="193"/>
        <v>5641</v>
      </c>
      <c r="U4161" t="str">
        <f t="shared" si="194"/>
        <v>Low</v>
      </c>
    </row>
    <row r="4162" spans="1:21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 t="shared" si="192"/>
        <v>1297228.1688999862</v>
      </c>
      <c r="T4162">
        <f t="shared" si="193"/>
        <v>5640</v>
      </c>
      <c r="U4162" t="str">
        <f t="shared" si="194"/>
        <v>High</v>
      </c>
    </row>
    <row r="4163" spans="1:21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 t="shared" ref="S4163:S4226" si="195">SUM(R4163:R13962)</f>
        <v>1296688.1988999865</v>
      </c>
      <c r="T4163">
        <f t="shared" ref="T4163:T4226" si="196">COUNT(R4163:R13962)</f>
        <v>5639</v>
      </c>
      <c r="U4163" t="str">
        <f t="shared" ref="U4163:U4226" si="197">IF(R4163&gt;=500,"High","Low")</f>
        <v>Low</v>
      </c>
    </row>
    <row r="4164" spans="1:21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 t="shared" si="195"/>
        <v>1296665.6188999864</v>
      </c>
      <c r="T4164">
        <f t="shared" si="196"/>
        <v>5638</v>
      </c>
      <c r="U4164" t="str">
        <f t="shared" si="197"/>
        <v>Low</v>
      </c>
    </row>
    <row r="4165" spans="1:21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 t="shared" si="195"/>
        <v>1296649.0988999866</v>
      </c>
      <c r="T4165">
        <f t="shared" si="196"/>
        <v>5637</v>
      </c>
      <c r="U4165" t="str">
        <f t="shared" si="197"/>
        <v>High</v>
      </c>
    </row>
    <row r="4166" spans="1:21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 t="shared" si="195"/>
        <v>1295977.1588999867</v>
      </c>
      <c r="T4166">
        <f t="shared" si="196"/>
        <v>5636</v>
      </c>
      <c r="U4166" t="str">
        <f t="shared" si="197"/>
        <v>Low</v>
      </c>
    </row>
    <row r="4167" spans="1:21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 t="shared" si="195"/>
        <v>1295808.0948999866</v>
      </c>
      <c r="T4167">
        <f t="shared" si="196"/>
        <v>5635</v>
      </c>
      <c r="U4167" t="str">
        <f t="shared" si="197"/>
        <v>Low</v>
      </c>
    </row>
    <row r="4168" spans="1:21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 t="shared" si="195"/>
        <v>1295639.4708999866</v>
      </c>
      <c r="T4168">
        <f t="shared" si="196"/>
        <v>5634</v>
      </c>
      <c r="U4168" t="str">
        <f t="shared" si="197"/>
        <v>Low</v>
      </c>
    </row>
    <row r="4169" spans="1:21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 t="shared" si="195"/>
        <v>1295620.0308999866</v>
      </c>
      <c r="T4169">
        <f t="shared" si="196"/>
        <v>5633</v>
      </c>
      <c r="U4169" t="str">
        <f t="shared" si="197"/>
        <v>Low</v>
      </c>
    </row>
    <row r="4170" spans="1:21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 t="shared" si="195"/>
        <v>1295588.1108999867</v>
      </c>
      <c r="T4170">
        <f t="shared" si="196"/>
        <v>5632</v>
      </c>
      <c r="U4170" t="str">
        <f t="shared" si="197"/>
        <v>Low</v>
      </c>
    </row>
    <row r="4171" spans="1:21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 t="shared" si="195"/>
        <v>1295154.5428999867</v>
      </c>
      <c r="T4171">
        <f t="shared" si="196"/>
        <v>5631</v>
      </c>
      <c r="U4171" t="str">
        <f t="shared" si="197"/>
        <v>Low</v>
      </c>
    </row>
    <row r="4172" spans="1:21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 t="shared" si="195"/>
        <v>1295123.4388999867</v>
      </c>
      <c r="T4172">
        <f t="shared" si="196"/>
        <v>5630</v>
      </c>
      <c r="U4172" t="str">
        <f t="shared" si="197"/>
        <v>Low</v>
      </c>
    </row>
    <row r="4173" spans="1:21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 t="shared" si="195"/>
        <v>1295068.6228999866</v>
      </c>
      <c r="T4173">
        <f t="shared" si="196"/>
        <v>5629</v>
      </c>
      <c r="U4173" t="str">
        <f t="shared" si="197"/>
        <v>Low</v>
      </c>
    </row>
    <row r="4174" spans="1:21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 t="shared" si="195"/>
        <v>1295019.7628999867</v>
      </c>
      <c r="T4174">
        <f t="shared" si="196"/>
        <v>5628</v>
      </c>
      <c r="U4174" t="str">
        <f t="shared" si="197"/>
        <v>Low</v>
      </c>
    </row>
    <row r="4175" spans="1:21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 t="shared" si="195"/>
        <v>1295005.5628999865</v>
      </c>
      <c r="T4175">
        <f t="shared" si="196"/>
        <v>5627</v>
      </c>
      <c r="U4175" t="str">
        <f t="shared" si="197"/>
        <v>Low</v>
      </c>
    </row>
    <row r="4176" spans="1:21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 t="shared" si="195"/>
        <v>1294992.6028999866</v>
      </c>
      <c r="T4176">
        <f t="shared" si="196"/>
        <v>5626</v>
      </c>
      <c r="U4176" t="str">
        <f t="shared" si="197"/>
        <v>Low</v>
      </c>
    </row>
    <row r="4177" spans="1:21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 t="shared" si="195"/>
        <v>1294934.2628999865</v>
      </c>
      <c r="T4177">
        <f t="shared" si="196"/>
        <v>5625</v>
      </c>
      <c r="U4177" t="str">
        <f t="shared" si="197"/>
        <v>Low</v>
      </c>
    </row>
    <row r="4178" spans="1:21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 t="shared" si="195"/>
        <v>1294877.9628999867</v>
      </c>
      <c r="T4178">
        <f t="shared" si="196"/>
        <v>5624</v>
      </c>
      <c r="U4178" t="str">
        <f t="shared" si="197"/>
        <v>High</v>
      </c>
    </row>
    <row r="4179" spans="1:21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 t="shared" si="195"/>
        <v>1294248.0128999867</v>
      </c>
      <c r="T4179">
        <f t="shared" si="196"/>
        <v>5623</v>
      </c>
      <c r="U4179" t="str">
        <f t="shared" si="197"/>
        <v>Low</v>
      </c>
    </row>
    <row r="4180" spans="1:21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 t="shared" si="195"/>
        <v>1294125.0428999867</v>
      </c>
      <c r="T4180">
        <f t="shared" si="196"/>
        <v>5622</v>
      </c>
      <c r="U4180" t="str">
        <f t="shared" si="197"/>
        <v>Low</v>
      </c>
    </row>
    <row r="4181" spans="1:21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 t="shared" si="195"/>
        <v>1294078.6928999866</v>
      </c>
      <c r="T4181">
        <f t="shared" si="196"/>
        <v>5621</v>
      </c>
      <c r="U4181" t="str">
        <f t="shared" si="197"/>
        <v>Low</v>
      </c>
    </row>
    <row r="4182" spans="1:21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 t="shared" si="195"/>
        <v>1294063.7168999866</v>
      </c>
      <c r="T4182">
        <f t="shared" si="196"/>
        <v>5620</v>
      </c>
      <c r="U4182" t="str">
        <f t="shared" si="197"/>
        <v>Low</v>
      </c>
    </row>
    <row r="4183" spans="1:21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 t="shared" si="195"/>
        <v>1294059.4768999866</v>
      </c>
      <c r="T4183">
        <f t="shared" si="196"/>
        <v>5619</v>
      </c>
      <c r="U4183" t="str">
        <f t="shared" si="197"/>
        <v>Low</v>
      </c>
    </row>
    <row r="4184" spans="1:21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 t="shared" si="195"/>
        <v>1293739.5168999867</v>
      </c>
      <c r="T4184">
        <f t="shared" si="196"/>
        <v>5618</v>
      </c>
      <c r="U4184" t="str">
        <f t="shared" si="197"/>
        <v>Low</v>
      </c>
    </row>
    <row r="4185" spans="1:21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 t="shared" si="195"/>
        <v>1293722.4768999866</v>
      </c>
      <c r="T4185">
        <f t="shared" si="196"/>
        <v>5617</v>
      </c>
      <c r="U4185" t="str">
        <f t="shared" si="197"/>
        <v>Low</v>
      </c>
    </row>
    <row r="4186" spans="1:21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 t="shared" si="195"/>
        <v>1293377.5668999865</v>
      </c>
      <c r="T4186">
        <f t="shared" si="196"/>
        <v>5616</v>
      </c>
      <c r="U4186" t="str">
        <f t="shared" si="197"/>
        <v>Low</v>
      </c>
    </row>
    <row r="4187" spans="1:21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 t="shared" si="195"/>
        <v>1293295.6268999865</v>
      </c>
      <c r="T4187">
        <f t="shared" si="196"/>
        <v>5615</v>
      </c>
      <c r="U4187" t="str">
        <f t="shared" si="197"/>
        <v>Low</v>
      </c>
    </row>
    <row r="4188" spans="1:21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 t="shared" si="195"/>
        <v>1293197.4668999866</v>
      </c>
      <c r="T4188">
        <f t="shared" si="196"/>
        <v>5614</v>
      </c>
      <c r="U4188" t="str">
        <f t="shared" si="197"/>
        <v>Low</v>
      </c>
    </row>
    <row r="4189" spans="1:21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 t="shared" si="195"/>
        <v>1293190.5928999865</v>
      </c>
      <c r="T4189">
        <f t="shared" si="196"/>
        <v>5613</v>
      </c>
      <c r="U4189" t="str">
        <f t="shared" si="197"/>
        <v>Low</v>
      </c>
    </row>
    <row r="4190" spans="1:21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 t="shared" si="195"/>
        <v>1293188.5968999865</v>
      </c>
      <c r="T4190">
        <f t="shared" si="196"/>
        <v>5612</v>
      </c>
      <c r="U4190" t="str">
        <f t="shared" si="197"/>
        <v>Low</v>
      </c>
    </row>
    <row r="4191" spans="1:21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 t="shared" si="195"/>
        <v>1293179.6688999867</v>
      </c>
      <c r="T4191">
        <f t="shared" si="196"/>
        <v>5611</v>
      </c>
      <c r="U4191" t="str">
        <f t="shared" si="197"/>
        <v>Low</v>
      </c>
    </row>
    <row r="4192" spans="1:21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 t="shared" si="195"/>
        <v>1293169.6788999867</v>
      </c>
      <c r="T4192">
        <f t="shared" si="196"/>
        <v>5610</v>
      </c>
      <c r="U4192" t="str">
        <f t="shared" si="197"/>
        <v>High</v>
      </c>
    </row>
    <row r="4193" spans="1:21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 t="shared" si="195"/>
        <v>1282669.7088999872</v>
      </c>
      <c r="T4193">
        <f t="shared" si="196"/>
        <v>5609</v>
      </c>
      <c r="U4193" t="str">
        <f t="shared" si="197"/>
        <v>Low</v>
      </c>
    </row>
    <row r="4194" spans="1:21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 t="shared" si="195"/>
        <v>1282648.5888999873</v>
      </c>
      <c r="T4194">
        <f t="shared" si="196"/>
        <v>5608</v>
      </c>
      <c r="U4194" t="str">
        <f t="shared" si="197"/>
        <v>High</v>
      </c>
    </row>
    <row r="4195" spans="1:21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 t="shared" si="195"/>
        <v>1281952.1688999874</v>
      </c>
      <c r="T4195">
        <f t="shared" si="196"/>
        <v>5607</v>
      </c>
      <c r="U4195" t="str">
        <f t="shared" si="197"/>
        <v>Low</v>
      </c>
    </row>
    <row r="4196" spans="1:21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 t="shared" si="195"/>
        <v>1281647.3928999873</v>
      </c>
      <c r="T4196">
        <f t="shared" si="196"/>
        <v>5606</v>
      </c>
      <c r="U4196" t="str">
        <f t="shared" si="197"/>
        <v>Low</v>
      </c>
    </row>
    <row r="4197" spans="1:21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 t="shared" si="195"/>
        <v>1281595.4128999873</v>
      </c>
      <c r="T4197">
        <f t="shared" si="196"/>
        <v>5605</v>
      </c>
      <c r="U4197" t="str">
        <f t="shared" si="197"/>
        <v>Low</v>
      </c>
    </row>
    <row r="4198" spans="1:21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 t="shared" si="195"/>
        <v>1281570.7128999871</v>
      </c>
      <c r="T4198">
        <f t="shared" si="196"/>
        <v>5604</v>
      </c>
      <c r="U4198" t="str">
        <f t="shared" si="197"/>
        <v>Low</v>
      </c>
    </row>
    <row r="4199" spans="1:21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 t="shared" si="195"/>
        <v>1281548.7828999872</v>
      </c>
      <c r="T4199">
        <f t="shared" si="196"/>
        <v>5603</v>
      </c>
      <c r="U4199" t="str">
        <f t="shared" si="197"/>
        <v>Low</v>
      </c>
    </row>
    <row r="4200" spans="1:21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 t="shared" si="195"/>
        <v>1281153.9668999873</v>
      </c>
      <c r="T4200">
        <f t="shared" si="196"/>
        <v>5602</v>
      </c>
      <c r="U4200" t="str">
        <f t="shared" si="197"/>
        <v>Low</v>
      </c>
    </row>
    <row r="4201" spans="1:21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 t="shared" si="195"/>
        <v>1281135.7748999873</v>
      </c>
      <c r="T4201">
        <f t="shared" si="196"/>
        <v>5601</v>
      </c>
      <c r="U4201" t="str">
        <f t="shared" si="197"/>
        <v>Low</v>
      </c>
    </row>
    <row r="4202" spans="1:21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 t="shared" si="195"/>
        <v>1281128.4648999872</v>
      </c>
      <c r="T4202">
        <f t="shared" si="196"/>
        <v>5600</v>
      </c>
      <c r="U4202" t="str">
        <f t="shared" si="197"/>
        <v>High</v>
      </c>
    </row>
    <row r="4203" spans="1:21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 t="shared" si="195"/>
        <v>1280328.4808999873</v>
      </c>
      <c r="T4203">
        <f t="shared" si="196"/>
        <v>5599</v>
      </c>
      <c r="U4203" t="str">
        <f t="shared" si="197"/>
        <v>Low</v>
      </c>
    </row>
    <row r="4204" spans="1:21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 t="shared" si="195"/>
        <v>1280287.2008999872</v>
      </c>
      <c r="T4204">
        <f t="shared" si="196"/>
        <v>5598</v>
      </c>
      <c r="U4204" t="str">
        <f t="shared" si="197"/>
        <v>Low</v>
      </c>
    </row>
    <row r="4205" spans="1:21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 t="shared" si="195"/>
        <v>1280102.5408999871</v>
      </c>
      <c r="T4205">
        <f t="shared" si="196"/>
        <v>5597</v>
      </c>
      <c r="U4205" t="str">
        <f t="shared" si="197"/>
        <v>Low</v>
      </c>
    </row>
    <row r="4206" spans="1:21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 t="shared" si="195"/>
        <v>1280053.2908999871</v>
      </c>
      <c r="T4206">
        <f t="shared" si="196"/>
        <v>5596</v>
      </c>
      <c r="U4206" t="str">
        <f t="shared" si="197"/>
        <v>Low</v>
      </c>
    </row>
    <row r="4207" spans="1:21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 t="shared" si="195"/>
        <v>1280043.1308999872</v>
      </c>
      <c r="T4207">
        <f t="shared" si="196"/>
        <v>5595</v>
      </c>
      <c r="U4207" t="str">
        <f t="shared" si="197"/>
        <v>Low</v>
      </c>
    </row>
    <row r="4208" spans="1:21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 t="shared" si="195"/>
        <v>1280028.3708999872</v>
      </c>
      <c r="T4208">
        <f t="shared" si="196"/>
        <v>5594</v>
      </c>
      <c r="U4208" t="str">
        <f t="shared" si="197"/>
        <v>Low</v>
      </c>
    </row>
    <row r="4209" spans="1:21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 t="shared" si="195"/>
        <v>1279994.2908999871</v>
      </c>
      <c r="T4209">
        <f t="shared" si="196"/>
        <v>5593</v>
      </c>
      <c r="U4209" t="str">
        <f t="shared" si="197"/>
        <v>Low</v>
      </c>
    </row>
    <row r="4210" spans="1:21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 t="shared" si="195"/>
        <v>1279976.6208999872</v>
      </c>
      <c r="T4210">
        <f t="shared" si="196"/>
        <v>5592</v>
      </c>
      <c r="U4210" t="str">
        <f t="shared" si="197"/>
        <v>High</v>
      </c>
    </row>
    <row r="4211" spans="1:21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 t="shared" si="195"/>
        <v>1278371.7208999875</v>
      </c>
      <c r="T4211">
        <f t="shared" si="196"/>
        <v>5591</v>
      </c>
      <c r="U4211" t="str">
        <f t="shared" si="197"/>
        <v>Low</v>
      </c>
    </row>
    <row r="4212" spans="1:21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 t="shared" si="195"/>
        <v>1277986.0348999875</v>
      </c>
      <c r="T4212">
        <f t="shared" si="196"/>
        <v>5590</v>
      </c>
      <c r="U4212" t="str">
        <f t="shared" si="197"/>
        <v>Low</v>
      </c>
    </row>
    <row r="4213" spans="1:21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 t="shared" si="195"/>
        <v>1277970.0508999876</v>
      </c>
      <c r="T4213">
        <f t="shared" si="196"/>
        <v>5589</v>
      </c>
      <c r="U4213" t="str">
        <f t="shared" si="197"/>
        <v>Low</v>
      </c>
    </row>
    <row r="4214" spans="1:21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 t="shared" si="195"/>
        <v>1277960.6308999876</v>
      </c>
      <c r="T4214">
        <f t="shared" si="196"/>
        <v>5588</v>
      </c>
      <c r="U4214" t="str">
        <f t="shared" si="197"/>
        <v>Low</v>
      </c>
    </row>
    <row r="4215" spans="1:21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 t="shared" si="195"/>
        <v>1277954.0708999876</v>
      </c>
      <c r="T4215">
        <f t="shared" si="196"/>
        <v>5587</v>
      </c>
      <c r="U4215" t="str">
        <f t="shared" si="197"/>
        <v>Low</v>
      </c>
    </row>
    <row r="4216" spans="1:21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 t="shared" si="195"/>
        <v>1277929.5108999875</v>
      </c>
      <c r="T4216">
        <f t="shared" si="196"/>
        <v>5586</v>
      </c>
      <c r="U4216" t="str">
        <f t="shared" si="197"/>
        <v>Low</v>
      </c>
    </row>
    <row r="4217" spans="1:21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 t="shared" si="195"/>
        <v>1277801.1108999876</v>
      </c>
      <c r="T4217">
        <f t="shared" si="196"/>
        <v>5585</v>
      </c>
      <c r="U4217" t="str">
        <f t="shared" si="197"/>
        <v>Low</v>
      </c>
    </row>
    <row r="4218" spans="1:21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 t="shared" si="195"/>
        <v>1277738.8308999876</v>
      </c>
      <c r="T4218">
        <f t="shared" si="196"/>
        <v>5584</v>
      </c>
      <c r="U4218" t="str">
        <f t="shared" si="197"/>
        <v>Low</v>
      </c>
    </row>
    <row r="4219" spans="1:21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 t="shared" si="195"/>
        <v>1277729.5908999876</v>
      </c>
      <c r="T4219">
        <f t="shared" si="196"/>
        <v>5583</v>
      </c>
      <c r="U4219" t="str">
        <f t="shared" si="197"/>
        <v>Low</v>
      </c>
    </row>
    <row r="4220" spans="1:21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 t="shared" si="195"/>
        <v>1277246.9268999877</v>
      </c>
      <c r="T4220">
        <f t="shared" si="196"/>
        <v>5582</v>
      </c>
      <c r="U4220" t="str">
        <f t="shared" si="197"/>
        <v>High</v>
      </c>
    </row>
    <row r="4221" spans="1:21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 t="shared" si="195"/>
        <v>1272446.9428999883</v>
      </c>
      <c r="T4221">
        <f t="shared" si="196"/>
        <v>5581</v>
      </c>
      <c r="U4221" t="str">
        <f t="shared" si="197"/>
        <v>Low</v>
      </c>
    </row>
    <row r="4222" spans="1:21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 t="shared" si="195"/>
        <v>1272409.0028999881</v>
      </c>
      <c r="T4222">
        <f t="shared" si="196"/>
        <v>5580</v>
      </c>
      <c r="U4222" t="str">
        <f t="shared" si="197"/>
        <v>Low</v>
      </c>
    </row>
    <row r="4223" spans="1:21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 t="shared" si="195"/>
        <v>1272390.7148999881</v>
      </c>
      <c r="T4223">
        <f t="shared" si="196"/>
        <v>5579</v>
      </c>
      <c r="U4223" t="str">
        <f t="shared" si="197"/>
        <v>Low</v>
      </c>
    </row>
    <row r="4224" spans="1:21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 t="shared" si="195"/>
        <v>1272004.9148999881</v>
      </c>
      <c r="T4224">
        <f t="shared" si="196"/>
        <v>5578</v>
      </c>
      <c r="U4224" t="str">
        <f t="shared" si="197"/>
        <v>Low</v>
      </c>
    </row>
    <row r="4225" spans="1:21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 t="shared" si="195"/>
        <v>1271901.9548999881</v>
      </c>
      <c r="T4225">
        <f t="shared" si="196"/>
        <v>5577</v>
      </c>
      <c r="U4225" t="str">
        <f t="shared" si="197"/>
        <v>Low</v>
      </c>
    </row>
    <row r="4226" spans="1:21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 t="shared" si="195"/>
        <v>1271727.5348999882</v>
      </c>
      <c r="T4226">
        <f t="shared" si="196"/>
        <v>5576</v>
      </c>
      <c r="U4226" t="str">
        <f t="shared" si="197"/>
        <v>Low</v>
      </c>
    </row>
    <row r="4227" spans="1:21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 t="shared" ref="S4227:S4290" si="198">SUM(R4227:R14026)</f>
        <v>1271725.5708999883</v>
      </c>
      <c r="T4227">
        <f t="shared" ref="T4227:T4290" si="199">COUNT(R4227:R14026)</f>
        <v>5575</v>
      </c>
      <c r="U4227" t="str">
        <f t="shared" ref="U4227:U4290" si="200">IF(R4227&gt;=500,"High","Low")</f>
        <v>Low</v>
      </c>
    </row>
    <row r="4228" spans="1:21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 t="shared" si="198"/>
        <v>1271631.1428999882</v>
      </c>
      <c r="T4228">
        <f t="shared" si="199"/>
        <v>5574</v>
      </c>
      <c r="U4228" t="str">
        <f t="shared" si="200"/>
        <v>Low</v>
      </c>
    </row>
    <row r="4229" spans="1:21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 t="shared" si="198"/>
        <v>1271585.2228999883</v>
      </c>
      <c r="T4229">
        <f t="shared" si="199"/>
        <v>5573</v>
      </c>
      <c r="U4229" t="str">
        <f t="shared" si="200"/>
        <v>Low</v>
      </c>
    </row>
    <row r="4230" spans="1:21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 t="shared" si="198"/>
        <v>1271523.6388999883</v>
      </c>
      <c r="T4230">
        <f t="shared" si="199"/>
        <v>5572</v>
      </c>
      <c r="U4230" t="str">
        <f t="shared" si="200"/>
        <v>Low</v>
      </c>
    </row>
    <row r="4231" spans="1:21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 t="shared" si="198"/>
        <v>1271501.1588999883</v>
      </c>
      <c r="T4231">
        <f t="shared" si="199"/>
        <v>5571</v>
      </c>
      <c r="U4231" t="str">
        <f t="shared" si="200"/>
        <v>Low</v>
      </c>
    </row>
    <row r="4232" spans="1:21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 t="shared" si="198"/>
        <v>1271169.1308999881</v>
      </c>
      <c r="T4232">
        <f t="shared" si="199"/>
        <v>5570</v>
      </c>
      <c r="U4232" t="str">
        <f t="shared" si="200"/>
        <v>Low</v>
      </c>
    </row>
    <row r="4233" spans="1:21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 t="shared" si="198"/>
        <v>1271157.7368999883</v>
      </c>
      <c r="T4233">
        <f t="shared" si="199"/>
        <v>5569</v>
      </c>
      <c r="U4233" t="str">
        <f t="shared" si="200"/>
        <v>Low</v>
      </c>
    </row>
    <row r="4234" spans="1:21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 t="shared" si="198"/>
        <v>1271142.1848999881</v>
      </c>
      <c r="T4234">
        <f t="shared" si="199"/>
        <v>5568</v>
      </c>
      <c r="U4234" t="str">
        <f t="shared" si="200"/>
        <v>Low</v>
      </c>
    </row>
    <row r="4235" spans="1:21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 t="shared" si="198"/>
        <v>1271111.0808999883</v>
      </c>
      <c r="T4235">
        <f t="shared" si="199"/>
        <v>5567</v>
      </c>
      <c r="U4235" t="str">
        <f t="shared" si="200"/>
        <v>Low</v>
      </c>
    </row>
    <row r="4236" spans="1:21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 t="shared" si="198"/>
        <v>1271104.7648999882</v>
      </c>
      <c r="T4236">
        <f t="shared" si="199"/>
        <v>5566</v>
      </c>
      <c r="U4236" t="str">
        <f t="shared" si="200"/>
        <v>Low</v>
      </c>
    </row>
    <row r="4237" spans="1:21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 t="shared" si="198"/>
        <v>1271093.4128999882</v>
      </c>
      <c r="T4237">
        <f t="shared" si="199"/>
        <v>5565</v>
      </c>
      <c r="U4237" t="str">
        <f t="shared" si="200"/>
        <v>Low</v>
      </c>
    </row>
    <row r="4238" spans="1:21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 t="shared" si="198"/>
        <v>1271072.6048999883</v>
      </c>
      <c r="T4238">
        <f t="shared" si="199"/>
        <v>5564</v>
      </c>
      <c r="U4238" t="str">
        <f t="shared" si="200"/>
        <v>Low</v>
      </c>
    </row>
    <row r="4239" spans="1:21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 t="shared" si="198"/>
        <v>1271061.1888999883</v>
      </c>
      <c r="T4239">
        <f t="shared" si="199"/>
        <v>5563</v>
      </c>
      <c r="U4239" t="str">
        <f t="shared" si="200"/>
        <v>Low</v>
      </c>
    </row>
    <row r="4240" spans="1:21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 t="shared" si="198"/>
        <v>1271051.7808999883</v>
      </c>
      <c r="T4240">
        <f t="shared" si="199"/>
        <v>5562</v>
      </c>
      <c r="U4240" t="str">
        <f t="shared" si="200"/>
        <v>Low</v>
      </c>
    </row>
    <row r="4241" spans="1:21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 t="shared" si="198"/>
        <v>1271031.9508999882</v>
      </c>
      <c r="T4241">
        <f t="shared" si="199"/>
        <v>5561</v>
      </c>
      <c r="U4241" t="str">
        <f t="shared" si="200"/>
        <v>Low</v>
      </c>
    </row>
    <row r="4242" spans="1:21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 t="shared" si="198"/>
        <v>1270822.2508999882</v>
      </c>
      <c r="T4242">
        <f t="shared" si="199"/>
        <v>5560</v>
      </c>
      <c r="U4242" t="str">
        <f t="shared" si="200"/>
        <v>Low</v>
      </c>
    </row>
    <row r="4243" spans="1:21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 t="shared" si="198"/>
        <v>1270778.3308999883</v>
      </c>
      <c r="T4243">
        <f t="shared" si="199"/>
        <v>5559</v>
      </c>
      <c r="U4243" t="str">
        <f t="shared" si="200"/>
        <v>Low</v>
      </c>
    </row>
    <row r="4244" spans="1:21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 t="shared" si="198"/>
        <v>1270758.0988999882</v>
      </c>
      <c r="T4244">
        <f t="shared" si="199"/>
        <v>5558</v>
      </c>
      <c r="U4244" t="str">
        <f t="shared" si="200"/>
        <v>Low</v>
      </c>
    </row>
    <row r="4245" spans="1:21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 t="shared" si="198"/>
        <v>1270608.1288999883</v>
      </c>
      <c r="T4245">
        <f t="shared" si="199"/>
        <v>5557</v>
      </c>
      <c r="U4245" t="str">
        <f t="shared" si="200"/>
        <v>Low</v>
      </c>
    </row>
    <row r="4246" spans="1:21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 t="shared" si="198"/>
        <v>1270580.3188999882</v>
      </c>
      <c r="T4246">
        <f t="shared" si="199"/>
        <v>5556</v>
      </c>
      <c r="U4246" t="str">
        <f t="shared" si="200"/>
        <v>Low</v>
      </c>
    </row>
    <row r="4247" spans="1:21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 t="shared" si="198"/>
        <v>1270514.0188999882</v>
      </c>
      <c r="T4247">
        <f t="shared" si="199"/>
        <v>5555</v>
      </c>
      <c r="U4247" t="str">
        <f t="shared" si="200"/>
        <v>Low</v>
      </c>
    </row>
    <row r="4248" spans="1:21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 t="shared" si="198"/>
        <v>1270512.3788999883</v>
      </c>
      <c r="T4248">
        <f t="shared" si="199"/>
        <v>5554</v>
      </c>
      <c r="U4248" t="str">
        <f t="shared" si="200"/>
        <v>High</v>
      </c>
    </row>
    <row r="4249" spans="1:21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 t="shared" si="198"/>
        <v>1269463.1788999883</v>
      </c>
      <c r="T4249">
        <f t="shared" si="199"/>
        <v>5553</v>
      </c>
      <c r="U4249" t="str">
        <f t="shared" si="200"/>
        <v>Low</v>
      </c>
    </row>
    <row r="4250" spans="1:21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 t="shared" si="198"/>
        <v>1269442.2788999884</v>
      </c>
      <c r="T4250">
        <f t="shared" si="199"/>
        <v>5552</v>
      </c>
      <c r="U4250" t="str">
        <f t="shared" si="200"/>
        <v>Low</v>
      </c>
    </row>
    <row r="4251" spans="1:21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 t="shared" si="198"/>
        <v>1269354.1988999883</v>
      </c>
      <c r="T4251">
        <f t="shared" si="199"/>
        <v>5551</v>
      </c>
      <c r="U4251" t="str">
        <f t="shared" si="200"/>
        <v>High</v>
      </c>
    </row>
    <row r="4252" spans="1:21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 t="shared" si="198"/>
        <v>1268602.2788999882</v>
      </c>
      <c r="T4252">
        <f t="shared" si="199"/>
        <v>5550</v>
      </c>
      <c r="U4252" t="str">
        <f t="shared" si="200"/>
        <v>High</v>
      </c>
    </row>
    <row r="4253" spans="1:21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 t="shared" si="198"/>
        <v>1267715.1758999883</v>
      </c>
      <c r="T4253">
        <f t="shared" si="199"/>
        <v>5549</v>
      </c>
      <c r="U4253" t="str">
        <f t="shared" si="200"/>
        <v>Low</v>
      </c>
    </row>
    <row r="4254" spans="1:21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 t="shared" si="198"/>
        <v>1267659.2318999881</v>
      </c>
      <c r="T4254">
        <f t="shared" si="199"/>
        <v>5548</v>
      </c>
      <c r="U4254" t="str">
        <f t="shared" si="200"/>
        <v>Low</v>
      </c>
    </row>
    <row r="4255" spans="1:21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 t="shared" si="198"/>
        <v>1267648.5438999883</v>
      </c>
      <c r="T4255">
        <f t="shared" si="199"/>
        <v>5547</v>
      </c>
      <c r="U4255" t="str">
        <f t="shared" si="200"/>
        <v>Low</v>
      </c>
    </row>
    <row r="4256" spans="1:21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 t="shared" si="198"/>
        <v>1267636.7198999883</v>
      </c>
      <c r="T4256">
        <f t="shared" si="199"/>
        <v>5546</v>
      </c>
      <c r="U4256" t="str">
        <f t="shared" si="200"/>
        <v>Low</v>
      </c>
    </row>
    <row r="4257" spans="1:21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 t="shared" si="198"/>
        <v>1267573.4078999883</v>
      </c>
      <c r="T4257">
        <f t="shared" si="199"/>
        <v>5545</v>
      </c>
      <c r="U4257" t="str">
        <f t="shared" si="200"/>
        <v>Low</v>
      </c>
    </row>
    <row r="4258" spans="1:21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 t="shared" si="198"/>
        <v>1267476.6238999881</v>
      </c>
      <c r="T4258">
        <f t="shared" si="199"/>
        <v>5544</v>
      </c>
      <c r="U4258" t="str">
        <f t="shared" si="200"/>
        <v>Low</v>
      </c>
    </row>
    <row r="4259" spans="1:21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 t="shared" si="198"/>
        <v>1267466.1478999881</v>
      </c>
      <c r="T4259">
        <f t="shared" si="199"/>
        <v>5543</v>
      </c>
      <c r="U4259" t="str">
        <f t="shared" si="200"/>
        <v>Low</v>
      </c>
    </row>
    <row r="4260" spans="1:21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 t="shared" si="198"/>
        <v>1267456.385899988</v>
      </c>
      <c r="T4260">
        <f t="shared" si="199"/>
        <v>5542</v>
      </c>
      <c r="U4260" t="str">
        <f t="shared" si="200"/>
        <v>Low</v>
      </c>
    </row>
    <row r="4261" spans="1:21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 t="shared" si="198"/>
        <v>1267259.6018999883</v>
      </c>
      <c r="T4261">
        <f t="shared" si="199"/>
        <v>5541</v>
      </c>
      <c r="U4261" t="str">
        <f t="shared" si="200"/>
        <v>Low</v>
      </c>
    </row>
    <row r="4262" spans="1:21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 t="shared" si="198"/>
        <v>1267211.6218999883</v>
      </c>
      <c r="T4262">
        <f t="shared" si="199"/>
        <v>5540</v>
      </c>
      <c r="U4262" t="str">
        <f t="shared" si="200"/>
        <v>Low</v>
      </c>
    </row>
    <row r="4263" spans="1:21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 t="shared" si="198"/>
        <v>1267198.5718999885</v>
      </c>
      <c r="T4263">
        <f t="shared" si="199"/>
        <v>5539</v>
      </c>
      <c r="U4263" t="str">
        <f t="shared" si="200"/>
        <v>Low</v>
      </c>
    </row>
    <row r="4264" spans="1:21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 t="shared" si="198"/>
        <v>1267134.6118999883</v>
      </c>
      <c r="T4264">
        <f t="shared" si="199"/>
        <v>5538</v>
      </c>
      <c r="U4264" t="str">
        <f t="shared" si="200"/>
        <v>Low</v>
      </c>
    </row>
    <row r="4265" spans="1:21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 t="shared" si="198"/>
        <v>1267054.1318999885</v>
      </c>
      <c r="T4265">
        <f t="shared" si="199"/>
        <v>5537</v>
      </c>
      <c r="U4265" t="str">
        <f t="shared" si="200"/>
        <v>Low</v>
      </c>
    </row>
    <row r="4266" spans="1:21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 t="shared" si="198"/>
        <v>1267042.4588999883</v>
      </c>
      <c r="T4266">
        <f t="shared" si="199"/>
        <v>5536</v>
      </c>
      <c r="U4266" t="str">
        <f t="shared" si="200"/>
        <v>High</v>
      </c>
    </row>
    <row r="4267" spans="1:21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 t="shared" si="198"/>
        <v>1266179.3308999885</v>
      </c>
      <c r="T4267">
        <f t="shared" si="199"/>
        <v>5535</v>
      </c>
      <c r="U4267" t="str">
        <f t="shared" si="200"/>
        <v>Low</v>
      </c>
    </row>
    <row r="4268" spans="1:21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 t="shared" si="198"/>
        <v>1266175.7668999885</v>
      </c>
      <c r="T4268">
        <f t="shared" si="199"/>
        <v>5534</v>
      </c>
      <c r="U4268" t="str">
        <f t="shared" si="200"/>
        <v>High</v>
      </c>
    </row>
    <row r="4269" spans="1:21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 t="shared" si="198"/>
        <v>1265219.1020999888</v>
      </c>
      <c r="T4269">
        <f t="shared" si="199"/>
        <v>5533</v>
      </c>
      <c r="U4269" t="str">
        <f t="shared" si="200"/>
        <v>Low</v>
      </c>
    </row>
    <row r="4270" spans="1:21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 t="shared" si="198"/>
        <v>1265206.5140999889</v>
      </c>
      <c r="T4270">
        <f t="shared" si="199"/>
        <v>5532</v>
      </c>
      <c r="U4270" t="str">
        <f t="shared" si="200"/>
        <v>Low</v>
      </c>
    </row>
    <row r="4271" spans="1:21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 t="shared" si="198"/>
        <v>1265034.5540999887</v>
      </c>
      <c r="T4271">
        <f t="shared" si="199"/>
        <v>5531</v>
      </c>
      <c r="U4271" t="str">
        <f t="shared" si="200"/>
        <v>High</v>
      </c>
    </row>
    <row r="4272" spans="1:21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 t="shared" si="198"/>
        <v>1264163.1540999888</v>
      </c>
      <c r="T4272">
        <f t="shared" si="199"/>
        <v>5530</v>
      </c>
      <c r="U4272" t="str">
        <f t="shared" si="200"/>
        <v>High</v>
      </c>
    </row>
    <row r="4273" spans="1:21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 t="shared" si="198"/>
        <v>1263470.6820999891</v>
      </c>
      <c r="T4273">
        <f t="shared" si="199"/>
        <v>5529</v>
      </c>
      <c r="U4273" t="str">
        <f t="shared" si="200"/>
        <v>Low</v>
      </c>
    </row>
    <row r="4274" spans="1:21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 t="shared" si="198"/>
        <v>1263262.9220999891</v>
      </c>
      <c r="T4274">
        <f t="shared" si="199"/>
        <v>5528</v>
      </c>
      <c r="U4274" t="str">
        <f t="shared" si="200"/>
        <v>Low</v>
      </c>
    </row>
    <row r="4275" spans="1:21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 t="shared" si="198"/>
        <v>1263190.9940999891</v>
      </c>
      <c r="T4275">
        <f t="shared" si="199"/>
        <v>5527</v>
      </c>
      <c r="U4275" t="str">
        <f t="shared" si="200"/>
        <v>Low</v>
      </c>
    </row>
    <row r="4276" spans="1:21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 t="shared" si="198"/>
        <v>1263165.0040999891</v>
      </c>
      <c r="T4276">
        <f t="shared" si="199"/>
        <v>5526</v>
      </c>
      <c r="U4276" t="str">
        <f t="shared" si="200"/>
        <v>Low</v>
      </c>
    </row>
    <row r="4277" spans="1:21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 t="shared" si="198"/>
        <v>1263161.4120999894</v>
      </c>
      <c r="T4277">
        <f t="shared" si="199"/>
        <v>5525</v>
      </c>
      <c r="U4277" t="str">
        <f t="shared" si="200"/>
        <v>Low</v>
      </c>
    </row>
    <row r="4278" spans="1:21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 t="shared" si="198"/>
        <v>1263112.7800999894</v>
      </c>
      <c r="T4278">
        <f t="shared" si="199"/>
        <v>5524</v>
      </c>
      <c r="U4278" t="str">
        <f t="shared" si="200"/>
        <v>Low</v>
      </c>
    </row>
    <row r="4279" spans="1:21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 t="shared" si="198"/>
        <v>1262789.6800999893</v>
      </c>
      <c r="T4279">
        <f t="shared" si="199"/>
        <v>5523</v>
      </c>
      <c r="U4279" t="str">
        <f t="shared" si="200"/>
        <v>High</v>
      </c>
    </row>
    <row r="4280" spans="1:21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 t="shared" si="198"/>
        <v>1253689.7500999896</v>
      </c>
      <c r="T4280">
        <f t="shared" si="199"/>
        <v>5522</v>
      </c>
      <c r="U4280" t="str">
        <f t="shared" si="200"/>
        <v>Low</v>
      </c>
    </row>
    <row r="4281" spans="1:21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 t="shared" si="198"/>
        <v>1253679.7900999896</v>
      </c>
      <c r="T4281">
        <f t="shared" si="199"/>
        <v>5521</v>
      </c>
      <c r="U4281" t="str">
        <f t="shared" si="200"/>
        <v>Low</v>
      </c>
    </row>
    <row r="4282" spans="1:21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 t="shared" si="198"/>
        <v>1253654.4900999896</v>
      </c>
      <c r="T4282">
        <f t="shared" si="199"/>
        <v>5520</v>
      </c>
      <c r="U4282" t="str">
        <f t="shared" si="200"/>
        <v>Low</v>
      </c>
    </row>
    <row r="4283" spans="1:21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 t="shared" si="198"/>
        <v>1253643.1300999897</v>
      </c>
      <c r="T4283">
        <f t="shared" si="199"/>
        <v>5519</v>
      </c>
      <c r="U4283" t="str">
        <f t="shared" si="200"/>
        <v>Low</v>
      </c>
    </row>
    <row r="4284" spans="1:21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 t="shared" si="198"/>
        <v>1253573.8660999895</v>
      </c>
      <c r="T4284">
        <f t="shared" si="199"/>
        <v>5518</v>
      </c>
      <c r="U4284" t="str">
        <f t="shared" si="200"/>
        <v>Low</v>
      </c>
    </row>
    <row r="4285" spans="1:21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 t="shared" si="198"/>
        <v>1253570.1760999896</v>
      </c>
      <c r="T4285">
        <f t="shared" si="199"/>
        <v>5517</v>
      </c>
      <c r="U4285" t="str">
        <f t="shared" si="200"/>
        <v>High</v>
      </c>
    </row>
    <row r="4286" spans="1:21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 t="shared" si="198"/>
        <v>1252466.2060999896</v>
      </c>
      <c r="T4286">
        <f t="shared" si="199"/>
        <v>5516</v>
      </c>
      <c r="U4286" t="str">
        <f t="shared" si="200"/>
        <v>Low</v>
      </c>
    </row>
    <row r="4287" spans="1:21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 t="shared" si="198"/>
        <v>1252220.0732999896</v>
      </c>
      <c r="T4287">
        <f t="shared" si="199"/>
        <v>5515</v>
      </c>
      <c r="U4287" t="str">
        <f t="shared" si="200"/>
        <v>Low</v>
      </c>
    </row>
    <row r="4288" spans="1:21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 t="shared" si="198"/>
        <v>1252208.3772999896</v>
      </c>
      <c r="T4288">
        <f t="shared" si="199"/>
        <v>5514</v>
      </c>
      <c r="U4288" t="str">
        <f t="shared" si="200"/>
        <v>Low</v>
      </c>
    </row>
    <row r="4289" spans="1:21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 t="shared" si="198"/>
        <v>1251768.3852999895</v>
      </c>
      <c r="T4289">
        <f t="shared" si="199"/>
        <v>5513</v>
      </c>
      <c r="U4289" t="str">
        <f t="shared" si="200"/>
        <v>Low</v>
      </c>
    </row>
    <row r="4290" spans="1:21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 t="shared" si="198"/>
        <v>1251703.6012999895</v>
      </c>
      <c r="T4290">
        <f t="shared" si="199"/>
        <v>5512</v>
      </c>
      <c r="U4290" t="str">
        <f t="shared" si="200"/>
        <v>Low</v>
      </c>
    </row>
    <row r="4291" spans="1:21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 t="shared" ref="S4291:S4354" si="201">SUM(R4291:R14090)</f>
        <v>1251670.3212999895</v>
      </c>
      <c r="T4291">
        <f t="shared" ref="T4291:T4354" si="202">COUNT(R4291:R14090)</f>
        <v>5511</v>
      </c>
      <c r="U4291" t="str">
        <f t="shared" ref="U4291:U4354" si="203">IF(R4291&gt;=500,"High","Low")</f>
        <v>Low</v>
      </c>
    </row>
    <row r="4292" spans="1:21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 t="shared" si="201"/>
        <v>1251656.2332999895</v>
      </c>
      <c r="T4292">
        <f t="shared" si="202"/>
        <v>5510</v>
      </c>
      <c r="U4292" t="str">
        <f t="shared" si="203"/>
        <v>Low</v>
      </c>
    </row>
    <row r="4293" spans="1:21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 t="shared" si="201"/>
        <v>1251645.0732999896</v>
      </c>
      <c r="T4293">
        <f t="shared" si="202"/>
        <v>5509</v>
      </c>
      <c r="U4293" t="str">
        <f t="shared" si="203"/>
        <v>High</v>
      </c>
    </row>
    <row r="4294" spans="1:21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 t="shared" si="201"/>
        <v>1250748.7452999896</v>
      </c>
      <c r="T4294">
        <f t="shared" si="202"/>
        <v>5508</v>
      </c>
      <c r="U4294" t="str">
        <f t="shared" si="203"/>
        <v>Low</v>
      </c>
    </row>
    <row r="4295" spans="1:21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 t="shared" si="201"/>
        <v>1250559.7452999894</v>
      </c>
      <c r="T4295">
        <f t="shared" si="202"/>
        <v>5507</v>
      </c>
      <c r="U4295" t="str">
        <f t="shared" si="203"/>
        <v>Low</v>
      </c>
    </row>
    <row r="4296" spans="1:21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 t="shared" si="201"/>
        <v>1250505.7632999893</v>
      </c>
      <c r="T4296">
        <f t="shared" si="202"/>
        <v>5506</v>
      </c>
      <c r="U4296" t="str">
        <f t="shared" si="203"/>
        <v>Low</v>
      </c>
    </row>
    <row r="4297" spans="1:21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 t="shared" si="201"/>
        <v>1250328.5382999892</v>
      </c>
      <c r="T4297">
        <f t="shared" si="202"/>
        <v>5505</v>
      </c>
      <c r="U4297" t="str">
        <f t="shared" si="203"/>
        <v>Low</v>
      </c>
    </row>
    <row r="4298" spans="1:21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 t="shared" si="201"/>
        <v>1250199.1482999893</v>
      </c>
      <c r="T4298">
        <f t="shared" si="202"/>
        <v>5504</v>
      </c>
      <c r="U4298" t="str">
        <f t="shared" si="203"/>
        <v>Low</v>
      </c>
    </row>
    <row r="4299" spans="1:21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 t="shared" si="201"/>
        <v>1250144.8282999892</v>
      </c>
      <c r="T4299">
        <f t="shared" si="202"/>
        <v>5503</v>
      </c>
      <c r="U4299" t="str">
        <f t="shared" si="203"/>
        <v>High</v>
      </c>
    </row>
    <row r="4300" spans="1:21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 t="shared" si="201"/>
        <v>1245776.93229999</v>
      </c>
      <c r="T4300">
        <f t="shared" si="202"/>
        <v>5502</v>
      </c>
      <c r="U4300" t="str">
        <f t="shared" si="203"/>
        <v>Low</v>
      </c>
    </row>
    <row r="4301" spans="1:21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 t="shared" si="201"/>
        <v>1245727.36429999</v>
      </c>
      <c r="T4301">
        <f t="shared" si="202"/>
        <v>5501</v>
      </c>
      <c r="U4301" t="str">
        <f t="shared" si="203"/>
        <v>Low</v>
      </c>
    </row>
    <row r="4302" spans="1:21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 t="shared" si="201"/>
        <v>1245565.9882999901</v>
      </c>
      <c r="T4302">
        <f t="shared" si="202"/>
        <v>5500</v>
      </c>
      <c r="U4302" t="str">
        <f t="shared" si="203"/>
        <v>Low</v>
      </c>
    </row>
    <row r="4303" spans="1:21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 t="shared" si="201"/>
        <v>1245563.2042999901</v>
      </c>
      <c r="T4303">
        <f t="shared" si="202"/>
        <v>5499</v>
      </c>
      <c r="U4303" t="str">
        <f t="shared" si="203"/>
        <v>Low</v>
      </c>
    </row>
    <row r="4304" spans="1:21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 t="shared" si="201"/>
        <v>1245554.4842999901</v>
      </c>
      <c r="T4304">
        <f t="shared" si="202"/>
        <v>5498</v>
      </c>
      <c r="U4304" t="str">
        <f t="shared" si="203"/>
        <v>Low</v>
      </c>
    </row>
    <row r="4305" spans="1:21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 t="shared" si="201"/>
        <v>1245550.5722999901</v>
      </c>
      <c r="T4305">
        <f t="shared" si="202"/>
        <v>5497</v>
      </c>
      <c r="U4305" t="str">
        <f t="shared" si="203"/>
        <v>Low</v>
      </c>
    </row>
    <row r="4306" spans="1:21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 t="shared" si="201"/>
        <v>1245490.82029999</v>
      </c>
      <c r="T4306">
        <f t="shared" si="202"/>
        <v>5496</v>
      </c>
      <c r="U4306" t="str">
        <f t="shared" si="203"/>
        <v>Low</v>
      </c>
    </row>
    <row r="4307" spans="1:21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 t="shared" si="201"/>
        <v>1245426.9002999901</v>
      </c>
      <c r="T4307">
        <f t="shared" si="202"/>
        <v>5495</v>
      </c>
      <c r="U4307" t="str">
        <f t="shared" si="203"/>
        <v>Low</v>
      </c>
    </row>
    <row r="4308" spans="1:21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 t="shared" si="201"/>
        <v>1245042.9402999899</v>
      </c>
      <c r="T4308">
        <f t="shared" si="202"/>
        <v>5494</v>
      </c>
      <c r="U4308" t="str">
        <f t="shared" si="203"/>
        <v>Low</v>
      </c>
    </row>
    <row r="4309" spans="1:21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 t="shared" si="201"/>
        <v>1245035.1882999898</v>
      </c>
      <c r="T4309">
        <f t="shared" si="202"/>
        <v>5493</v>
      </c>
      <c r="U4309" t="str">
        <f t="shared" si="203"/>
        <v>Low</v>
      </c>
    </row>
    <row r="4310" spans="1:21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 t="shared" si="201"/>
        <v>1245001.6202999898</v>
      </c>
      <c r="T4310">
        <f t="shared" si="202"/>
        <v>5492</v>
      </c>
      <c r="U4310" t="str">
        <f t="shared" si="203"/>
        <v>High</v>
      </c>
    </row>
    <row r="4311" spans="1:21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 t="shared" si="201"/>
        <v>1244335.27629999</v>
      </c>
      <c r="T4311">
        <f t="shared" si="202"/>
        <v>5491</v>
      </c>
      <c r="U4311" t="str">
        <f t="shared" si="203"/>
        <v>High</v>
      </c>
    </row>
    <row r="4312" spans="1:21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 t="shared" si="201"/>
        <v>1243761.5482999901</v>
      </c>
      <c r="T4312">
        <f t="shared" si="202"/>
        <v>5490</v>
      </c>
      <c r="U4312" t="str">
        <f t="shared" si="203"/>
        <v>Low</v>
      </c>
    </row>
    <row r="4313" spans="1:21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 t="shared" si="201"/>
        <v>1243739.6122999901</v>
      </c>
      <c r="T4313">
        <f t="shared" si="202"/>
        <v>5489</v>
      </c>
      <c r="U4313" t="str">
        <f t="shared" si="203"/>
        <v>Low</v>
      </c>
    </row>
    <row r="4314" spans="1:21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 t="shared" si="201"/>
        <v>1243720.17229999</v>
      </c>
      <c r="T4314">
        <f t="shared" si="202"/>
        <v>5488</v>
      </c>
      <c r="U4314" t="str">
        <f t="shared" si="203"/>
        <v>Low</v>
      </c>
    </row>
    <row r="4315" spans="1:21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 t="shared" si="201"/>
        <v>1243272.2042999903</v>
      </c>
      <c r="T4315">
        <f t="shared" si="202"/>
        <v>5487</v>
      </c>
      <c r="U4315" t="str">
        <f t="shared" si="203"/>
        <v>Low</v>
      </c>
    </row>
    <row r="4316" spans="1:21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 t="shared" si="201"/>
        <v>1243255.4242999903</v>
      </c>
      <c r="T4316">
        <f t="shared" si="202"/>
        <v>5486</v>
      </c>
      <c r="U4316" t="str">
        <f t="shared" si="203"/>
        <v>Low</v>
      </c>
    </row>
    <row r="4317" spans="1:21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 t="shared" si="201"/>
        <v>1243234.4642999903</v>
      </c>
      <c r="T4317">
        <f t="shared" si="202"/>
        <v>5485</v>
      </c>
      <c r="U4317" t="str">
        <f t="shared" si="203"/>
        <v>Low</v>
      </c>
    </row>
    <row r="4318" spans="1:21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 t="shared" si="201"/>
        <v>1243145.7122999905</v>
      </c>
      <c r="T4318">
        <f t="shared" si="202"/>
        <v>5484</v>
      </c>
      <c r="U4318" t="str">
        <f t="shared" si="203"/>
        <v>Low</v>
      </c>
    </row>
    <row r="4319" spans="1:21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 t="shared" si="201"/>
        <v>1242841.4822999907</v>
      </c>
      <c r="T4319">
        <f t="shared" si="202"/>
        <v>5483</v>
      </c>
      <c r="U4319" t="str">
        <f t="shared" si="203"/>
        <v>Low</v>
      </c>
    </row>
    <row r="4320" spans="1:21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 t="shared" si="201"/>
        <v>1242673.6222999906</v>
      </c>
      <c r="T4320">
        <f t="shared" si="202"/>
        <v>5482</v>
      </c>
      <c r="U4320" t="str">
        <f t="shared" si="203"/>
        <v>Low</v>
      </c>
    </row>
    <row r="4321" spans="1:21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 t="shared" si="201"/>
        <v>1242591.2422999907</v>
      </c>
      <c r="T4321">
        <f t="shared" si="202"/>
        <v>5481</v>
      </c>
      <c r="U4321" t="str">
        <f t="shared" si="203"/>
        <v>Low</v>
      </c>
    </row>
    <row r="4322" spans="1:21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 t="shared" si="201"/>
        <v>1242567.2662999907</v>
      </c>
      <c r="T4322">
        <f t="shared" si="202"/>
        <v>5480</v>
      </c>
      <c r="U4322" t="str">
        <f t="shared" si="203"/>
        <v>Low</v>
      </c>
    </row>
    <row r="4323" spans="1:21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 t="shared" si="201"/>
        <v>1242533.9762999907</v>
      </c>
      <c r="T4323">
        <f t="shared" si="202"/>
        <v>5479</v>
      </c>
      <c r="U4323" t="str">
        <f t="shared" si="203"/>
        <v>Low</v>
      </c>
    </row>
    <row r="4324" spans="1:21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 t="shared" si="201"/>
        <v>1242519.0242999906</v>
      </c>
      <c r="T4324">
        <f t="shared" si="202"/>
        <v>5478</v>
      </c>
      <c r="U4324" t="str">
        <f t="shared" si="203"/>
        <v>Low</v>
      </c>
    </row>
    <row r="4325" spans="1:21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 t="shared" si="201"/>
        <v>1242195.042299991</v>
      </c>
      <c r="T4325">
        <f t="shared" si="202"/>
        <v>5477</v>
      </c>
      <c r="U4325" t="str">
        <f t="shared" si="203"/>
        <v>Low</v>
      </c>
    </row>
    <row r="4326" spans="1:21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 t="shared" si="201"/>
        <v>1242192.7562999909</v>
      </c>
      <c r="T4326">
        <f t="shared" si="202"/>
        <v>5476</v>
      </c>
      <c r="U4326" t="str">
        <f t="shared" si="203"/>
        <v>Low</v>
      </c>
    </row>
    <row r="4327" spans="1:21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 t="shared" si="201"/>
        <v>1242178.404299991</v>
      </c>
      <c r="T4327">
        <f t="shared" si="202"/>
        <v>5475</v>
      </c>
      <c r="U4327" t="str">
        <f t="shared" si="203"/>
        <v>Low</v>
      </c>
    </row>
    <row r="4328" spans="1:21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 t="shared" si="201"/>
        <v>1242106.4282999909</v>
      </c>
      <c r="T4328">
        <f t="shared" si="202"/>
        <v>5474</v>
      </c>
      <c r="U4328" t="str">
        <f t="shared" si="203"/>
        <v>Low</v>
      </c>
    </row>
    <row r="4329" spans="1:21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 t="shared" si="201"/>
        <v>1242097.218299991</v>
      </c>
      <c r="T4329">
        <f t="shared" si="202"/>
        <v>5473</v>
      </c>
      <c r="U4329" t="str">
        <f t="shared" si="203"/>
        <v>Low</v>
      </c>
    </row>
    <row r="4330" spans="1:21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 t="shared" si="201"/>
        <v>1242079.218299991</v>
      </c>
      <c r="T4330">
        <f t="shared" si="202"/>
        <v>5472</v>
      </c>
      <c r="U4330" t="str">
        <f t="shared" si="203"/>
        <v>Low</v>
      </c>
    </row>
    <row r="4331" spans="1:21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 t="shared" si="201"/>
        <v>1242036.2882999911</v>
      </c>
      <c r="T4331">
        <f t="shared" si="202"/>
        <v>5471</v>
      </c>
      <c r="U4331" t="str">
        <f t="shared" si="203"/>
        <v>Low</v>
      </c>
    </row>
    <row r="4332" spans="1:21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 t="shared" si="201"/>
        <v>1242020.7362999909</v>
      </c>
      <c r="T4332">
        <f t="shared" si="202"/>
        <v>5470</v>
      </c>
      <c r="U4332" t="str">
        <f t="shared" si="203"/>
        <v>Low</v>
      </c>
    </row>
    <row r="4333" spans="1:21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 t="shared" si="201"/>
        <v>1242002.816299991</v>
      </c>
      <c r="T4333">
        <f t="shared" si="202"/>
        <v>5469</v>
      </c>
      <c r="U4333" t="str">
        <f t="shared" si="203"/>
        <v>Low</v>
      </c>
    </row>
    <row r="4334" spans="1:21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 t="shared" si="201"/>
        <v>1241982.826299991</v>
      </c>
      <c r="T4334">
        <f t="shared" si="202"/>
        <v>5468</v>
      </c>
      <c r="U4334" t="str">
        <f t="shared" si="203"/>
        <v>Low</v>
      </c>
    </row>
    <row r="4335" spans="1:21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 t="shared" si="201"/>
        <v>1241959.9062999911</v>
      </c>
      <c r="T4335">
        <f t="shared" si="202"/>
        <v>5467</v>
      </c>
      <c r="U4335" t="str">
        <f t="shared" si="203"/>
        <v>Low</v>
      </c>
    </row>
    <row r="4336" spans="1:21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 t="shared" si="201"/>
        <v>1241909.0262999909</v>
      </c>
      <c r="T4336">
        <f t="shared" si="202"/>
        <v>5466</v>
      </c>
      <c r="U4336" t="str">
        <f t="shared" si="203"/>
        <v>Low</v>
      </c>
    </row>
    <row r="4337" spans="1:21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 t="shared" si="201"/>
        <v>1241881.714299991</v>
      </c>
      <c r="T4337">
        <f t="shared" si="202"/>
        <v>5465</v>
      </c>
      <c r="U4337" t="str">
        <f t="shared" si="203"/>
        <v>Low</v>
      </c>
    </row>
    <row r="4338" spans="1:21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 t="shared" si="201"/>
        <v>1241873.7942999911</v>
      </c>
      <c r="T4338">
        <f t="shared" si="202"/>
        <v>5464</v>
      </c>
      <c r="U4338" t="str">
        <f t="shared" si="203"/>
        <v>Low</v>
      </c>
    </row>
    <row r="4339" spans="1:21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 t="shared" si="201"/>
        <v>1241859.4262999911</v>
      </c>
      <c r="T4339">
        <f t="shared" si="202"/>
        <v>5463</v>
      </c>
      <c r="U4339" t="str">
        <f t="shared" si="203"/>
        <v>Low</v>
      </c>
    </row>
    <row r="4340" spans="1:21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 t="shared" si="201"/>
        <v>1241751.4562999909</v>
      </c>
      <c r="T4340">
        <f t="shared" si="202"/>
        <v>5462</v>
      </c>
      <c r="U4340" t="str">
        <f t="shared" si="203"/>
        <v>Low</v>
      </c>
    </row>
    <row r="4341" spans="1:21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 t="shared" si="201"/>
        <v>1241637.636299991</v>
      </c>
      <c r="T4341">
        <f t="shared" si="202"/>
        <v>5461</v>
      </c>
      <c r="U4341" t="str">
        <f t="shared" si="203"/>
        <v>Low</v>
      </c>
    </row>
    <row r="4342" spans="1:21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 t="shared" si="201"/>
        <v>1241632.4522999912</v>
      </c>
      <c r="T4342">
        <f t="shared" si="202"/>
        <v>5460</v>
      </c>
      <c r="U4342" t="str">
        <f t="shared" si="203"/>
        <v>Low</v>
      </c>
    </row>
    <row r="4343" spans="1:21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 t="shared" si="201"/>
        <v>1241616.1722999911</v>
      </c>
      <c r="T4343">
        <f t="shared" si="202"/>
        <v>5459</v>
      </c>
      <c r="U4343" t="str">
        <f t="shared" si="203"/>
        <v>High</v>
      </c>
    </row>
    <row r="4344" spans="1:21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 t="shared" si="201"/>
        <v>1241071.792299991</v>
      </c>
      <c r="T4344">
        <f t="shared" si="202"/>
        <v>5458</v>
      </c>
      <c r="U4344" t="str">
        <f t="shared" si="203"/>
        <v>Low</v>
      </c>
    </row>
    <row r="4345" spans="1:21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 t="shared" si="201"/>
        <v>1241051.968299991</v>
      </c>
      <c r="T4345">
        <f t="shared" si="202"/>
        <v>5457</v>
      </c>
      <c r="U4345" t="str">
        <f t="shared" si="203"/>
        <v>High</v>
      </c>
    </row>
    <row r="4346" spans="1:21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 t="shared" si="201"/>
        <v>1240394.464299991</v>
      </c>
      <c r="T4346">
        <f t="shared" si="202"/>
        <v>5456</v>
      </c>
      <c r="U4346" t="str">
        <f t="shared" si="203"/>
        <v>Low</v>
      </c>
    </row>
    <row r="4347" spans="1:21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 t="shared" si="201"/>
        <v>1240294.924299991</v>
      </c>
      <c r="T4347">
        <f t="shared" si="202"/>
        <v>5455</v>
      </c>
      <c r="U4347" t="str">
        <f t="shared" si="203"/>
        <v>Low</v>
      </c>
    </row>
    <row r="4348" spans="1:21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 t="shared" si="201"/>
        <v>1240094.964299991</v>
      </c>
      <c r="T4348">
        <f t="shared" si="202"/>
        <v>5454</v>
      </c>
      <c r="U4348" t="str">
        <f t="shared" si="203"/>
        <v>High</v>
      </c>
    </row>
    <row r="4349" spans="1:21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 t="shared" si="201"/>
        <v>1239463.1822999909</v>
      </c>
      <c r="T4349">
        <f t="shared" si="202"/>
        <v>5453</v>
      </c>
      <c r="U4349" t="str">
        <f t="shared" si="203"/>
        <v>Low</v>
      </c>
    </row>
    <row r="4350" spans="1:21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 t="shared" si="201"/>
        <v>1239402.4622999909</v>
      </c>
      <c r="T4350">
        <f t="shared" si="202"/>
        <v>5452</v>
      </c>
      <c r="U4350" t="str">
        <f t="shared" si="203"/>
        <v>Low</v>
      </c>
    </row>
    <row r="4351" spans="1:21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 t="shared" si="201"/>
        <v>1239381.738299991</v>
      </c>
      <c r="T4351">
        <f t="shared" si="202"/>
        <v>5451</v>
      </c>
      <c r="U4351" t="str">
        <f t="shared" si="203"/>
        <v>Low</v>
      </c>
    </row>
    <row r="4352" spans="1:21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 t="shared" si="201"/>
        <v>1238965.8662999908</v>
      </c>
      <c r="T4352">
        <f t="shared" si="202"/>
        <v>5450</v>
      </c>
      <c r="U4352" t="str">
        <f t="shared" si="203"/>
        <v>Low</v>
      </c>
    </row>
    <row r="4353" spans="1:21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 t="shared" si="201"/>
        <v>1238949.0982999909</v>
      </c>
      <c r="T4353">
        <f t="shared" si="202"/>
        <v>5449</v>
      </c>
      <c r="U4353" t="str">
        <f t="shared" si="203"/>
        <v>Low</v>
      </c>
    </row>
    <row r="4354" spans="1:21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 t="shared" si="201"/>
        <v>1238921.978299991</v>
      </c>
      <c r="T4354">
        <f t="shared" si="202"/>
        <v>5448</v>
      </c>
      <c r="U4354" t="str">
        <f t="shared" si="203"/>
        <v>Low</v>
      </c>
    </row>
    <row r="4355" spans="1:21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 t="shared" ref="S4355:S4418" si="204">SUM(R4355:R14154)</f>
        <v>1238826.1382999909</v>
      </c>
      <c r="T4355">
        <f t="shared" ref="T4355:T4418" si="205">COUNT(R4355:R14154)</f>
        <v>5447</v>
      </c>
      <c r="U4355" t="str">
        <f t="shared" ref="U4355:U4418" si="206">IF(R4355&gt;=500,"High","Low")</f>
        <v>Low</v>
      </c>
    </row>
    <row r="4356" spans="1:21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 t="shared" si="204"/>
        <v>1238813.1782999909</v>
      </c>
      <c r="T4356">
        <f t="shared" si="205"/>
        <v>5446</v>
      </c>
      <c r="U4356" t="str">
        <f t="shared" si="206"/>
        <v>Low</v>
      </c>
    </row>
    <row r="4357" spans="1:21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 t="shared" si="204"/>
        <v>1238794.1702999908</v>
      </c>
      <c r="T4357">
        <f t="shared" si="205"/>
        <v>5445</v>
      </c>
      <c r="U4357" t="str">
        <f t="shared" si="206"/>
        <v>High</v>
      </c>
    </row>
    <row r="4358" spans="1:21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 t="shared" si="204"/>
        <v>1237196.1122999908</v>
      </c>
      <c r="T4358">
        <f t="shared" si="205"/>
        <v>5444</v>
      </c>
      <c r="U4358" t="str">
        <f t="shared" si="206"/>
        <v>Low</v>
      </c>
    </row>
    <row r="4359" spans="1:21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 t="shared" si="204"/>
        <v>1237159.1522999909</v>
      </c>
      <c r="T4359">
        <f t="shared" si="205"/>
        <v>5443</v>
      </c>
      <c r="U4359" t="str">
        <f t="shared" si="206"/>
        <v>Low</v>
      </c>
    </row>
    <row r="4360" spans="1:21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 t="shared" si="204"/>
        <v>1237148.7842999909</v>
      </c>
      <c r="T4360">
        <f t="shared" si="205"/>
        <v>5442</v>
      </c>
      <c r="U4360" t="str">
        <f t="shared" si="206"/>
        <v>Low</v>
      </c>
    </row>
    <row r="4361" spans="1:21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 t="shared" si="204"/>
        <v>1237071.0642999909</v>
      </c>
      <c r="T4361">
        <f t="shared" si="205"/>
        <v>5441</v>
      </c>
      <c r="U4361" t="str">
        <f t="shared" si="206"/>
        <v>High</v>
      </c>
    </row>
    <row r="4362" spans="1:21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 t="shared" si="204"/>
        <v>1236550.600299991</v>
      </c>
      <c r="T4362">
        <f t="shared" si="205"/>
        <v>5440</v>
      </c>
      <c r="U4362" t="str">
        <f t="shared" si="206"/>
        <v>Low</v>
      </c>
    </row>
    <row r="4363" spans="1:21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 t="shared" si="204"/>
        <v>1236438.640299991</v>
      </c>
      <c r="T4363">
        <f t="shared" si="205"/>
        <v>5439</v>
      </c>
      <c r="U4363" t="str">
        <f t="shared" si="206"/>
        <v>Low</v>
      </c>
    </row>
    <row r="4364" spans="1:21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 t="shared" si="204"/>
        <v>1236409.4802999909</v>
      </c>
      <c r="T4364">
        <f t="shared" si="205"/>
        <v>5438</v>
      </c>
      <c r="U4364" t="str">
        <f t="shared" si="206"/>
        <v>Low</v>
      </c>
    </row>
    <row r="4365" spans="1:21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 t="shared" si="204"/>
        <v>1236277.5402999909</v>
      </c>
      <c r="T4365">
        <f t="shared" si="205"/>
        <v>5437</v>
      </c>
      <c r="U4365" t="str">
        <f t="shared" si="206"/>
        <v>Low</v>
      </c>
    </row>
    <row r="4366" spans="1:21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 t="shared" si="204"/>
        <v>1236251.620299991</v>
      </c>
      <c r="T4366">
        <f t="shared" si="205"/>
        <v>5436</v>
      </c>
      <c r="U4366" t="str">
        <f t="shared" si="206"/>
        <v>High</v>
      </c>
    </row>
    <row r="4367" spans="1:21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 t="shared" si="204"/>
        <v>1235546.860299991</v>
      </c>
      <c r="T4367">
        <f t="shared" si="205"/>
        <v>5435</v>
      </c>
      <c r="U4367" t="str">
        <f t="shared" si="206"/>
        <v>Low</v>
      </c>
    </row>
    <row r="4368" spans="1:21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 t="shared" si="204"/>
        <v>1235539.4502999908</v>
      </c>
      <c r="T4368">
        <f t="shared" si="205"/>
        <v>5434</v>
      </c>
      <c r="U4368" t="str">
        <f t="shared" si="206"/>
        <v>Low</v>
      </c>
    </row>
    <row r="4369" spans="1:21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 t="shared" si="204"/>
        <v>1235517.9502999908</v>
      </c>
      <c r="T4369">
        <f t="shared" si="205"/>
        <v>5433</v>
      </c>
      <c r="U4369" t="str">
        <f t="shared" si="206"/>
        <v>Low</v>
      </c>
    </row>
    <row r="4370" spans="1:21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 t="shared" si="204"/>
        <v>1235507.4222999909</v>
      </c>
      <c r="T4370">
        <f t="shared" si="205"/>
        <v>5432</v>
      </c>
      <c r="U4370" t="str">
        <f t="shared" si="206"/>
        <v>Low</v>
      </c>
    </row>
    <row r="4371" spans="1:21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 t="shared" si="204"/>
        <v>1235486.8782999909</v>
      </c>
      <c r="T4371">
        <f t="shared" si="205"/>
        <v>5431</v>
      </c>
      <c r="U4371" t="str">
        <f t="shared" si="206"/>
        <v>Low</v>
      </c>
    </row>
    <row r="4372" spans="1:21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 t="shared" si="204"/>
        <v>1235381.9782999908</v>
      </c>
      <c r="T4372">
        <f t="shared" si="205"/>
        <v>5430</v>
      </c>
      <c r="U4372" t="str">
        <f t="shared" si="206"/>
        <v>Low</v>
      </c>
    </row>
    <row r="4373" spans="1:21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 t="shared" si="204"/>
        <v>1235342.2982999908</v>
      </c>
      <c r="T4373">
        <f t="shared" si="205"/>
        <v>5429</v>
      </c>
      <c r="U4373" t="str">
        <f t="shared" si="206"/>
        <v>Low</v>
      </c>
    </row>
    <row r="4374" spans="1:21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 t="shared" si="204"/>
        <v>1235290.5482999908</v>
      </c>
      <c r="T4374">
        <f t="shared" si="205"/>
        <v>5428</v>
      </c>
      <c r="U4374" t="str">
        <f t="shared" si="206"/>
        <v>Low</v>
      </c>
    </row>
    <row r="4375" spans="1:21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 t="shared" si="204"/>
        <v>1235278.8682999909</v>
      </c>
      <c r="T4375">
        <f t="shared" si="205"/>
        <v>5427</v>
      </c>
      <c r="U4375" t="str">
        <f t="shared" si="206"/>
        <v>Low</v>
      </c>
    </row>
    <row r="4376" spans="1:21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 t="shared" si="204"/>
        <v>1235119.1182999909</v>
      </c>
      <c r="T4376">
        <f t="shared" si="205"/>
        <v>5426</v>
      </c>
      <c r="U4376" t="str">
        <f t="shared" si="206"/>
        <v>Low</v>
      </c>
    </row>
    <row r="4377" spans="1:21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 t="shared" si="204"/>
        <v>1235015.150299991</v>
      </c>
      <c r="T4377">
        <f t="shared" si="205"/>
        <v>5425</v>
      </c>
      <c r="U4377" t="str">
        <f t="shared" si="206"/>
        <v>Low</v>
      </c>
    </row>
    <row r="4378" spans="1:21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 t="shared" si="204"/>
        <v>1234711.900299991</v>
      </c>
      <c r="T4378">
        <f t="shared" si="205"/>
        <v>5424</v>
      </c>
      <c r="U4378" t="str">
        <f t="shared" si="206"/>
        <v>Low</v>
      </c>
    </row>
    <row r="4379" spans="1:21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 t="shared" si="204"/>
        <v>1234441.180299991</v>
      </c>
      <c r="T4379">
        <f t="shared" si="205"/>
        <v>5423</v>
      </c>
      <c r="U4379" t="str">
        <f t="shared" si="206"/>
        <v>High</v>
      </c>
    </row>
    <row r="4380" spans="1:21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 t="shared" si="204"/>
        <v>1232954.1402999915</v>
      </c>
      <c r="T4380">
        <f t="shared" si="205"/>
        <v>5422</v>
      </c>
      <c r="U4380" t="str">
        <f t="shared" si="206"/>
        <v>Low</v>
      </c>
    </row>
    <row r="4381" spans="1:21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 t="shared" si="204"/>
        <v>1232936.6602999915</v>
      </c>
      <c r="T4381">
        <f t="shared" si="205"/>
        <v>5421</v>
      </c>
      <c r="U4381" t="str">
        <f t="shared" si="206"/>
        <v>Low</v>
      </c>
    </row>
    <row r="4382" spans="1:21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 t="shared" si="204"/>
        <v>1232864.7802999914</v>
      </c>
      <c r="T4382">
        <f t="shared" si="205"/>
        <v>5420</v>
      </c>
      <c r="U4382" t="str">
        <f t="shared" si="206"/>
        <v>Low</v>
      </c>
    </row>
    <row r="4383" spans="1:21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 t="shared" si="204"/>
        <v>1232804.3302999914</v>
      </c>
      <c r="T4383">
        <f t="shared" si="205"/>
        <v>5419</v>
      </c>
      <c r="U4383" t="str">
        <f t="shared" si="206"/>
        <v>Low</v>
      </c>
    </row>
    <row r="4384" spans="1:21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 t="shared" si="204"/>
        <v>1232551.1542999912</v>
      </c>
      <c r="T4384">
        <f t="shared" si="205"/>
        <v>5418</v>
      </c>
      <c r="U4384" t="str">
        <f t="shared" si="206"/>
        <v>Low</v>
      </c>
    </row>
    <row r="4385" spans="1:21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 t="shared" si="204"/>
        <v>1232548.2742999913</v>
      </c>
      <c r="T4385">
        <f t="shared" si="205"/>
        <v>5417</v>
      </c>
      <c r="U4385" t="str">
        <f t="shared" si="206"/>
        <v>Low</v>
      </c>
    </row>
    <row r="4386" spans="1:21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 t="shared" si="204"/>
        <v>1232163.3302999912</v>
      </c>
      <c r="T4386">
        <f t="shared" si="205"/>
        <v>5416</v>
      </c>
      <c r="U4386" t="str">
        <f t="shared" si="206"/>
        <v>Low</v>
      </c>
    </row>
    <row r="4387" spans="1:21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 t="shared" si="204"/>
        <v>1232009.7462999914</v>
      </c>
      <c r="T4387">
        <f t="shared" si="205"/>
        <v>5415</v>
      </c>
      <c r="U4387" t="str">
        <f t="shared" si="206"/>
        <v>High</v>
      </c>
    </row>
    <row r="4388" spans="1:21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 t="shared" si="204"/>
        <v>1231096.3162999914</v>
      </c>
      <c r="T4388">
        <f t="shared" si="205"/>
        <v>5414</v>
      </c>
      <c r="U4388" t="str">
        <f t="shared" si="206"/>
        <v>Low</v>
      </c>
    </row>
    <row r="4389" spans="1:21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 t="shared" si="204"/>
        <v>1231052.3962999913</v>
      </c>
      <c r="T4389">
        <f t="shared" si="205"/>
        <v>5413</v>
      </c>
      <c r="U4389" t="str">
        <f t="shared" si="206"/>
        <v>Low</v>
      </c>
    </row>
    <row r="4390" spans="1:21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 t="shared" si="204"/>
        <v>1231027.3642999914</v>
      </c>
      <c r="T4390">
        <f t="shared" si="205"/>
        <v>5412</v>
      </c>
      <c r="U4390" t="str">
        <f t="shared" si="206"/>
        <v>Low</v>
      </c>
    </row>
    <row r="4391" spans="1:21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 t="shared" si="204"/>
        <v>1230980.6042999914</v>
      </c>
      <c r="T4391">
        <f t="shared" si="205"/>
        <v>5411</v>
      </c>
      <c r="U4391" t="str">
        <f t="shared" si="206"/>
        <v>Low</v>
      </c>
    </row>
    <row r="4392" spans="1:21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 t="shared" si="204"/>
        <v>1230796.6362999915</v>
      </c>
      <c r="T4392">
        <f t="shared" si="205"/>
        <v>5410</v>
      </c>
      <c r="U4392" t="str">
        <f t="shared" si="206"/>
        <v>High</v>
      </c>
    </row>
    <row r="4393" spans="1:21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 t="shared" si="204"/>
        <v>1229536.6662999915</v>
      </c>
      <c r="T4393">
        <f t="shared" si="205"/>
        <v>5409</v>
      </c>
      <c r="U4393" t="str">
        <f t="shared" si="206"/>
        <v>Low</v>
      </c>
    </row>
    <row r="4394" spans="1:21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 t="shared" si="204"/>
        <v>1229467.6962999916</v>
      </c>
      <c r="T4394">
        <f t="shared" si="205"/>
        <v>5408</v>
      </c>
      <c r="U4394" t="str">
        <f t="shared" si="206"/>
        <v>Low</v>
      </c>
    </row>
    <row r="4395" spans="1:21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 t="shared" si="204"/>
        <v>1229397.3282999916</v>
      </c>
      <c r="T4395">
        <f t="shared" si="205"/>
        <v>5407</v>
      </c>
      <c r="U4395" t="str">
        <f t="shared" si="206"/>
        <v>Low</v>
      </c>
    </row>
    <row r="4396" spans="1:21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 t="shared" si="204"/>
        <v>1229337.3682999916</v>
      </c>
      <c r="T4396">
        <f t="shared" si="205"/>
        <v>5406</v>
      </c>
      <c r="U4396" t="str">
        <f t="shared" si="206"/>
        <v>Low</v>
      </c>
    </row>
    <row r="4397" spans="1:21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 t="shared" si="204"/>
        <v>1229311.3842999914</v>
      </c>
      <c r="T4397">
        <f t="shared" si="205"/>
        <v>5405</v>
      </c>
      <c r="U4397" t="str">
        <f t="shared" si="206"/>
        <v>Low</v>
      </c>
    </row>
    <row r="4398" spans="1:21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 t="shared" si="204"/>
        <v>1229284.0242999915</v>
      </c>
      <c r="T4398">
        <f t="shared" si="205"/>
        <v>5404</v>
      </c>
      <c r="U4398" t="str">
        <f t="shared" si="206"/>
        <v>Low</v>
      </c>
    </row>
    <row r="4399" spans="1:21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 t="shared" si="204"/>
        <v>1228922.6482999916</v>
      </c>
      <c r="T4399">
        <f t="shared" si="205"/>
        <v>5403</v>
      </c>
      <c r="U4399" t="str">
        <f t="shared" si="206"/>
        <v>Low</v>
      </c>
    </row>
    <row r="4400" spans="1:21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 t="shared" si="204"/>
        <v>1228750.4622999916</v>
      </c>
      <c r="T4400">
        <f t="shared" si="205"/>
        <v>5402</v>
      </c>
      <c r="U4400" t="str">
        <f t="shared" si="206"/>
        <v>Low</v>
      </c>
    </row>
    <row r="4401" spans="1:21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 t="shared" si="204"/>
        <v>1228681.4542999915</v>
      </c>
      <c r="T4401">
        <f t="shared" si="205"/>
        <v>5401</v>
      </c>
      <c r="U4401" t="str">
        <f t="shared" si="206"/>
        <v>Low</v>
      </c>
    </row>
    <row r="4402" spans="1:21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 t="shared" si="204"/>
        <v>1228481.5542999913</v>
      </c>
      <c r="T4402">
        <f t="shared" si="205"/>
        <v>5400</v>
      </c>
      <c r="U4402" t="str">
        <f t="shared" si="206"/>
        <v>High</v>
      </c>
    </row>
    <row r="4403" spans="1:21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 t="shared" si="204"/>
        <v>1227579.6042999914</v>
      </c>
      <c r="T4403">
        <f t="shared" si="205"/>
        <v>5399</v>
      </c>
      <c r="U4403" t="str">
        <f t="shared" si="206"/>
        <v>High</v>
      </c>
    </row>
    <row r="4404" spans="1:21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 t="shared" si="204"/>
        <v>1226608.1042999912</v>
      </c>
      <c r="T4404">
        <f t="shared" si="205"/>
        <v>5398</v>
      </c>
      <c r="U4404" t="str">
        <f t="shared" si="206"/>
        <v>Low</v>
      </c>
    </row>
    <row r="4405" spans="1:21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 t="shared" si="204"/>
        <v>1226596.7762999912</v>
      </c>
      <c r="T4405">
        <f t="shared" si="205"/>
        <v>5397</v>
      </c>
      <c r="U4405" t="str">
        <f t="shared" si="206"/>
        <v>Low</v>
      </c>
    </row>
    <row r="4406" spans="1:21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 t="shared" si="204"/>
        <v>1226575.5362999912</v>
      </c>
      <c r="T4406">
        <f t="shared" si="205"/>
        <v>5396</v>
      </c>
      <c r="U4406" t="str">
        <f t="shared" si="206"/>
        <v>Low</v>
      </c>
    </row>
    <row r="4407" spans="1:21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 t="shared" si="204"/>
        <v>1226540.7362999911</v>
      </c>
      <c r="T4407">
        <f t="shared" si="205"/>
        <v>5395</v>
      </c>
      <c r="U4407" t="str">
        <f t="shared" si="206"/>
        <v>Low</v>
      </c>
    </row>
    <row r="4408" spans="1:21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 t="shared" si="204"/>
        <v>1226501.7602999911</v>
      </c>
      <c r="T4408">
        <f t="shared" si="205"/>
        <v>5394</v>
      </c>
      <c r="U4408" t="str">
        <f t="shared" si="206"/>
        <v>Low</v>
      </c>
    </row>
    <row r="4409" spans="1:21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 t="shared" si="204"/>
        <v>1226492.6802999913</v>
      </c>
      <c r="T4409">
        <f t="shared" si="205"/>
        <v>5393</v>
      </c>
      <c r="U4409" t="str">
        <f t="shared" si="206"/>
        <v>Low</v>
      </c>
    </row>
    <row r="4410" spans="1:21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 t="shared" si="204"/>
        <v>1226178.1302999912</v>
      </c>
      <c r="T4410">
        <f t="shared" si="205"/>
        <v>5392</v>
      </c>
      <c r="U4410" t="str">
        <f t="shared" si="206"/>
        <v>Low</v>
      </c>
    </row>
    <row r="4411" spans="1:21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 t="shared" si="204"/>
        <v>1226173.2202999913</v>
      </c>
      <c r="T4411">
        <f t="shared" si="205"/>
        <v>5391</v>
      </c>
      <c r="U4411" t="str">
        <f t="shared" si="206"/>
        <v>Low</v>
      </c>
    </row>
    <row r="4412" spans="1:21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 t="shared" si="204"/>
        <v>1226167.4402999913</v>
      </c>
      <c r="T4412">
        <f t="shared" si="205"/>
        <v>5390</v>
      </c>
      <c r="U4412" t="str">
        <f t="shared" si="206"/>
        <v>Low</v>
      </c>
    </row>
    <row r="4413" spans="1:21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 t="shared" si="204"/>
        <v>1226059.5002999911</v>
      </c>
      <c r="T4413">
        <f t="shared" si="205"/>
        <v>5389</v>
      </c>
      <c r="U4413" t="str">
        <f t="shared" si="206"/>
        <v>Low</v>
      </c>
    </row>
    <row r="4414" spans="1:21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 t="shared" si="204"/>
        <v>1226039.8502999912</v>
      </c>
      <c r="T4414">
        <f t="shared" si="205"/>
        <v>5388</v>
      </c>
      <c r="U4414" t="str">
        <f t="shared" si="206"/>
        <v>High</v>
      </c>
    </row>
    <row r="4415" spans="1:21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 t="shared" si="204"/>
        <v>1225421.8802999912</v>
      </c>
      <c r="T4415">
        <f t="shared" si="205"/>
        <v>5387</v>
      </c>
      <c r="U4415" t="str">
        <f t="shared" si="206"/>
        <v>Low</v>
      </c>
    </row>
    <row r="4416" spans="1:21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 t="shared" si="204"/>
        <v>1225362.1802999913</v>
      </c>
      <c r="T4416">
        <f t="shared" si="205"/>
        <v>5386</v>
      </c>
      <c r="U4416" t="str">
        <f t="shared" si="206"/>
        <v>Low</v>
      </c>
    </row>
    <row r="4417" spans="1:21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 t="shared" si="204"/>
        <v>1224974.1902999911</v>
      </c>
      <c r="T4417">
        <f t="shared" si="205"/>
        <v>5385</v>
      </c>
      <c r="U4417" t="str">
        <f t="shared" si="206"/>
        <v>High</v>
      </c>
    </row>
    <row r="4418" spans="1:21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 t="shared" si="204"/>
        <v>1224398.2702999911</v>
      </c>
      <c r="T4418">
        <f t="shared" si="205"/>
        <v>5384</v>
      </c>
      <c r="U4418" t="str">
        <f t="shared" si="206"/>
        <v>Low</v>
      </c>
    </row>
    <row r="4419" spans="1:21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 t="shared" ref="S4419:S4482" si="207">SUM(R4419:R14218)</f>
        <v>1224367.8702999912</v>
      </c>
      <c r="T4419">
        <f t="shared" ref="T4419:T4482" si="208">COUNT(R4419:R14218)</f>
        <v>5383</v>
      </c>
      <c r="U4419" t="str">
        <f t="shared" ref="U4419:U4482" si="209">IF(R4419&gt;=500,"High","Low")</f>
        <v>Low</v>
      </c>
    </row>
    <row r="4420" spans="1:21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 t="shared" si="207"/>
        <v>1223889.6302999912</v>
      </c>
      <c r="T4420">
        <f t="shared" si="208"/>
        <v>5382</v>
      </c>
      <c r="U4420" t="str">
        <f t="shared" si="209"/>
        <v>Low</v>
      </c>
    </row>
    <row r="4421" spans="1:21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 t="shared" si="207"/>
        <v>1223698.7822999912</v>
      </c>
      <c r="T4421">
        <f t="shared" si="208"/>
        <v>5381</v>
      </c>
      <c r="U4421" t="str">
        <f t="shared" si="209"/>
        <v>Low</v>
      </c>
    </row>
    <row r="4422" spans="1:21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 t="shared" si="207"/>
        <v>1223693.2982999913</v>
      </c>
      <c r="T4422">
        <f t="shared" si="208"/>
        <v>5380</v>
      </c>
      <c r="U4422" t="str">
        <f t="shared" si="209"/>
        <v>Low</v>
      </c>
    </row>
    <row r="4423" spans="1:21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 t="shared" si="207"/>
        <v>1223652.3782999911</v>
      </c>
      <c r="T4423">
        <f t="shared" si="208"/>
        <v>5379</v>
      </c>
      <c r="U4423" t="str">
        <f t="shared" si="209"/>
        <v>Low</v>
      </c>
    </row>
    <row r="4424" spans="1:21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 t="shared" si="207"/>
        <v>1223636.8262999912</v>
      </c>
      <c r="T4424">
        <f t="shared" si="208"/>
        <v>5378</v>
      </c>
      <c r="U4424" t="str">
        <f t="shared" si="209"/>
        <v>Low</v>
      </c>
    </row>
    <row r="4425" spans="1:21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 t="shared" si="207"/>
        <v>1223619.5862999912</v>
      </c>
      <c r="T4425">
        <f t="shared" si="208"/>
        <v>5377</v>
      </c>
      <c r="U4425" t="str">
        <f t="shared" si="209"/>
        <v>Low</v>
      </c>
    </row>
    <row r="4426" spans="1:21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 t="shared" si="207"/>
        <v>1223316.6462999913</v>
      </c>
      <c r="T4426">
        <f t="shared" si="208"/>
        <v>5376</v>
      </c>
      <c r="U4426" t="str">
        <f t="shared" si="209"/>
        <v>Low</v>
      </c>
    </row>
    <row r="4427" spans="1:21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 t="shared" si="207"/>
        <v>1223281.8962999913</v>
      </c>
      <c r="T4427">
        <f t="shared" si="208"/>
        <v>5375</v>
      </c>
      <c r="U4427" t="str">
        <f t="shared" si="209"/>
        <v>Low</v>
      </c>
    </row>
    <row r="4428" spans="1:21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 t="shared" si="207"/>
        <v>1223167.9562999911</v>
      </c>
      <c r="T4428">
        <f t="shared" si="208"/>
        <v>5374</v>
      </c>
      <c r="U4428" t="str">
        <f t="shared" si="209"/>
        <v>Low</v>
      </c>
    </row>
    <row r="4429" spans="1:21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 t="shared" si="207"/>
        <v>1223111.9762999911</v>
      </c>
      <c r="T4429">
        <f t="shared" si="208"/>
        <v>5373</v>
      </c>
      <c r="U4429" t="str">
        <f t="shared" si="209"/>
        <v>Low</v>
      </c>
    </row>
    <row r="4430" spans="1:21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 t="shared" si="207"/>
        <v>1223084.7962999912</v>
      </c>
      <c r="T4430">
        <f t="shared" si="208"/>
        <v>5372</v>
      </c>
      <c r="U4430" t="str">
        <f t="shared" si="209"/>
        <v>High</v>
      </c>
    </row>
    <row r="4431" spans="1:21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 t="shared" si="207"/>
        <v>1221278.9162999913</v>
      </c>
      <c r="T4431">
        <f t="shared" si="208"/>
        <v>5371</v>
      </c>
      <c r="U4431" t="str">
        <f t="shared" si="209"/>
        <v>Low</v>
      </c>
    </row>
    <row r="4432" spans="1:21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 t="shared" si="207"/>
        <v>1221207.9662999914</v>
      </c>
      <c r="T4432">
        <f t="shared" si="208"/>
        <v>5370</v>
      </c>
      <c r="U4432" t="str">
        <f t="shared" si="209"/>
        <v>Low</v>
      </c>
    </row>
    <row r="4433" spans="1:21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 t="shared" si="207"/>
        <v>1221187.9662999914</v>
      </c>
      <c r="T4433">
        <f t="shared" si="208"/>
        <v>5369</v>
      </c>
      <c r="U4433" t="str">
        <f t="shared" si="209"/>
        <v>Low</v>
      </c>
    </row>
    <row r="4434" spans="1:21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 t="shared" si="207"/>
        <v>1221179.9862999911</v>
      </c>
      <c r="T4434">
        <f t="shared" si="208"/>
        <v>5368</v>
      </c>
      <c r="U4434" t="str">
        <f t="shared" si="209"/>
        <v>Low</v>
      </c>
    </row>
    <row r="4435" spans="1:21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 t="shared" si="207"/>
        <v>1221155.8862999913</v>
      </c>
      <c r="T4435">
        <f t="shared" si="208"/>
        <v>5367</v>
      </c>
      <c r="U4435" t="str">
        <f t="shared" si="209"/>
        <v>Low</v>
      </c>
    </row>
    <row r="4436" spans="1:21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 t="shared" si="207"/>
        <v>1221147.1362999913</v>
      </c>
      <c r="T4436">
        <f t="shared" si="208"/>
        <v>5366</v>
      </c>
      <c r="U4436" t="str">
        <f t="shared" si="209"/>
        <v>High</v>
      </c>
    </row>
    <row r="4437" spans="1:21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 t="shared" si="207"/>
        <v>1220304.1962999913</v>
      </c>
      <c r="T4437">
        <f t="shared" si="208"/>
        <v>5365</v>
      </c>
      <c r="U4437" t="str">
        <f t="shared" si="209"/>
        <v>Low</v>
      </c>
    </row>
    <row r="4438" spans="1:21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 t="shared" si="207"/>
        <v>1220302.0142999913</v>
      </c>
      <c r="T4438">
        <f t="shared" si="208"/>
        <v>5364</v>
      </c>
      <c r="U4438" t="str">
        <f t="shared" si="209"/>
        <v>Low</v>
      </c>
    </row>
    <row r="4439" spans="1:21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 t="shared" si="207"/>
        <v>1220274.6302999912</v>
      </c>
      <c r="T4439">
        <f t="shared" si="208"/>
        <v>5363</v>
      </c>
      <c r="U4439" t="str">
        <f t="shared" si="209"/>
        <v>Low</v>
      </c>
    </row>
    <row r="4440" spans="1:21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 t="shared" si="207"/>
        <v>1220248.2242999913</v>
      </c>
      <c r="T4440">
        <f t="shared" si="208"/>
        <v>5362</v>
      </c>
      <c r="U4440" t="str">
        <f t="shared" si="209"/>
        <v>Low</v>
      </c>
    </row>
    <row r="4441" spans="1:21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 t="shared" si="207"/>
        <v>1220237.8562999913</v>
      </c>
      <c r="T4441">
        <f t="shared" si="208"/>
        <v>5361</v>
      </c>
      <c r="U4441" t="str">
        <f t="shared" si="209"/>
        <v>Low</v>
      </c>
    </row>
    <row r="4442" spans="1:21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 t="shared" si="207"/>
        <v>1220214.1762999913</v>
      </c>
      <c r="T4442">
        <f t="shared" si="208"/>
        <v>5360</v>
      </c>
      <c r="U4442" t="str">
        <f t="shared" si="209"/>
        <v>Low</v>
      </c>
    </row>
    <row r="4443" spans="1:21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 t="shared" si="207"/>
        <v>1220104.2262999914</v>
      </c>
      <c r="T4443">
        <f t="shared" si="208"/>
        <v>5359</v>
      </c>
      <c r="U4443" t="str">
        <f t="shared" si="209"/>
        <v>High</v>
      </c>
    </row>
    <row r="4444" spans="1:21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 t="shared" si="207"/>
        <v>1219138.3762999913</v>
      </c>
      <c r="T4444">
        <f t="shared" si="208"/>
        <v>5358</v>
      </c>
      <c r="U4444" t="str">
        <f t="shared" si="209"/>
        <v>Low</v>
      </c>
    </row>
    <row r="4445" spans="1:21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 t="shared" si="207"/>
        <v>1219109.1762999913</v>
      </c>
      <c r="T4445">
        <f t="shared" si="208"/>
        <v>5357</v>
      </c>
      <c r="U4445" t="str">
        <f t="shared" si="209"/>
        <v>Low</v>
      </c>
    </row>
    <row r="4446" spans="1:21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 t="shared" si="207"/>
        <v>1219076.7762999912</v>
      </c>
      <c r="T4446">
        <f t="shared" si="208"/>
        <v>5356</v>
      </c>
      <c r="U4446" t="str">
        <f t="shared" si="209"/>
        <v>Low</v>
      </c>
    </row>
    <row r="4447" spans="1:21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 t="shared" si="207"/>
        <v>1218998.4262999913</v>
      </c>
      <c r="T4447">
        <f t="shared" si="208"/>
        <v>5355</v>
      </c>
      <c r="U4447" t="str">
        <f t="shared" si="209"/>
        <v>Low</v>
      </c>
    </row>
    <row r="4448" spans="1:21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 t="shared" si="207"/>
        <v>1218966.7462999912</v>
      </c>
      <c r="T4448">
        <f t="shared" si="208"/>
        <v>5354</v>
      </c>
      <c r="U4448" t="str">
        <f t="shared" si="209"/>
        <v>Low</v>
      </c>
    </row>
    <row r="4449" spans="1:21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 t="shared" si="207"/>
        <v>1218937.6262999913</v>
      </c>
      <c r="T4449">
        <f t="shared" si="208"/>
        <v>5353</v>
      </c>
      <c r="U4449" t="str">
        <f t="shared" si="209"/>
        <v>Low</v>
      </c>
    </row>
    <row r="4450" spans="1:21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 t="shared" si="207"/>
        <v>1218768.1762999913</v>
      </c>
      <c r="T4450">
        <f t="shared" si="208"/>
        <v>5352</v>
      </c>
      <c r="U4450" t="str">
        <f t="shared" si="209"/>
        <v>Low</v>
      </c>
    </row>
    <row r="4451" spans="1:21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 t="shared" si="207"/>
        <v>1218755.6162999915</v>
      </c>
      <c r="T4451">
        <f t="shared" si="208"/>
        <v>5351</v>
      </c>
      <c r="U4451" t="str">
        <f t="shared" si="209"/>
        <v>Low</v>
      </c>
    </row>
    <row r="4452" spans="1:21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 t="shared" si="207"/>
        <v>1218749.1362999915</v>
      </c>
      <c r="T4452">
        <f t="shared" si="208"/>
        <v>5350</v>
      </c>
      <c r="U4452" t="str">
        <f t="shared" si="209"/>
        <v>Low</v>
      </c>
    </row>
    <row r="4453" spans="1:21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 t="shared" si="207"/>
        <v>1218562.4462999913</v>
      </c>
      <c r="T4453">
        <f t="shared" si="208"/>
        <v>5349</v>
      </c>
      <c r="U4453" t="str">
        <f t="shared" si="209"/>
        <v>Low</v>
      </c>
    </row>
    <row r="4454" spans="1:21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 t="shared" si="207"/>
        <v>1218537.0462999914</v>
      </c>
      <c r="T4454">
        <f t="shared" si="208"/>
        <v>5348</v>
      </c>
      <c r="U4454" t="str">
        <f t="shared" si="209"/>
        <v>Low</v>
      </c>
    </row>
    <row r="4455" spans="1:21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 t="shared" si="207"/>
        <v>1218493.0862999915</v>
      </c>
      <c r="T4455">
        <f t="shared" si="208"/>
        <v>5347</v>
      </c>
      <c r="U4455" t="str">
        <f t="shared" si="209"/>
        <v>High</v>
      </c>
    </row>
    <row r="4456" spans="1:21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 t="shared" si="207"/>
        <v>1217213.9212999912</v>
      </c>
      <c r="T4456">
        <f t="shared" si="208"/>
        <v>5346</v>
      </c>
      <c r="U4456" t="str">
        <f t="shared" si="209"/>
        <v>Low</v>
      </c>
    </row>
    <row r="4457" spans="1:21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 t="shared" si="207"/>
        <v>1217186.0012999913</v>
      </c>
      <c r="T4457">
        <f t="shared" si="208"/>
        <v>5345</v>
      </c>
      <c r="U4457" t="str">
        <f t="shared" si="209"/>
        <v>Low</v>
      </c>
    </row>
    <row r="4458" spans="1:21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 t="shared" si="207"/>
        <v>1217056.4332999913</v>
      </c>
      <c r="T4458">
        <f t="shared" si="208"/>
        <v>5344</v>
      </c>
      <c r="U4458" t="str">
        <f t="shared" si="209"/>
        <v>Low</v>
      </c>
    </row>
    <row r="4459" spans="1:21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 t="shared" si="207"/>
        <v>1217050.0652999913</v>
      </c>
      <c r="T4459">
        <f t="shared" si="208"/>
        <v>5343</v>
      </c>
      <c r="U4459" t="str">
        <f t="shared" si="209"/>
        <v>Low</v>
      </c>
    </row>
    <row r="4460" spans="1:21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 t="shared" si="207"/>
        <v>1216805.5152999912</v>
      </c>
      <c r="T4460">
        <f t="shared" si="208"/>
        <v>5342</v>
      </c>
      <c r="U4460" t="str">
        <f t="shared" si="209"/>
        <v>High</v>
      </c>
    </row>
    <row r="4461" spans="1:21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 t="shared" si="207"/>
        <v>1215473.0192999912</v>
      </c>
      <c r="T4461">
        <f t="shared" si="208"/>
        <v>5341</v>
      </c>
      <c r="U4461" t="str">
        <f t="shared" si="209"/>
        <v>Low</v>
      </c>
    </row>
    <row r="4462" spans="1:21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 t="shared" si="207"/>
        <v>1215440.2432999911</v>
      </c>
      <c r="T4462">
        <f t="shared" si="208"/>
        <v>5340</v>
      </c>
      <c r="U4462" t="str">
        <f t="shared" si="209"/>
        <v>Low</v>
      </c>
    </row>
    <row r="4463" spans="1:21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 t="shared" si="207"/>
        <v>1215293.0592999912</v>
      </c>
      <c r="T4463">
        <f t="shared" si="208"/>
        <v>5339</v>
      </c>
      <c r="U4463" t="str">
        <f t="shared" si="209"/>
        <v>Low</v>
      </c>
    </row>
    <row r="4464" spans="1:21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 t="shared" si="207"/>
        <v>1215238.6752999912</v>
      </c>
      <c r="T4464">
        <f t="shared" si="208"/>
        <v>5338</v>
      </c>
      <c r="U4464" t="str">
        <f t="shared" si="209"/>
        <v>Low</v>
      </c>
    </row>
    <row r="4465" spans="1:21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 t="shared" si="207"/>
        <v>1215161.8992999911</v>
      </c>
      <c r="T4465">
        <f t="shared" si="208"/>
        <v>5337</v>
      </c>
      <c r="U4465" t="str">
        <f t="shared" si="209"/>
        <v>Low</v>
      </c>
    </row>
    <row r="4466" spans="1:21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 t="shared" si="207"/>
        <v>1215147.5472999911</v>
      </c>
      <c r="T4466">
        <f t="shared" si="208"/>
        <v>5336</v>
      </c>
      <c r="U4466" t="str">
        <f t="shared" si="209"/>
        <v>Low</v>
      </c>
    </row>
    <row r="4467" spans="1:21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 t="shared" si="207"/>
        <v>1214937.7552999912</v>
      </c>
      <c r="T4467">
        <f t="shared" si="208"/>
        <v>5335</v>
      </c>
      <c r="U4467" t="str">
        <f t="shared" si="209"/>
        <v>Low</v>
      </c>
    </row>
    <row r="4468" spans="1:21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 t="shared" si="207"/>
        <v>1214934.4512999912</v>
      </c>
      <c r="T4468">
        <f t="shared" si="208"/>
        <v>5334</v>
      </c>
      <c r="U4468" t="str">
        <f t="shared" si="209"/>
        <v>Low</v>
      </c>
    </row>
    <row r="4469" spans="1:21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 t="shared" si="207"/>
        <v>1214918.0712999911</v>
      </c>
      <c r="T4469">
        <f t="shared" si="208"/>
        <v>5333</v>
      </c>
      <c r="U4469" t="str">
        <f t="shared" si="209"/>
        <v>Low</v>
      </c>
    </row>
    <row r="4470" spans="1:21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 t="shared" si="207"/>
        <v>1214750.1112999911</v>
      </c>
      <c r="T4470">
        <f t="shared" si="208"/>
        <v>5332</v>
      </c>
      <c r="U4470" t="str">
        <f t="shared" si="209"/>
        <v>Low</v>
      </c>
    </row>
    <row r="4471" spans="1:21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 t="shared" si="207"/>
        <v>1214428.5432999912</v>
      </c>
      <c r="T4471">
        <f t="shared" si="208"/>
        <v>5331</v>
      </c>
      <c r="U4471" t="str">
        <f t="shared" si="209"/>
        <v>Low</v>
      </c>
    </row>
    <row r="4472" spans="1:21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 t="shared" si="207"/>
        <v>1214415.5832999912</v>
      </c>
      <c r="T4472">
        <f t="shared" si="208"/>
        <v>5330</v>
      </c>
      <c r="U4472" t="str">
        <f t="shared" si="209"/>
        <v>Low</v>
      </c>
    </row>
    <row r="4473" spans="1:21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 t="shared" si="207"/>
        <v>1214287.5252999912</v>
      </c>
      <c r="T4473">
        <f t="shared" si="208"/>
        <v>5329</v>
      </c>
      <c r="U4473" t="str">
        <f t="shared" si="209"/>
        <v>Low</v>
      </c>
    </row>
    <row r="4474" spans="1:21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 t="shared" si="207"/>
        <v>1214223.8392999913</v>
      </c>
      <c r="T4474">
        <f t="shared" si="208"/>
        <v>5328</v>
      </c>
      <c r="U4474" t="str">
        <f t="shared" si="209"/>
        <v>Low</v>
      </c>
    </row>
    <row r="4475" spans="1:21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 t="shared" si="207"/>
        <v>1213983.8632999912</v>
      </c>
      <c r="T4475">
        <f t="shared" si="208"/>
        <v>5327</v>
      </c>
      <c r="U4475" t="str">
        <f t="shared" si="209"/>
        <v>Low</v>
      </c>
    </row>
    <row r="4476" spans="1:21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 t="shared" si="207"/>
        <v>1213639.643299991</v>
      </c>
      <c r="T4476">
        <f t="shared" si="208"/>
        <v>5326</v>
      </c>
      <c r="U4476" t="str">
        <f t="shared" si="209"/>
        <v>Low</v>
      </c>
    </row>
    <row r="4477" spans="1:21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 t="shared" si="207"/>
        <v>1213624.0912999911</v>
      </c>
      <c r="T4477">
        <f t="shared" si="208"/>
        <v>5325</v>
      </c>
      <c r="U4477" t="str">
        <f t="shared" si="209"/>
        <v>Low</v>
      </c>
    </row>
    <row r="4478" spans="1:21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 t="shared" si="207"/>
        <v>1213602.843299991</v>
      </c>
      <c r="T4478">
        <f t="shared" si="208"/>
        <v>5324</v>
      </c>
      <c r="U4478" t="str">
        <f t="shared" si="209"/>
        <v>Low</v>
      </c>
    </row>
    <row r="4479" spans="1:21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 t="shared" si="207"/>
        <v>1213594.3952999911</v>
      </c>
      <c r="T4479">
        <f t="shared" si="208"/>
        <v>5323</v>
      </c>
      <c r="U4479" t="str">
        <f t="shared" si="209"/>
        <v>Low</v>
      </c>
    </row>
    <row r="4480" spans="1:21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 t="shared" si="207"/>
        <v>1213261.305299991</v>
      </c>
      <c r="T4480">
        <f t="shared" si="208"/>
        <v>5322</v>
      </c>
      <c r="U4480" t="str">
        <f t="shared" si="209"/>
        <v>Low</v>
      </c>
    </row>
    <row r="4481" spans="1:21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 t="shared" si="207"/>
        <v>1213012.3252999911</v>
      </c>
      <c r="T4481">
        <f t="shared" si="208"/>
        <v>5321</v>
      </c>
      <c r="U4481" t="str">
        <f t="shared" si="209"/>
        <v>Low</v>
      </c>
    </row>
    <row r="4482" spans="1:21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 t="shared" si="207"/>
        <v>1212987.4252999912</v>
      </c>
      <c r="T4482">
        <f t="shared" si="208"/>
        <v>5320</v>
      </c>
      <c r="U4482" t="str">
        <f t="shared" si="209"/>
        <v>Low</v>
      </c>
    </row>
    <row r="4483" spans="1:21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 t="shared" ref="S4483:S4546" si="210">SUM(R4483:R14282)</f>
        <v>1212972.1652999911</v>
      </c>
      <c r="T4483">
        <f t="shared" ref="T4483:T4546" si="211">COUNT(R4483:R14282)</f>
        <v>5319</v>
      </c>
      <c r="U4483" t="str">
        <f t="shared" ref="U4483:U4546" si="212">IF(R4483&gt;=500,"High","Low")</f>
        <v>Low</v>
      </c>
    </row>
    <row r="4484" spans="1:21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 t="shared" si="210"/>
        <v>1212928.8452999911</v>
      </c>
      <c r="T4484">
        <f t="shared" si="211"/>
        <v>5318</v>
      </c>
      <c r="U4484" t="str">
        <f t="shared" si="212"/>
        <v>Low</v>
      </c>
    </row>
    <row r="4485" spans="1:21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 t="shared" si="210"/>
        <v>1212885.261299991</v>
      </c>
      <c r="T4485">
        <f t="shared" si="211"/>
        <v>5317</v>
      </c>
      <c r="U4485" t="str">
        <f t="shared" si="212"/>
        <v>Low</v>
      </c>
    </row>
    <row r="4486" spans="1:21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 t="shared" si="210"/>
        <v>1212768.981299991</v>
      </c>
      <c r="T4486">
        <f t="shared" si="211"/>
        <v>5316</v>
      </c>
      <c r="U4486" t="str">
        <f t="shared" si="212"/>
        <v>Low</v>
      </c>
    </row>
    <row r="4487" spans="1:21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 t="shared" si="210"/>
        <v>1212759.6852999909</v>
      </c>
      <c r="T4487">
        <f t="shared" si="211"/>
        <v>5315</v>
      </c>
      <c r="U4487" t="str">
        <f t="shared" si="212"/>
        <v>Low</v>
      </c>
    </row>
    <row r="4488" spans="1:21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 t="shared" si="210"/>
        <v>1212740.245299991</v>
      </c>
      <c r="T4488">
        <f t="shared" si="211"/>
        <v>5314</v>
      </c>
      <c r="U4488" t="str">
        <f t="shared" si="212"/>
        <v>Low</v>
      </c>
    </row>
    <row r="4489" spans="1:21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 t="shared" si="210"/>
        <v>1212425.6952999909</v>
      </c>
      <c r="T4489">
        <f t="shared" si="211"/>
        <v>5313</v>
      </c>
      <c r="U4489" t="str">
        <f t="shared" si="212"/>
        <v>Low</v>
      </c>
    </row>
    <row r="4490" spans="1:21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 t="shared" si="210"/>
        <v>1212409.4252999909</v>
      </c>
      <c r="T4490">
        <f t="shared" si="211"/>
        <v>5312</v>
      </c>
      <c r="U4490" t="str">
        <f t="shared" si="212"/>
        <v>Low</v>
      </c>
    </row>
    <row r="4491" spans="1:21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 t="shared" si="210"/>
        <v>1212340.305299991</v>
      </c>
      <c r="T4491">
        <f t="shared" si="211"/>
        <v>5311</v>
      </c>
      <c r="U4491" t="str">
        <f t="shared" si="212"/>
        <v>Low</v>
      </c>
    </row>
    <row r="4492" spans="1:21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 t="shared" si="210"/>
        <v>1212335.8352999911</v>
      </c>
      <c r="T4492">
        <f t="shared" si="211"/>
        <v>5310</v>
      </c>
      <c r="U4492" t="str">
        <f t="shared" si="212"/>
        <v>Low</v>
      </c>
    </row>
    <row r="4493" spans="1:21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 t="shared" si="210"/>
        <v>1211917.5392999907</v>
      </c>
      <c r="T4493">
        <f t="shared" si="211"/>
        <v>5309</v>
      </c>
      <c r="U4493" t="str">
        <f t="shared" si="212"/>
        <v>High</v>
      </c>
    </row>
    <row r="4494" spans="1:21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 t="shared" si="210"/>
        <v>1211257.5512999909</v>
      </c>
      <c r="T4494">
        <f t="shared" si="211"/>
        <v>5308</v>
      </c>
      <c r="U4494" t="str">
        <f t="shared" si="212"/>
        <v>Low</v>
      </c>
    </row>
    <row r="4495" spans="1:21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 t="shared" si="210"/>
        <v>1211249.4232999908</v>
      </c>
      <c r="T4495">
        <f t="shared" si="211"/>
        <v>5307</v>
      </c>
      <c r="U4495" t="str">
        <f t="shared" si="212"/>
        <v>Low</v>
      </c>
    </row>
    <row r="4496" spans="1:21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 t="shared" si="210"/>
        <v>1211213.1352999907</v>
      </c>
      <c r="T4496">
        <f t="shared" si="211"/>
        <v>5306</v>
      </c>
      <c r="U4496" t="str">
        <f t="shared" si="212"/>
        <v>High</v>
      </c>
    </row>
    <row r="4497" spans="1:21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 t="shared" si="210"/>
        <v>1210303.4152999909</v>
      </c>
      <c r="T4497">
        <f t="shared" si="211"/>
        <v>5305</v>
      </c>
      <c r="U4497" t="str">
        <f t="shared" si="212"/>
        <v>High</v>
      </c>
    </row>
    <row r="4498" spans="1:21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 t="shared" si="210"/>
        <v>1209385.4917999911</v>
      </c>
      <c r="T4498">
        <f t="shared" si="211"/>
        <v>5304</v>
      </c>
      <c r="U4498" t="str">
        <f t="shared" si="212"/>
        <v>Low</v>
      </c>
    </row>
    <row r="4499" spans="1:21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 t="shared" si="210"/>
        <v>1209346.611799991</v>
      </c>
      <c r="T4499">
        <f t="shared" si="211"/>
        <v>5303</v>
      </c>
      <c r="U4499" t="str">
        <f t="shared" si="212"/>
        <v>High</v>
      </c>
    </row>
    <row r="4500" spans="1:21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 t="shared" si="210"/>
        <v>1208715.435799991</v>
      </c>
      <c r="T4500">
        <f t="shared" si="211"/>
        <v>5302</v>
      </c>
      <c r="U4500" t="str">
        <f t="shared" si="212"/>
        <v>Low</v>
      </c>
    </row>
    <row r="4501" spans="1:21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 t="shared" si="210"/>
        <v>1208702.4757999911</v>
      </c>
      <c r="T4501">
        <f t="shared" si="211"/>
        <v>5301</v>
      </c>
      <c r="U4501" t="str">
        <f t="shared" si="212"/>
        <v>Low</v>
      </c>
    </row>
    <row r="4502" spans="1:21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 t="shared" si="210"/>
        <v>1208689.5157999909</v>
      </c>
      <c r="T4502">
        <f t="shared" si="211"/>
        <v>5300</v>
      </c>
      <c r="U4502" t="str">
        <f t="shared" si="212"/>
        <v>Low</v>
      </c>
    </row>
    <row r="4503" spans="1:21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 t="shared" si="210"/>
        <v>1208666.3157999909</v>
      </c>
      <c r="T4503">
        <f t="shared" si="211"/>
        <v>5299</v>
      </c>
      <c r="U4503" t="str">
        <f t="shared" si="212"/>
        <v>Low</v>
      </c>
    </row>
    <row r="4504" spans="1:21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 t="shared" si="210"/>
        <v>1208640.395799991</v>
      </c>
      <c r="T4504">
        <f t="shared" si="211"/>
        <v>5298</v>
      </c>
      <c r="U4504" t="str">
        <f t="shared" si="212"/>
        <v>Low</v>
      </c>
    </row>
    <row r="4505" spans="1:21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 t="shared" si="210"/>
        <v>1208619.0837999911</v>
      </c>
      <c r="T4505">
        <f t="shared" si="211"/>
        <v>5297</v>
      </c>
      <c r="U4505" t="str">
        <f t="shared" si="212"/>
        <v>Low</v>
      </c>
    </row>
    <row r="4506" spans="1:21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 t="shared" si="210"/>
        <v>1208445.4277999909</v>
      </c>
      <c r="T4506">
        <f t="shared" si="211"/>
        <v>5296</v>
      </c>
      <c r="U4506" t="str">
        <f t="shared" si="212"/>
        <v>Low</v>
      </c>
    </row>
    <row r="4507" spans="1:21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 t="shared" si="210"/>
        <v>1208083.4677999914</v>
      </c>
      <c r="T4507">
        <f t="shared" si="211"/>
        <v>5295</v>
      </c>
      <c r="U4507" t="str">
        <f t="shared" si="212"/>
        <v>Low</v>
      </c>
    </row>
    <row r="4508" spans="1:21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 t="shared" si="210"/>
        <v>1208020.6177999913</v>
      </c>
      <c r="T4508">
        <f t="shared" si="211"/>
        <v>5294</v>
      </c>
      <c r="U4508" t="str">
        <f t="shared" si="212"/>
        <v>High</v>
      </c>
    </row>
    <row r="4509" spans="1:21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 t="shared" si="210"/>
        <v>1207202.2417999913</v>
      </c>
      <c r="T4509">
        <f t="shared" si="211"/>
        <v>5293</v>
      </c>
      <c r="U4509" t="str">
        <f t="shared" si="212"/>
        <v>Low</v>
      </c>
    </row>
    <row r="4510" spans="1:21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 t="shared" si="210"/>
        <v>1207181.9017999913</v>
      </c>
      <c r="T4510">
        <f t="shared" si="211"/>
        <v>5292</v>
      </c>
      <c r="U4510" t="str">
        <f t="shared" si="212"/>
        <v>Low</v>
      </c>
    </row>
    <row r="4511" spans="1:21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 t="shared" si="210"/>
        <v>1207157.9117999913</v>
      </c>
      <c r="T4511">
        <f t="shared" si="211"/>
        <v>5291</v>
      </c>
      <c r="U4511" t="str">
        <f t="shared" si="212"/>
        <v>Low</v>
      </c>
    </row>
    <row r="4512" spans="1:21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 t="shared" si="210"/>
        <v>1206986.6237999913</v>
      </c>
      <c r="T4512">
        <f t="shared" si="211"/>
        <v>5290</v>
      </c>
      <c r="U4512" t="str">
        <f t="shared" si="212"/>
        <v>Low</v>
      </c>
    </row>
    <row r="4513" spans="1:21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 t="shared" si="210"/>
        <v>1206949.3237999915</v>
      </c>
      <c r="T4513">
        <f t="shared" si="211"/>
        <v>5289</v>
      </c>
      <c r="U4513" t="str">
        <f t="shared" si="212"/>
        <v>Low</v>
      </c>
    </row>
    <row r="4514" spans="1:21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 t="shared" si="210"/>
        <v>1206867.3637999916</v>
      </c>
      <c r="T4514">
        <f t="shared" si="211"/>
        <v>5288</v>
      </c>
      <c r="U4514" t="str">
        <f t="shared" si="212"/>
        <v>Low</v>
      </c>
    </row>
    <row r="4515" spans="1:21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 t="shared" si="210"/>
        <v>1206812.5717999917</v>
      </c>
      <c r="T4515">
        <f t="shared" si="211"/>
        <v>5287</v>
      </c>
      <c r="U4515" t="str">
        <f t="shared" si="212"/>
        <v>Low</v>
      </c>
    </row>
    <row r="4516" spans="1:21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 t="shared" si="210"/>
        <v>1206801.7877999914</v>
      </c>
      <c r="T4516">
        <f t="shared" si="211"/>
        <v>5286</v>
      </c>
      <c r="U4516" t="str">
        <f t="shared" si="212"/>
        <v>Low</v>
      </c>
    </row>
    <row r="4517" spans="1:21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 t="shared" si="210"/>
        <v>1206510.8077999917</v>
      </c>
      <c r="T4517">
        <f t="shared" si="211"/>
        <v>5285</v>
      </c>
      <c r="U4517" t="str">
        <f t="shared" si="212"/>
        <v>Low</v>
      </c>
    </row>
    <row r="4518" spans="1:21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 t="shared" si="210"/>
        <v>1206474.3677999915</v>
      </c>
      <c r="T4518">
        <f t="shared" si="211"/>
        <v>5284</v>
      </c>
      <c r="U4518" t="str">
        <f t="shared" si="212"/>
        <v>Low</v>
      </c>
    </row>
    <row r="4519" spans="1:21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 t="shared" si="210"/>
        <v>1206452.9677999916</v>
      </c>
      <c r="T4519">
        <f t="shared" si="211"/>
        <v>5283</v>
      </c>
      <c r="U4519" t="str">
        <f t="shared" si="212"/>
        <v>Low</v>
      </c>
    </row>
    <row r="4520" spans="1:21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 t="shared" si="210"/>
        <v>1206404.3037999915</v>
      </c>
      <c r="T4520">
        <f t="shared" si="211"/>
        <v>5282</v>
      </c>
      <c r="U4520" t="str">
        <f t="shared" si="212"/>
        <v>Low</v>
      </c>
    </row>
    <row r="4521" spans="1:21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 t="shared" si="210"/>
        <v>1206387.7437999917</v>
      </c>
      <c r="T4521">
        <f t="shared" si="211"/>
        <v>5281</v>
      </c>
      <c r="U4521" t="str">
        <f t="shared" si="212"/>
        <v>High</v>
      </c>
    </row>
    <row r="4522" spans="1:21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 t="shared" si="210"/>
        <v>1205040.2237999924</v>
      </c>
      <c r="T4522">
        <f t="shared" si="211"/>
        <v>5280</v>
      </c>
      <c r="U4522" t="str">
        <f t="shared" si="212"/>
        <v>Low</v>
      </c>
    </row>
    <row r="4523" spans="1:21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 t="shared" si="210"/>
        <v>1204977.9137999921</v>
      </c>
      <c r="T4523">
        <f t="shared" si="211"/>
        <v>5279</v>
      </c>
      <c r="U4523" t="str">
        <f t="shared" si="212"/>
        <v>Low</v>
      </c>
    </row>
    <row r="4524" spans="1:21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 t="shared" si="210"/>
        <v>1204957.5937999922</v>
      </c>
      <c r="T4524">
        <f t="shared" si="211"/>
        <v>5278</v>
      </c>
      <c r="U4524" t="str">
        <f t="shared" si="212"/>
        <v>Low</v>
      </c>
    </row>
    <row r="4525" spans="1:21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 t="shared" si="210"/>
        <v>1204948.1617999922</v>
      </c>
      <c r="T4525">
        <f t="shared" si="211"/>
        <v>5277</v>
      </c>
      <c r="U4525" t="str">
        <f t="shared" si="212"/>
        <v>Low</v>
      </c>
    </row>
    <row r="4526" spans="1:21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 t="shared" si="210"/>
        <v>1204913.3017999921</v>
      </c>
      <c r="T4526">
        <f t="shared" si="211"/>
        <v>5276</v>
      </c>
      <c r="U4526" t="str">
        <f t="shared" si="212"/>
        <v>Low</v>
      </c>
    </row>
    <row r="4527" spans="1:21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 t="shared" si="210"/>
        <v>1204823.9617999922</v>
      </c>
      <c r="T4527">
        <f t="shared" si="211"/>
        <v>5275</v>
      </c>
      <c r="U4527" t="str">
        <f t="shared" si="212"/>
        <v>Low</v>
      </c>
    </row>
    <row r="4528" spans="1:21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 t="shared" si="210"/>
        <v>1204553.981799992</v>
      </c>
      <c r="T4528">
        <f t="shared" si="211"/>
        <v>5274</v>
      </c>
      <c r="U4528" t="str">
        <f t="shared" si="212"/>
        <v>Low</v>
      </c>
    </row>
    <row r="4529" spans="1:21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 t="shared" si="210"/>
        <v>1204454.0817999921</v>
      </c>
      <c r="T4529">
        <f t="shared" si="211"/>
        <v>5273</v>
      </c>
      <c r="U4529" t="str">
        <f t="shared" si="212"/>
        <v>Low</v>
      </c>
    </row>
    <row r="4530" spans="1:21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 t="shared" si="210"/>
        <v>1204415.0017999921</v>
      </c>
      <c r="T4530">
        <f t="shared" si="211"/>
        <v>5272</v>
      </c>
      <c r="U4530" t="str">
        <f t="shared" si="212"/>
        <v>Low</v>
      </c>
    </row>
    <row r="4531" spans="1:21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 t="shared" si="210"/>
        <v>1204298.1697999921</v>
      </c>
      <c r="T4531">
        <f t="shared" si="211"/>
        <v>5271</v>
      </c>
      <c r="U4531" t="str">
        <f t="shared" si="212"/>
        <v>Low</v>
      </c>
    </row>
    <row r="4532" spans="1:21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 t="shared" si="210"/>
        <v>1204295.873799992</v>
      </c>
      <c r="T4532">
        <f t="shared" si="211"/>
        <v>5270</v>
      </c>
      <c r="U4532" t="str">
        <f t="shared" si="212"/>
        <v>Low</v>
      </c>
    </row>
    <row r="4533" spans="1:21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 t="shared" si="210"/>
        <v>1203887.867799992</v>
      </c>
      <c r="T4533">
        <f t="shared" si="211"/>
        <v>5269</v>
      </c>
      <c r="U4533" t="str">
        <f t="shared" si="212"/>
        <v>Low</v>
      </c>
    </row>
    <row r="4534" spans="1:21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 t="shared" si="210"/>
        <v>1203847.427799992</v>
      </c>
      <c r="T4534">
        <f t="shared" si="211"/>
        <v>5268</v>
      </c>
      <c r="U4534" t="str">
        <f t="shared" si="212"/>
        <v>Low</v>
      </c>
    </row>
    <row r="4535" spans="1:21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 t="shared" si="210"/>
        <v>1203725.0757999921</v>
      </c>
      <c r="T4535">
        <f t="shared" si="211"/>
        <v>5267</v>
      </c>
      <c r="U4535" t="str">
        <f t="shared" si="212"/>
        <v>Low</v>
      </c>
    </row>
    <row r="4536" spans="1:21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 t="shared" si="210"/>
        <v>1203709.795799992</v>
      </c>
      <c r="T4536">
        <f t="shared" si="211"/>
        <v>5266</v>
      </c>
      <c r="U4536" t="str">
        <f t="shared" si="212"/>
        <v>Low</v>
      </c>
    </row>
    <row r="4537" spans="1:21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 t="shared" si="210"/>
        <v>1203697.8357999921</v>
      </c>
      <c r="T4537">
        <f t="shared" si="211"/>
        <v>5265</v>
      </c>
      <c r="U4537" t="str">
        <f t="shared" si="212"/>
        <v>Low</v>
      </c>
    </row>
    <row r="4538" spans="1:21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 t="shared" si="210"/>
        <v>1203681.995799992</v>
      </c>
      <c r="T4538">
        <f t="shared" si="211"/>
        <v>5264</v>
      </c>
      <c r="U4538" t="str">
        <f t="shared" si="212"/>
        <v>Low</v>
      </c>
    </row>
    <row r="4539" spans="1:21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 t="shared" si="210"/>
        <v>1203595.6197999921</v>
      </c>
      <c r="T4539">
        <f t="shared" si="211"/>
        <v>5263</v>
      </c>
      <c r="U4539" t="str">
        <f t="shared" si="212"/>
        <v>Low</v>
      </c>
    </row>
    <row r="4540" spans="1:21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 t="shared" si="210"/>
        <v>1203577.3797999921</v>
      </c>
      <c r="T4540">
        <f t="shared" si="211"/>
        <v>5262</v>
      </c>
      <c r="U4540" t="str">
        <f t="shared" si="212"/>
        <v>Low</v>
      </c>
    </row>
    <row r="4541" spans="1:21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 t="shared" si="210"/>
        <v>1203564.259799992</v>
      </c>
      <c r="T4541">
        <f t="shared" si="211"/>
        <v>5261</v>
      </c>
      <c r="U4541" t="str">
        <f t="shared" si="212"/>
        <v>Low</v>
      </c>
    </row>
    <row r="4542" spans="1:21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 t="shared" si="210"/>
        <v>1203458.279799992</v>
      </c>
      <c r="T4542">
        <f t="shared" si="211"/>
        <v>5260</v>
      </c>
      <c r="U4542" t="str">
        <f t="shared" si="212"/>
        <v>Low</v>
      </c>
    </row>
    <row r="4543" spans="1:21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 t="shared" si="210"/>
        <v>1202964.3597999921</v>
      </c>
      <c r="T4543">
        <f t="shared" si="211"/>
        <v>5259</v>
      </c>
      <c r="U4543" t="str">
        <f t="shared" si="212"/>
        <v>Low</v>
      </c>
    </row>
    <row r="4544" spans="1:21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 t="shared" si="210"/>
        <v>1202958.4237999921</v>
      </c>
      <c r="T4544">
        <f t="shared" si="211"/>
        <v>5258</v>
      </c>
      <c r="U4544" t="str">
        <f t="shared" si="212"/>
        <v>Low</v>
      </c>
    </row>
    <row r="4545" spans="1:21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 t="shared" si="210"/>
        <v>1202632.5637999922</v>
      </c>
      <c r="T4545">
        <f t="shared" si="211"/>
        <v>5257</v>
      </c>
      <c r="U4545" t="str">
        <f t="shared" si="212"/>
        <v>Low</v>
      </c>
    </row>
    <row r="4546" spans="1:21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 t="shared" si="210"/>
        <v>1202248.9567999921</v>
      </c>
      <c r="T4546">
        <f t="shared" si="211"/>
        <v>5256</v>
      </c>
      <c r="U4546" t="str">
        <f t="shared" si="212"/>
        <v>Low</v>
      </c>
    </row>
    <row r="4547" spans="1:21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 t="shared" ref="S4547:S4610" si="213">SUM(R4547:R14346)</f>
        <v>1202100.4767999921</v>
      </c>
      <c r="T4547">
        <f t="shared" ref="T4547:T4610" si="214">COUNT(R4547:R14346)</f>
        <v>5255</v>
      </c>
      <c r="U4547" t="str">
        <f t="shared" ref="U4547:U4610" si="215">IF(R4547&gt;=500,"High","Low")</f>
        <v>High</v>
      </c>
    </row>
    <row r="4548" spans="1:21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 t="shared" si="213"/>
        <v>1201562.9327999924</v>
      </c>
      <c r="T4548">
        <f t="shared" si="214"/>
        <v>5254</v>
      </c>
      <c r="U4548" t="str">
        <f t="shared" si="215"/>
        <v>Low</v>
      </c>
    </row>
    <row r="4549" spans="1:21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 t="shared" si="213"/>
        <v>1201561.0047999923</v>
      </c>
      <c r="T4549">
        <f t="shared" si="214"/>
        <v>5253</v>
      </c>
      <c r="U4549" t="str">
        <f t="shared" si="215"/>
        <v>Low</v>
      </c>
    </row>
    <row r="4550" spans="1:21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 t="shared" si="213"/>
        <v>1201554.0927999923</v>
      </c>
      <c r="T4550">
        <f t="shared" si="214"/>
        <v>5252</v>
      </c>
      <c r="U4550" t="str">
        <f t="shared" si="215"/>
        <v>Low</v>
      </c>
    </row>
    <row r="4551" spans="1:21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 t="shared" si="213"/>
        <v>1201546.3327999923</v>
      </c>
      <c r="T4551">
        <f t="shared" si="214"/>
        <v>5251</v>
      </c>
      <c r="U4551" t="str">
        <f t="shared" si="215"/>
        <v>High</v>
      </c>
    </row>
    <row r="4552" spans="1:21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 t="shared" si="213"/>
        <v>1200887.1647999922</v>
      </c>
      <c r="T4552">
        <f t="shared" si="214"/>
        <v>5250</v>
      </c>
      <c r="U4552" t="str">
        <f t="shared" si="215"/>
        <v>Low</v>
      </c>
    </row>
    <row r="4553" spans="1:21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 t="shared" si="213"/>
        <v>1200881.4047999922</v>
      </c>
      <c r="T4553">
        <f t="shared" si="214"/>
        <v>5249</v>
      </c>
      <c r="U4553" t="str">
        <f t="shared" si="215"/>
        <v>Low</v>
      </c>
    </row>
    <row r="4554" spans="1:21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 t="shared" si="213"/>
        <v>1200530.1887999924</v>
      </c>
      <c r="T4554">
        <f t="shared" si="214"/>
        <v>5248</v>
      </c>
      <c r="U4554" t="str">
        <f t="shared" si="215"/>
        <v>Low</v>
      </c>
    </row>
    <row r="4555" spans="1:21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 t="shared" si="213"/>
        <v>1200299.9087999924</v>
      </c>
      <c r="T4555">
        <f t="shared" si="214"/>
        <v>5247</v>
      </c>
      <c r="U4555" t="str">
        <f t="shared" si="215"/>
        <v>Low</v>
      </c>
    </row>
    <row r="4556" spans="1:21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 t="shared" si="213"/>
        <v>1200287.0687999923</v>
      </c>
      <c r="T4556">
        <f t="shared" si="214"/>
        <v>5246</v>
      </c>
      <c r="U4556" t="str">
        <f t="shared" si="215"/>
        <v>Low</v>
      </c>
    </row>
    <row r="4557" spans="1:21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 t="shared" si="213"/>
        <v>1200230.2487999923</v>
      </c>
      <c r="T4557">
        <f t="shared" si="214"/>
        <v>5245</v>
      </c>
      <c r="U4557" t="str">
        <f t="shared" si="215"/>
        <v>Low</v>
      </c>
    </row>
    <row r="4558" spans="1:21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 t="shared" si="213"/>
        <v>1200198.6887999922</v>
      </c>
      <c r="T4558">
        <f t="shared" si="214"/>
        <v>5244</v>
      </c>
      <c r="U4558" t="str">
        <f t="shared" si="215"/>
        <v>Low</v>
      </c>
    </row>
    <row r="4559" spans="1:21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 t="shared" si="213"/>
        <v>1200170.7687999923</v>
      </c>
      <c r="T4559">
        <f t="shared" si="214"/>
        <v>5243</v>
      </c>
      <c r="U4559" t="str">
        <f t="shared" si="215"/>
        <v>Low</v>
      </c>
    </row>
    <row r="4560" spans="1:21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 t="shared" si="213"/>
        <v>1200162.2097999922</v>
      </c>
      <c r="T4560">
        <f t="shared" si="214"/>
        <v>5242</v>
      </c>
      <c r="U4560" t="str">
        <f t="shared" si="215"/>
        <v>Low</v>
      </c>
    </row>
    <row r="4561" spans="1:21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 t="shared" si="213"/>
        <v>1200112.6417999922</v>
      </c>
      <c r="T4561">
        <f t="shared" si="214"/>
        <v>5241</v>
      </c>
      <c r="U4561" t="str">
        <f t="shared" si="215"/>
        <v>Low</v>
      </c>
    </row>
    <row r="4562" spans="1:21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 t="shared" si="213"/>
        <v>1199984.7727999922</v>
      </c>
      <c r="T4562">
        <f t="shared" si="214"/>
        <v>5240</v>
      </c>
      <c r="U4562" t="str">
        <f t="shared" si="215"/>
        <v>Low</v>
      </c>
    </row>
    <row r="4563" spans="1:21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 t="shared" si="213"/>
        <v>1199713.3327999923</v>
      </c>
      <c r="T4563">
        <f t="shared" si="214"/>
        <v>5239</v>
      </c>
      <c r="U4563" t="str">
        <f t="shared" si="215"/>
        <v>Low</v>
      </c>
    </row>
    <row r="4564" spans="1:21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 t="shared" si="213"/>
        <v>1199602.9807999923</v>
      </c>
      <c r="T4564">
        <f t="shared" si="214"/>
        <v>5238</v>
      </c>
      <c r="U4564" t="str">
        <f t="shared" si="215"/>
        <v>Low</v>
      </c>
    </row>
    <row r="4565" spans="1:21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 t="shared" si="213"/>
        <v>1199566.5807999924</v>
      </c>
      <c r="T4565">
        <f t="shared" si="214"/>
        <v>5237</v>
      </c>
      <c r="U4565" t="str">
        <f t="shared" si="215"/>
        <v>Low</v>
      </c>
    </row>
    <row r="4566" spans="1:21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 t="shared" si="213"/>
        <v>1199147.4447999923</v>
      </c>
      <c r="T4566">
        <f t="shared" si="214"/>
        <v>5236</v>
      </c>
      <c r="U4566" t="str">
        <f t="shared" si="215"/>
        <v>Low</v>
      </c>
    </row>
    <row r="4567" spans="1:21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 t="shared" si="213"/>
        <v>1199046.7407999923</v>
      </c>
      <c r="T4567">
        <f t="shared" si="214"/>
        <v>5235</v>
      </c>
      <c r="U4567" t="str">
        <f t="shared" si="215"/>
        <v>Low</v>
      </c>
    </row>
    <row r="4568" spans="1:21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 t="shared" si="213"/>
        <v>1199001.5247999923</v>
      </c>
      <c r="T4568">
        <f t="shared" si="214"/>
        <v>5234</v>
      </c>
      <c r="U4568" t="str">
        <f t="shared" si="215"/>
        <v>Low</v>
      </c>
    </row>
    <row r="4569" spans="1:21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 t="shared" si="213"/>
        <v>1198972.7427999924</v>
      </c>
      <c r="T4569">
        <f t="shared" si="214"/>
        <v>5233</v>
      </c>
      <c r="U4569" t="str">
        <f t="shared" si="215"/>
        <v>Low</v>
      </c>
    </row>
    <row r="4570" spans="1:21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 t="shared" si="213"/>
        <v>1198948.2947999923</v>
      </c>
      <c r="T4570">
        <f t="shared" si="214"/>
        <v>5232</v>
      </c>
      <c r="U4570" t="str">
        <f t="shared" si="215"/>
        <v>Low</v>
      </c>
    </row>
    <row r="4571" spans="1:21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 t="shared" si="213"/>
        <v>1198937.8187999923</v>
      </c>
      <c r="T4571">
        <f t="shared" si="214"/>
        <v>5231</v>
      </c>
      <c r="U4571" t="str">
        <f t="shared" si="215"/>
        <v>Low</v>
      </c>
    </row>
    <row r="4572" spans="1:21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 t="shared" si="213"/>
        <v>1198861.6787999924</v>
      </c>
      <c r="T4572">
        <f t="shared" si="214"/>
        <v>5230</v>
      </c>
      <c r="U4572" t="str">
        <f t="shared" si="215"/>
        <v>Low</v>
      </c>
    </row>
    <row r="4573" spans="1:21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 t="shared" si="213"/>
        <v>1198840.4387999924</v>
      </c>
      <c r="T4573">
        <f t="shared" si="214"/>
        <v>5229</v>
      </c>
      <c r="U4573" t="str">
        <f t="shared" si="215"/>
        <v>Low</v>
      </c>
    </row>
    <row r="4574" spans="1:21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 t="shared" si="213"/>
        <v>1198712.4787999922</v>
      </c>
      <c r="T4574">
        <f t="shared" si="214"/>
        <v>5228</v>
      </c>
      <c r="U4574" t="str">
        <f t="shared" si="215"/>
        <v>Low</v>
      </c>
    </row>
    <row r="4575" spans="1:21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 t="shared" si="213"/>
        <v>1198232.4947999923</v>
      </c>
      <c r="T4575">
        <f t="shared" si="214"/>
        <v>5227</v>
      </c>
      <c r="U4575" t="str">
        <f t="shared" si="215"/>
        <v>High</v>
      </c>
    </row>
    <row r="4576" spans="1:21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 t="shared" si="213"/>
        <v>1197574.5647999926</v>
      </c>
      <c r="T4576">
        <f t="shared" si="214"/>
        <v>5226</v>
      </c>
      <c r="U4576" t="str">
        <f t="shared" si="215"/>
        <v>Low</v>
      </c>
    </row>
    <row r="4577" spans="1:21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 t="shared" si="213"/>
        <v>1197541.0847999926</v>
      </c>
      <c r="T4577">
        <f t="shared" si="214"/>
        <v>5225</v>
      </c>
      <c r="U4577" t="str">
        <f t="shared" si="215"/>
        <v>Low</v>
      </c>
    </row>
    <row r="4578" spans="1:21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 t="shared" si="213"/>
        <v>1197527.1847999925</v>
      </c>
      <c r="T4578">
        <f t="shared" si="214"/>
        <v>5224</v>
      </c>
      <c r="U4578" t="str">
        <f t="shared" si="215"/>
        <v>Low</v>
      </c>
    </row>
    <row r="4579" spans="1:21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 t="shared" si="213"/>
        <v>1197500.3247999926</v>
      </c>
      <c r="T4579">
        <f t="shared" si="214"/>
        <v>5223</v>
      </c>
      <c r="U4579" t="str">
        <f t="shared" si="215"/>
        <v>Low</v>
      </c>
    </row>
    <row r="4580" spans="1:21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 t="shared" si="213"/>
        <v>1197490.7407999926</v>
      </c>
      <c r="T4580">
        <f t="shared" si="214"/>
        <v>5222</v>
      </c>
      <c r="U4580" t="str">
        <f t="shared" si="215"/>
        <v>Low</v>
      </c>
    </row>
    <row r="4581" spans="1:21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 t="shared" si="213"/>
        <v>1197377.6407999925</v>
      </c>
      <c r="T4581">
        <f t="shared" si="214"/>
        <v>5221</v>
      </c>
      <c r="U4581" t="str">
        <f t="shared" si="215"/>
        <v>Low</v>
      </c>
    </row>
    <row r="4582" spans="1:21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 t="shared" si="213"/>
        <v>1197311.8607999927</v>
      </c>
      <c r="T4582">
        <f t="shared" si="214"/>
        <v>5220</v>
      </c>
      <c r="U4582" t="str">
        <f t="shared" si="215"/>
        <v>Low</v>
      </c>
    </row>
    <row r="4583" spans="1:21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 t="shared" si="213"/>
        <v>1197072.1607999927</v>
      </c>
      <c r="T4583">
        <f t="shared" si="214"/>
        <v>5219</v>
      </c>
      <c r="U4583" t="str">
        <f t="shared" si="215"/>
        <v>Low</v>
      </c>
    </row>
    <row r="4584" spans="1:21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 t="shared" si="213"/>
        <v>1197046.5287999928</v>
      </c>
      <c r="T4584">
        <f t="shared" si="214"/>
        <v>5218</v>
      </c>
      <c r="U4584" t="str">
        <f t="shared" si="215"/>
        <v>Low</v>
      </c>
    </row>
    <row r="4585" spans="1:21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 t="shared" si="213"/>
        <v>1197022.9127999926</v>
      </c>
      <c r="T4585">
        <f t="shared" si="214"/>
        <v>5217</v>
      </c>
      <c r="U4585" t="str">
        <f t="shared" si="215"/>
        <v>Low</v>
      </c>
    </row>
    <row r="4586" spans="1:21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 t="shared" si="213"/>
        <v>1197014.6527999926</v>
      </c>
      <c r="T4586">
        <f t="shared" si="214"/>
        <v>5216</v>
      </c>
      <c r="U4586" t="str">
        <f t="shared" si="215"/>
        <v>Low</v>
      </c>
    </row>
    <row r="4587" spans="1:21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 t="shared" si="213"/>
        <v>1196938.0727999927</v>
      </c>
      <c r="T4587">
        <f t="shared" si="214"/>
        <v>5215</v>
      </c>
      <c r="U4587" t="str">
        <f t="shared" si="215"/>
        <v>Low</v>
      </c>
    </row>
    <row r="4588" spans="1:21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 t="shared" si="213"/>
        <v>1196929.2727999927</v>
      </c>
      <c r="T4588">
        <f t="shared" si="214"/>
        <v>5214</v>
      </c>
      <c r="U4588" t="str">
        <f t="shared" si="215"/>
        <v>High</v>
      </c>
    </row>
    <row r="4589" spans="1:21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 t="shared" si="213"/>
        <v>1196338.9207999925</v>
      </c>
      <c r="T4589">
        <f t="shared" si="214"/>
        <v>5213</v>
      </c>
      <c r="U4589" t="str">
        <f t="shared" si="215"/>
        <v>Low</v>
      </c>
    </row>
    <row r="4590" spans="1:21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 t="shared" si="213"/>
        <v>1196333.3407999924</v>
      </c>
      <c r="T4590">
        <f t="shared" si="214"/>
        <v>5212</v>
      </c>
      <c r="U4590" t="str">
        <f t="shared" si="215"/>
        <v>Low</v>
      </c>
    </row>
    <row r="4591" spans="1:21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 t="shared" si="213"/>
        <v>1196308.3207999924</v>
      </c>
      <c r="T4591">
        <f t="shared" si="214"/>
        <v>5211</v>
      </c>
      <c r="U4591" t="str">
        <f t="shared" si="215"/>
        <v>Low</v>
      </c>
    </row>
    <row r="4592" spans="1:21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 t="shared" si="213"/>
        <v>1195855.7707999928</v>
      </c>
      <c r="T4592">
        <f t="shared" si="214"/>
        <v>5210</v>
      </c>
      <c r="U4592" t="str">
        <f t="shared" si="215"/>
        <v>Low</v>
      </c>
    </row>
    <row r="4593" spans="1:21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 t="shared" si="213"/>
        <v>1195838.0107999928</v>
      </c>
      <c r="T4593">
        <f t="shared" si="214"/>
        <v>5209</v>
      </c>
      <c r="U4593" t="str">
        <f t="shared" si="215"/>
        <v>Low</v>
      </c>
    </row>
    <row r="4594" spans="1:21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 t="shared" si="213"/>
        <v>1195535.6267999928</v>
      </c>
      <c r="T4594">
        <f t="shared" si="214"/>
        <v>5208</v>
      </c>
      <c r="U4594" t="str">
        <f t="shared" si="215"/>
        <v>Low</v>
      </c>
    </row>
    <row r="4595" spans="1:21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 t="shared" si="213"/>
        <v>1195389.2747999928</v>
      </c>
      <c r="T4595">
        <f t="shared" si="214"/>
        <v>5207</v>
      </c>
      <c r="U4595" t="str">
        <f t="shared" si="215"/>
        <v>Low</v>
      </c>
    </row>
    <row r="4596" spans="1:21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 t="shared" si="213"/>
        <v>1195381.3747999927</v>
      </c>
      <c r="T4596">
        <f t="shared" si="214"/>
        <v>5206</v>
      </c>
      <c r="U4596" t="str">
        <f t="shared" si="215"/>
        <v>High</v>
      </c>
    </row>
    <row r="4597" spans="1:21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 t="shared" si="213"/>
        <v>1194478.6627999928</v>
      </c>
      <c r="T4597">
        <f t="shared" si="214"/>
        <v>5205</v>
      </c>
      <c r="U4597" t="str">
        <f t="shared" si="215"/>
        <v>Low</v>
      </c>
    </row>
    <row r="4598" spans="1:21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 t="shared" si="213"/>
        <v>1194424.6927999926</v>
      </c>
      <c r="T4598">
        <f t="shared" si="214"/>
        <v>5204</v>
      </c>
      <c r="U4598" t="str">
        <f t="shared" si="215"/>
        <v>Low</v>
      </c>
    </row>
    <row r="4599" spans="1:21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 t="shared" si="213"/>
        <v>1194390.7727999927</v>
      </c>
      <c r="T4599">
        <f t="shared" si="214"/>
        <v>5203</v>
      </c>
      <c r="U4599" t="str">
        <f t="shared" si="215"/>
        <v>Low</v>
      </c>
    </row>
    <row r="4600" spans="1:21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 t="shared" si="213"/>
        <v>1194368.9627999926</v>
      </c>
      <c r="T4600">
        <f t="shared" si="214"/>
        <v>5202</v>
      </c>
      <c r="U4600" t="str">
        <f t="shared" si="215"/>
        <v>Low</v>
      </c>
    </row>
    <row r="4601" spans="1:21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 t="shared" si="213"/>
        <v>1194277.3627999928</v>
      </c>
      <c r="T4601">
        <f t="shared" si="214"/>
        <v>5201</v>
      </c>
      <c r="U4601" t="str">
        <f t="shared" si="215"/>
        <v>Low</v>
      </c>
    </row>
    <row r="4602" spans="1:21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 t="shared" si="213"/>
        <v>1194126.3827999928</v>
      </c>
      <c r="T4602">
        <f t="shared" si="214"/>
        <v>5200</v>
      </c>
      <c r="U4602" t="str">
        <f t="shared" si="215"/>
        <v>Low</v>
      </c>
    </row>
    <row r="4603" spans="1:21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 t="shared" si="213"/>
        <v>1193989.1327999928</v>
      </c>
      <c r="T4603">
        <f t="shared" si="214"/>
        <v>5199</v>
      </c>
      <c r="U4603" t="str">
        <f t="shared" si="215"/>
        <v>Low</v>
      </c>
    </row>
    <row r="4604" spans="1:21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 t="shared" si="213"/>
        <v>1193977.6127999928</v>
      </c>
      <c r="T4604">
        <f t="shared" si="214"/>
        <v>5198</v>
      </c>
      <c r="U4604" t="str">
        <f t="shared" si="215"/>
        <v>Low</v>
      </c>
    </row>
    <row r="4605" spans="1:21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 t="shared" si="213"/>
        <v>1193959.3407999927</v>
      </c>
      <c r="T4605">
        <f t="shared" si="214"/>
        <v>5197</v>
      </c>
      <c r="U4605" t="str">
        <f t="shared" si="215"/>
        <v>Low</v>
      </c>
    </row>
    <row r="4606" spans="1:21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 t="shared" si="213"/>
        <v>1193805.6127999928</v>
      </c>
      <c r="T4606">
        <f t="shared" si="214"/>
        <v>5196</v>
      </c>
      <c r="U4606" t="str">
        <f t="shared" si="215"/>
        <v>Low</v>
      </c>
    </row>
    <row r="4607" spans="1:21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 t="shared" si="213"/>
        <v>1193793.3887999929</v>
      </c>
      <c r="T4607">
        <f t="shared" si="214"/>
        <v>5195</v>
      </c>
      <c r="U4607" t="str">
        <f t="shared" si="215"/>
        <v>Low</v>
      </c>
    </row>
    <row r="4608" spans="1:21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 t="shared" si="213"/>
        <v>1193625.4447999927</v>
      </c>
      <c r="T4608">
        <f t="shared" si="214"/>
        <v>5194</v>
      </c>
      <c r="U4608" t="str">
        <f t="shared" si="215"/>
        <v>Low</v>
      </c>
    </row>
    <row r="4609" spans="1:21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 t="shared" si="213"/>
        <v>1193579.4547999927</v>
      </c>
      <c r="T4609">
        <f t="shared" si="214"/>
        <v>5193</v>
      </c>
      <c r="U4609" t="str">
        <f t="shared" si="215"/>
        <v>High</v>
      </c>
    </row>
    <row r="4610" spans="1:21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 t="shared" si="213"/>
        <v>1193044.0447999928</v>
      </c>
      <c r="T4610">
        <f t="shared" si="214"/>
        <v>5192</v>
      </c>
      <c r="U4610" t="str">
        <f t="shared" si="215"/>
        <v>Low</v>
      </c>
    </row>
    <row r="4611" spans="1:21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 t="shared" ref="S4611:S4674" si="216">SUM(R4611:R14410)</f>
        <v>1193037.9487999927</v>
      </c>
      <c r="T4611">
        <f t="shared" ref="T4611:T4674" si="217">COUNT(R4611:R14410)</f>
        <v>5191</v>
      </c>
      <c r="U4611" t="str">
        <f t="shared" ref="U4611:U4674" si="218">IF(R4611&gt;=500,"High","Low")</f>
        <v>Low</v>
      </c>
    </row>
    <row r="4612" spans="1:21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 t="shared" si="216"/>
        <v>1192992.5887999926</v>
      </c>
      <c r="T4612">
        <f t="shared" si="217"/>
        <v>5190</v>
      </c>
      <c r="U4612" t="str">
        <f t="shared" si="218"/>
        <v>Low</v>
      </c>
    </row>
    <row r="4613" spans="1:21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 t="shared" si="216"/>
        <v>1192945.4687999927</v>
      </c>
      <c r="T4613">
        <f t="shared" si="217"/>
        <v>5189</v>
      </c>
      <c r="U4613" t="str">
        <f t="shared" si="218"/>
        <v>Low</v>
      </c>
    </row>
    <row r="4614" spans="1:21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 t="shared" si="216"/>
        <v>1192914.1087999926</v>
      </c>
      <c r="T4614">
        <f t="shared" si="217"/>
        <v>5188</v>
      </c>
      <c r="U4614" t="str">
        <f t="shared" si="218"/>
        <v>Low</v>
      </c>
    </row>
    <row r="4615" spans="1:21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 t="shared" si="216"/>
        <v>1192866.4927999927</v>
      </c>
      <c r="T4615">
        <f t="shared" si="217"/>
        <v>5187</v>
      </c>
      <c r="U4615" t="str">
        <f t="shared" si="218"/>
        <v>Low</v>
      </c>
    </row>
    <row r="4616" spans="1:21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 t="shared" si="216"/>
        <v>1192843.0127999927</v>
      </c>
      <c r="T4616">
        <f t="shared" si="217"/>
        <v>5186</v>
      </c>
      <c r="U4616" t="str">
        <f t="shared" si="218"/>
        <v>Low</v>
      </c>
    </row>
    <row r="4617" spans="1:21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 t="shared" si="216"/>
        <v>1192780.2227999927</v>
      </c>
      <c r="T4617">
        <f t="shared" si="217"/>
        <v>5185</v>
      </c>
      <c r="U4617" t="str">
        <f t="shared" si="218"/>
        <v>Low</v>
      </c>
    </row>
    <row r="4618" spans="1:21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 t="shared" si="216"/>
        <v>1192751.7827999927</v>
      </c>
      <c r="T4618">
        <f t="shared" si="217"/>
        <v>5184</v>
      </c>
      <c r="U4618" t="str">
        <f t="shared" si="218"/>
        <v>Low</v>
      </c>
    </row>
    <row r="4619" spans="1:21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 t="shared" si="216"/>
        <v>1192617.4067999928</v>
      </c>
      <c r="T4619">
        <f t="shared" si="217"/>
        <v>5183</v>
      </c>
      <c r="U4619" t="str">
        <f t="shared" si="218"/>
        <v>High</v>
      </c>
    </row>
    <row r="4620" spans="1:21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 t="shared" si="216"/>
        <v>1192027.5067999926</v>
      </c>
      <c r="T4620">
        <f t="shared" si="217"/>
        <v>5182</v>
      </c>
      <c r="U4620" t="str">
        <f t="shared" si="218"/>
        <v>High</v>
      </c>
    </row>
    <row r="4621" spans="1:21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 t="shared" si="216"/>
        <v>1191484.5667999925</v>
      </c>
      <c r="T4621">
        <f t="shared" si="217"/>
        <v>5181</v>
      </c>
      <c r="U4621" t="str">
        <f t="shared" si="218"/>
        <v>High</v>
      </c>
    </row>
    <row r="4622" spans="1:21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 t="shared" si="216"/>
        <v>1188604.6147999931</v>
      </c>
      <c r="T4622">
        <f t="shared" si="217"/>
        <v>5180</v>
      </c>
      <c r="U4622" t="str">
        <f t="shared" si="218"/>
        <v>Low</v>
      </c>
    </row>
    <row r="4623" spans="1:21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 t="shared" si="216"/>
        <v>1188514.1347999931</v>
      </c>
      <c r="T4623">
        <f t="shared" si="217"/>
        <v>5179</v>
      </c>
      <c r="U4623" t="str">
        <f t="shared" si="218"/>
        <v>Low</v>
      </c>
    </row>
    <row r="4624" spans="1:21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 t="shared" si="216"/>
        <v>1188436.5847999931</v>
      </c>
      <c r="T4624">
        <f t="shared" si="217"/>
        <v>5178</v>
      </c>
      <c r="U4624" t="str">
        <f t="shared" si="218"/>
        <v>Low</v>
      </c>
    </row>
    <row r="4625" spans="1:21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 t="shared" si="216"/>
        <v>1188427.7527999931</v>
      </c>
      <c r="T4625">
        <f t="shared" si="217"/>
        <v>5177</v>
      </c>
      <c r="U4625" t="str">
        <f t="shared" si="218"/>
        <v>Low</v>
      </c>
    </row>
    <row r="4626" spans="1:21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 t="shared" si="216"/>
        <v>1188250.2167999931</v>
      </c>
      <c r="T4626">
        <f t="shared" si="217"/>
        <v>5176</v>
      </c>
      <c r="U4626" t="str">
        <f t="shared" si="218"/>
        <v>Low</v>
      </c>
    </row>
    <row r="4627" spans="1:21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 t="shared" si="216"/>
        <v>1187991.7367999931</v>
      </c>
      <c r="T4627">
        <f t="shared" si="217"/>
        <v>5175</v>
      </c>
      <c r="U4627" t="str">
        <f t="shared" si="218"/>
        <v>Low</v>
      </c>
    </row>
    <row r="4628" spans="1:21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 t="shared" si="216"/>
        <v>1187977.6007999931</v>
      </c>
      <c r="T4628">
        <f t="shared" si="217"/>
        <v>5174</v>
      </c>
      <c r="U4628" t="str">
        <f t="shared" si="218"/>
        <v>Low</v>
      </c>
    </row>
    <row r="4629" spans="1:21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 t="shared" si="216"/>
        <v>1187900.0507999931</v>
      </c>
      <c r="T4629">
        <f t="shared" si="217"/>
        <v>5173</v>
      </c>
      <c r="U4629" t="str">
        <f t="shared" si="218"/>
        <v>Low</v>
      </c>
    </row>
    <row r="4630" spans="1:21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 t="shared" si="216"/>
        <v>1187875.170799993</v>
      </c>
      <c r="T4630">
        <f t="shared" si="217"/>
        <v>5172</v>
      </c>
      <c r="U4630" t="str">
        <f t="shared" si="218"/>
        <v>Low</v>
      </c>
    </row>
    <row r="4631" spans="1:21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 t="shared" si="216"/>
        <v>1187734.420799993</v>
      </c>
      <c r="T4631">
        <f t="shared" si="217"/>
        <v>5171</v>
      </c>
      <c r="U4631" t="str">
        <f t="shared" si="218"/>
        <v>Low</v>
      </c>
    </row>
    <row r="4632" spans="1:21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 t="shared" si="216"/>
        <v>1187697.7907999931</v>
      </c>
      <c r="T4632">
        <f t="shared" si="217"/>
        <v>5170</v>
      </c>
      <c r="U4632" t="str">
        <f t="shared" si="218"/>
        <v>Low</v>
      </c>
    </row>
    <row r="4633" spans="1:21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 t="shared" si="216"/>
        <v>1187680.650799993</v>
      </c>
      <c r="T4633">
        <f t="shared" si="217"/>
        <v>5169</v>
      </c>
      <c r="U4633" t="str">
        <f t="shared" si="218"/>
        <v>Low</v>
      </c>
    </row>
    <row r="4634" spans="1:21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 t="shared" si="216"/>
        <v>1187628.900799993</v>
      </c>
      <c r="T4634">
        <f t="shared" si="217"/>
        <v>5168</v>
      </c>
      <c r="U4634" t="str">
        <f t="shared" si="218"/>
        <v>Low</v>
      </c>
    </row>
    <row r="4635" spans="1:21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 t="shared" si="216"/>
        <v>1187504.940799993</v>
      </c>
      <c r="T4635">
        <f t="shared" si="217"/>
        <v>5167</v>
      </c>
      <c r="U4635" t="str">
        <f t="shared" si="218"/>
        <v>High</v>
      </c>
    </row>
    <row r="4636" spans="1:21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 t="shared" si="216"/>
        <v>1186918.5427999932</v>
      </c>
      <c r="T4636">
        <f t="shared" si="217"/>
        <v>5166</v>
      </c>
      <c r="U4636" t="str">
        <f t="shared" si="218"/>
        <v>Low</v>
      </c>
    </row>
    <row r="4637" spans="1:21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 t="shared" si="216"/>
        <v>1186837.5627999932</v>
      </c>
      <c r="T4637">
        <f t="shared" si="217"/>
        <v>5165</v>
      </c>
      <c r="U4637" t="str">
        <f t="shared" si="218"/>
        <v>Low</v>
      </c>
    </row>
    <row r="4638" spans="1:21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 t="shared" si="216"/>
        <v>1186594.622799993</v>
      </c>
      <c r="T4638">
        <f t="shared" si="217"/>
        <v>5164</v>
      </c>
      <c r="U4638" t="str">
        <f t="shared" si="218"/>
        <v>Low</v>
      </c>
    </row>
    <row r="4639" spans="1:21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 t="shared" si="216"/>
        <v>1186470.7027999931</v>
      </c>
      <c r="T4639">
        <f t="shared" si="217"/>
        <v>5163</v>
      </c>
      <c r="U4639" t="str">
        <f t="shared" si="218"/>
        <v>Low</v>
      </c>
    </row>
    <row r="4640" spans="1:21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 t="shared" si="216"/>
        <v>1186458.3127999932</v>
      </c>
      <c r="T4640">
        <f t="shared" si="217"/>
        <v>5162</v>
      </c>
      <c r="U4640" t="str">
        <f t="shared" si="218"/>
        <v>Low</v>
      </c>
    </row>
    <row r="4641" spans="1:21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 t="shared" si="216"/>
        <v>1186411.0127999929</v>
      </c>
      <c r="T4641">
        <f t="shared" si="217"/>
        <v>5161</v>
      </c>
      <c r="U4641" t="str">
        <f t="shared" si="218"/>
        <v>High</v>
      </c>
    </row>
    <row r="4642" spans="1:21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 t="shared" si="216"/>
        <v>1184811.092799993</v>
      </c>
      <c r="T4642">
        <f t="shared" si="217"/>
        <v>5160</v>
      </c>
      <c r="U4642" t="str">
        <f t="shared" si="218"/>
        <v>Low</v>
      </c>
    </row>
    <row r="4643" spans="1:21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 t="shared" si="216"/>
        <v>1184800.0027999929</v>
      </c>
      <c r="T4643">
        <f t="shared" si="217"/>
        <v>5159</v>
      </c>
      <c r="U4643" t="str">
        <f t="shared" si="218"/>
        <v>Low</v>
      </c>
    </row>
    <row r="4644" spans="1:21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 t="shared" si="216"/>
        <v>1184796.8347999931</v>
      </c>
      <c r="T4644">
        <f t="shared" si="217"/>
        <v>5158</v>
      </c>
      <c r="U4644" t="str">
        <f t="shared" si="218"/>
        <v>High</v>
      </c>
    </row>
    <row r="4645" spans="1:21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 t="shared" si="216"/>
        <v>1184217.6987999929</v>
      </c>
      <c r="T4645">
        <f t="shared" si="217"/>
        <v>5157</v>
      </c>
      <c r="U4645" t="str">
        <f t="shared" si="218"/>
        <v>Low</v>
      </c>
    </row>
    <row r="4646" spans="1:21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 t="shared" si="216"/>
        <v>1184211.3307999929</v>
      </c>
      <c r="T4646">
        <f t="shared" si="217"/>
        <v>5156</v>
      </c>
      <c r="U4646" t="str">
        <f t="shared" si="218"/>
        <v>High</v>
      </c>
    </row>
    <row r="4647" spans="1:21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 t="shared" si="216"/>
        <v>1183652.9307999928</v>
      </c>
      <c r="T4647">
        <f t="shared" si="217"/>
        <v>5155</v>
      </c>
      <c r="U4647" t="str">
        <f t="shared" si="218"/>
        <v>Low</v>
      </c>
    </row>
    <row r="4648" spans="1:21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 t="shared" si="216"/>
        <v>1183507.1667999928</v>
      </c>
      <c r="T4648">
        <f t="shared" si="217"/>
        <v>5154</v>
      </c>
      <c r="U4648" t="str">
        <f t="shared" si="218"/>
        <v>Low</v>
      </c>
    </row>
    <row r="4649" spans="1:21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 t="shared" si="216"/>
        <v>1183493.5467999929</v>
      </c>
      <c r="T4649">
        <f t="shared" si="217"/>
        <v>5153</v>
      </c>
      <c r="U4649" t="str">
        <f t="shared" si="218"/>
        <v>Low</v>
      </c>
    </row>
    <row r="4650" spans="1:21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 t="shared" si="216"/>
        <v>1183058.9007999923</v>
      </c>
      <c r="T4650">
        <f t="shared" si="217"/>
        <v>5152</v>
      </c>
      <c r="U4650" t="str">
        <f t="shared" si="218"/>
        <v>Low</v>
      </c>
    </row>
    <row r="4651" spans="1:21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 t="shared" si="216"/>
        <v>1182618.7107999923</v>
      </c>
      <c r="T4651">
        <f t="shared" si="217"/>
        <v>5151</v>
      </c>
      <c r="U4651" t="str">
        <f t="shared" si="218"/>
        <v>Low</v>
      </c>
    </row>
    <row r="4652" spans="1:21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 t="shared" si="216"/>
        <v>1182554.3107999924</v>
      </c>
      <c r="T4652">
        <f t="shared" si="217"/>
        <v>5150</v>
      </c>
      <c r="U4652" t="str">
        <f t="shared" si="218"/>
        <v>Low</v>
      </c>
    </row>
    <row r="4653" spans="1:21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 t="shared" si="216"/>
        <v>1182309.7607999921</v>
      </c>
      <c r="T4653">
        <f t="shared" si="217"/>
        <v>5149</v>
      </c>
      <c r="U4653" t="str">
        <f t="shared" si="218"/>
        <v>Low</v>
      </c>
    </row>
    <row r="4654" spans="1:21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 t="shared" si="216"/>
        <v>1182114.0007999919</v>
      </c>
      <c r="T4654">
        <f t="shared" si="217"/>
        <v>5148</v>
      </c>
      <c r="U4654" t="str">
        <f t="shared" si="218"/>
        <v>Low</v>
      </c>
    </row>
    <row r="4655" spans="1:21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 t="shared" si="216"/>
        <v>1182102.2407999919</v>
      </c>
      <c r="T4655">
        <f t="shared" si="217"/>
        <v>5147</v>
      </c>
      <c r="U4655" t="str">
        <f t="shared" si="218"/>
        <v>Low</v>
      </c>
    </row>
    <row r="4656" spans="1:21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 t="shared" si="216"/>
        <v>1181935.7907999919</v>
      </c>
      <c r="T4656">
        <f t="shared" si="217"/>
        <v>5146</v>
      </c>
      <c r="U4656" t="str">
        <f t="shared" si="218"/>
        <v>Low</v>
      </c>
    </row>
    <row r="4657" spans="1:21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 t="shared" si="216"/>
        <v>1181932.910799992</v>
      </c>
      <c r="T4657">
        <f t="shared" si="217"/>
        <v>5145</v>
      </c>
      <c r="U4657" t="str">
        <f t="shared" si="218"/>
        <v>Low</v>
      </c>
    </row>
    <row r="4658" spans="1:21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 t="shared" si="216"/>
        <v>1181887.6627999921</v>
      </c>
      <c r="T4658">
        <f t="shared" si="217"/>
        <v>5144</v>
      </c>
      <c r="U4658" t="str">
        <f t="shared" si="218"/>
        <v>Low</v>
      </c>
    </row>
    <row r="4659" spans="1:21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 t="shared" si="216"/>
        <v>1181827.758799992</v>
      </c>
      <c r="T4659">
        <f t="shared" si="217"/>
        <v>5143</v>
      </c>
      <c r="U4659" t="str">
        <f t="shared" si="218"/>
        <v>Low</v>
      </c>
    </row>
    <row r="4660" spans="1:21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 t="shared" si="216"/>
        <v>1181804.062799992</v>
      </c>
      <c r="T4660">
        <f t="shared" si="217"/>
        <v>5142</v>
      </c>
      <c r="U4660" t="str">
        <f t="shared" si="218"/>
        <v>Low</v>
      </c>
    </row>
    <row r="4661" spans="1:21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 t="shared" si="216"/>
        <v>1181796.0947999919</v>
      </c>
      <c r="T4661">
        <f t="shared" si="217"/>
        <v>5141</v>
      </c>
      <c r="U4661" t="str">
        <f t="shared" si="218"/>
        <v>Low</v>
      </c>
    </row>
    <row r="4662" spans="1:21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 t="shared" si="216"/>
        <v>1181777.894799992</v>
      </c>
      <c r="T4662">
        <f t="shared" si="217"/>
        <v>5140</v>
      </c>
      <c r="U4662" t="str">
        <f t="shared" si="218"/>
        <v>Low</v>
      </c>
    </row>
    <row r="4663" spans="1:21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 t="shared" si="216"/>
        <v>1181750.3427999921</v>
      </c>
      <c r="T4663">
        <f t="shared" si="217"/>
        <v>5139</v>
      </c>
      <c r="U4663" t="str">
        <f t="shared" si="218"/>
        <v>High</v>
      </c>
    </row>
    <row r="4664" spans="1:21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 t="shared" si="216"/>
        <v>1180906.2267999919</v>
      </c>
      <c r="T4664">
        <f t="shared" si="217"/>
        <v>5138</v>
      </c>
      <c r="U4664" t="str">
        <f t="shared" si="218"/>
        <v>Low</v>
      </c>
    </row>
    <row r="4665" spans="1:21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 t="shared" si="216"/>
        <v>1180829.4747999916</v>
      </c>
      <c r="T4665">
        <f t="shared" si="217"/>
        <v>5137</v>
      </c>
      <c r="U4665" t="str">
        <f t="shared" si="218"/>
        <v>Low</v>
      </c>
    </row>
    <row r="4666" spans="1:21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 t="shared" si="216"/>
        <v>1180826.4747999916</v>
      </c>
      <c r="T4666">
        <f t="shared" si="217"/>
        <v>5136</v>
      </c>
      <c r="U4666" t="str">
        <f t="shared" si="218"/>
        <v>Low</v>
      </c>
    </row>
    <row r="4667" spans="1:21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 t="shared" si="216"/>
        <v>1180818.9687999918</v>
      </c>
      <c r="T4667">
        <f t="shared" si="217"/>
        <v>5135</v>
      </c>
      <c r="U4667" t="str">
        <f t="shared" si="218"/>
        <v>Low</v>
      </c>
    </row>
    <row r="4668" spans="1:21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 t="shared" si="216"/>
        <v>1180802.4087999917</v>
      </c>
      <c r="T4668">
        <f t="shared" si="217"/>
        <v>5134</v>
      </c>
      <c r="U4668" t="str">
        <f t="shared" si="218"/>
        <v>Low</v>
      </c>
    </row>
    <row r="4669" spans="1:21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 t="shared" si="216"/>
        <v>1180722.4887999918</v>
      </c>
      <c r="T4669">
        <f t="shared" si="217"/>
        <v>5133</v>
      </c>
      <c r="U4669" t="str">
        <f t="shared" si="218"/>
        <v>Low</v>
      </c>
    </row>
    <row r="4670" spans="1:21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 t="shared" si="216"/>
        <v>1180652.5087999918</v>
      </c>
      <c r="T4670">
        <f t="shared" si="217"/>
        <v>5132</v>
      </c>
      <c r="U4670" t="str">
        <f t="shared" si="218"/>
        <v>Low</v>
      </c>
    </row>
    <row r="4671" spans="1:21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 t="shared" si="216"/>
        <v>1180641.4487999917</v>
      </c>
      <c r="T4671">
        <f t="shared" si="217"/>
        <v>5131</v>
      </c>
      <c r="U4671" t="str">
        <f t="shared" si="218"/>
        <v>High</v>
      </c>
    </row>
    <row r="4672" spans="1:21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 t="shared" si="216"/>
        <v>1180017.9839999916</v>
      </c>
      <c r="T4672">
        <f t="shared" si="217"/>
        <v>5130</v>
      </c>
      <c r="U4672" t="str">
        <f t="shared" si="218"/>
        <v>High</v>
      </c>
    </row>
    <row r="4673" spans="1:21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 t="shared" si="216"/>
        <v>1179245.3039999916</v>
      </c>
      <c r="T4673">
        <f t="shared" si="217"/>
        <v>5129</v>
      </c>
      <c r="U4673" t="str">
        <f t="shared" si="218"/>
        <v>Low</v>
      </c>
    </row>
    <row r="4674" spans="1:21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 t="shared" si="216"/>
        <v>1178962.1639999915</v>
      </c>
      <c r="T4674">
        <f t="shared" si="217"/>
        <v>5128</v>
      </c>
      <c r="U4674" t="str">
        <f t="shared" si="218"/>
        <v>High</v>
      </c>
    </row>
    <row r="4675" spans="1:21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 t="shared" ref="S4675:S4738" si="219">SUM(R4675:R14474)</f>
        <v>1178326.2039999918</v>
      </c>
      <c r="T4675">
        <f t="shared" ref="T4675:T4738" si="220">COUNT(R4675:R14474)</f>
        <v>5127</v>
      </c>
      <c r="U4675" t="str">
        <f t="shared" ref="U4675:U4738" si="221">IF(R4675&gt;=500,"High","Low")</f>
        <v>Low</v>
      </c>
    </row>
    <row r="4676" spans="1:21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 t="shared" si="219"/>
        <v>1178207.2139999918</v>
      </c>
      <c r="T4676">
        <f t="shared" si="220"/>
        <v>5126</v>
      </c>
      <c r="U4676" t="str">
        <f t="shared" si="221"/>
        <v>Low</v>
      </c>
    </row>
    <row r="4677" spans="1:21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 t="shared" si="219"/>
        <v>1177934.2739999916</v>
      </c>
      <c r="T4677">
        <f t="shared" si="220"/>
        <v>5125</v>
      </c>
      <c r="U4677" t="str">
        <f t="shared" si="221"/>
        <v>Low</v>
      </c>
    </row>
    <row r="4678" spans="1:21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 t="shared" si="219"/>
        <v>1177919.2659999917</v>
      </c>
      <c r="T4678">
        <f t="shared" si="220"/>
        <v>5124</v>
      </c>
      <c r="U4678" t="str">
        <f t="shared" si="221"/>
        <v>Low</v>
      </c>
    </row>
    <row r="4679" spans="1:21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 t="shared" si="219"/>
        <v>1177886.1779999917</v>
      </c>
      <c r="T4679">
        <f t="shared" si="220"/>
        <v>5123</v>
      </c>
      <c r="U4679" t="str">
        <f t="shared" si="221"/>
        <v>Low</v>
      </c>
    </row>
    <row r="4680" spans="1:21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 t="shared" si="219"/>
        <v>1177805.1979999917</v>
      </c>
      <c r="T4680">
        <f t="shared" si="220"/>
        <v>5122</v>
      </c>
      <c r="U4680" t="str">
        <f t="shared" si="221"/>
        <v>Low</v>
      </c>
    </row>
    <row r="4681" spans="1:21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 t="shared" si="219"/>
        <v>1177722.3979999919</v>
      </c>
      <c r="T4681">
        <f t="shared" si="220"/>
        <v>5121</v>
      </c>
      <c r="U4681" t="str">
        <f t="shared" si="221"/>
        <v>Low</v>
      </c>
    </row>
    <row r="4682" spans="1:21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 t="shared" si="219"/>
        <v>1177701.0379999918</v>
      </c>
      <c r="T4682">
        <f t="shared" si="220"/>
        <v>5120</v>
      </c>
      <c r="U4682" t="str">
        <f t="shared" si="221"/>
        <v>Low</v>
      </c>
    </row>
    <row r="4683" spans="1:21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 t="shared" si="219"/>
        <v>1177638.9899999921</v>
      </c>
      <c r="T4683">
        <f t="shared" si="220"/>
        <v>5119</v>
      </c>
      <c r="U4683" t="str">
        <f t="shared" si="221"/>
        <v>Low</v>
      </c>
    </row>
    <row r="4684" spans="1:21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 t="shared" si="219"/>
        <v>1177609.379999992</v>
      </c>
      <c r="T4684">
        <f t="shared" si="220"/>
        <v>5118</v>
      </c>
      <c r="U4684" t="str">
        <f t="shared" si="221"/>
        <v>High</v>
      </c>
    </row>
    <row r="4685" spans="1:21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 t="shared" si="219"/>
        <v>1176745.4519999924</v>
      </c>
      <c r="T4685">
        <f t="shared" si="220"/>
        <v>5117</v>
      </c>
      <c r="U4685" t="str">
        <f t="shared" si="221"/>
        <v>Low</v>
      </c>
    </row>
    <row r="4686" spans="1:21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 t="shared" si="219"/>
        <v>1176503.5319999924</v>
      </c>
      <c r="T4686">
        <f t="shared" si="220"/>
        <v>5116</v>
      </c>
      <c r="U4686" t="str">
        <f t="shared" si="221"/>
        <v>Low</v>
      </c>
    </row>
    <row r="4687" spans="1:21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 t="shared" si="219"/>
        <v>1176339.6519999923</v>
      </c>
      <c r="T4687">
        <f t="shared" si="220"/>
        <v>5115</v>
      </c>
      <c r="U4687" t="str">
        <f t="shared" si="221"/>
        <v>Low</v>
      </c>
    </row>
    <row r="4688" spans="1:21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 t="shared" si="219"/>
        <v>1176336.1659999923</v>
      </c>
      <c r="T4688">
        <f t="shared" si="220"/>
        <v>5114</v>
      </c>
      <c r="U4688" t="str">
        <f t="shared" si="221"/>
        <v>Low</v>
      </c>
    </row>
    <row r="4689" spans="1:21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 t="shared" si="219"/>
        <v>1176325.5819999923</v>
      </c>
      <c r="T4689">
        <f t="shared" si="220"/>
        <v>5113</v>
      </c>
      <c r="U4689" t="str">
        <f t="shared" si="221"/>
        <v>Low</v>
      </c>
    </row>
    <row r="4690" spans="1:21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 t="shared" si="219"/>
        <v>1175884.6719999921</v>
      </c>
      <c r="T4690">
        <f t="shared" si="220"/>
        <v>5112</v>
      </c>
      <c r="U4690" t="str">
        <f t="shared" si="221"/>
        <v>Low</v>
      </c>
    </row>
    <row r="4691" spans="1:21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 t="shared" si="219"/>
        <v>1175878.9569999923</v>
      </c>
      <c r="T4691">
        <f t="shared" si="220"/>
        <v>5111</v>
      </c>
      <c r="U4691" t="str">
        <f t="shared" si="221"/>
        <v>Low</v>
      </c>
    </row>
    <row r="4692" spans="1:21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 t="shared" si="219"/>
        <v>1175826.9889999924</v>
      </c>
      <c r="T4692">
        <f t="shared" si="220"/>
        <v>5110</v>
      </c>
      <c r="U4692" t="str">
        <f t="shared" si="221"/>
        <v>Low</v>
      </c>
    </row>
    <row r="4693" spans="1:21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 t="shared" si="219"/>
        <v>1175755.0129999924</v>
      </c>
      <c r="T4693">
        <f t="shared" si="220"/>
        <v>5109</v>
      </c>
      <c r="U4693" t="str">
        <f t="shared" si="221"/>
        <v>Low</v>
      </c>
    </row>
    <row r="4694" spans="1:21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 t="shared" si="219"/>
        <v>1175512.6609999924</v>
      </c>
      <c r="T4694">
        <f t="shared" si="220"/>
        <v>5108</v>
      </c>
      <c r="U4694" t="str">
        <f t="shared" si="221"/>
        <v>Low</v>
      </c>
    </row>
    <row r="4695" spans="1:21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 t="shared" si="219"/>
        <v>1175290.7409999925</v>
      </c>
      <c r="T4695">
        <f t="shared" si="220"/>
        <v>5107</v>
      </c>
      <c r="U4695" t="str">
        <f t="shared" si="221"/>
        <v>Low</v>
      </c>
    </row>
    <row r="4696" spans="1:21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 t="shared" si="219"/>
        <v>1175282.2929999924</v>
      </c>
      <c r="T4696">
        <f t="shared" si="220"/>
        <v>5106</v>
      </c>
      <c r="U4696" t="str">
        <f t="shared" si="221"/>
        <v>Low</v>
      </c>
    </row>
    <row r="4697" spans="1:21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 t="shared" si="219"/>
        <v>1175252.7729999924</v>
      </c>
      <c r="T4697">
        <f t="shared" si="220"/>
        <v>5105</v>
      </c>
      <c r="U4697" t="str">
        <f t="shared" si="221"/>
        <v>Low</v>
      </c>
    </row>
    <row r="4698" spans="1:21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 t="shared" si="219"/>
        <v>1174949.8329999924</v>
      </c>
      <c r="T4698">
        <f t="shared" si="220"/>
        <v>5104</v>
      </c>
      <c r="U4698" t="str">
        <f t="shared" si="221"/>
        <v>Low</v>
      </c>
    </row>
    <row r="4699" spans="1:21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 t="shared" si="219"/>
        <v>1174807.4729999925</v>
      </c>
      <c r="T4699">
        <f t="shared" si="220"/>
        <v>5103</v>
      </c>
      <c r="U4699" t="str">
        <f t="shared" si="221"/>
        <v>High</v>
      </c>
    </row>
    <row r="4700" spans="1:21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 t="shared" si="219"/>
        <v>1174260.8129999929</v>
      </c>
      <c r="T4700">
        <f t="shared" si="220"/>
        <v>5102</v>
      </c>
      <c r="U4700" t="str">
        <f t="shared" si="221"/>
        <v>Low</v>
      </c>
    </row>
    <row r="4701" spans="1:21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 t="shared" si="219"/>
        <v>1174048.6829999927</v>
      </c>
      <c r="T4701">
        <f t="shared" si="220"/>
        <v>5101</v>
      </c>
      <c r="U4701" t="str">
        <f t="shared" si="221"/>
        <v>Low</v>
      </c>
    </row>
    <row r="4702" spans="1:21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 t="shared" si="219"/>
        <v>1174043.4349999928</v>
      </c>
      <c r="T4702">
        <f t="shared" si="220"/>
        <v>5100</v>
      </c>
      <c r="U4702" t="str">
        <f t="shared" si="221"/>
        <v>Low</v>
      </c>
    </row>
    <row r="4703" spans="1:21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 t="shared" si="219"/>
        <v>1173969.0189999929</v>
      </c>
      <c r="T4703">
        <f t="shared" si="220"/>
        <v>5099</v>
      </c>
      <c r="U4703" t="str">
        <f t="shared" si="221"/>
        <v>Low</v>
      </c>
    </row>
    <row r="4704" spans="1:21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 t="shared" si="219"/>
        <v>1173962.1709999929</v>
      </c>
      <c r="T4704">
        <f t="shared" si="220"/>
        <v>5098</v>
      </c>
      <c r="U4704" t="str">
        <f t="shared" si="221"/>
        <v>Low</v>
      </c>
    </row>
    <row r="4705" spans="1:21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 t="shared" si="219"/>
        <v>1173954.1749999928</v>
      </c>
      <c r="T4705">
        <f t="shared" si="220"/>
        <v>5097</v>
      </c>
      <c r="U4705" t="str">
        <f t="shared" si="221"/>
        <v>Low</v>
      </c>
    </row>
    <row r="4706" spans="1:21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 t="shared" si="219"/>
        <v>1173945.4629999928</v>
      </c>
      <c r="T4706">
        <f t="shared" si="220"/>
        <v>5096</v>
      </c>
      <c r="U4706" t="str">
        <f t="shared" si="221"/>
        <v>Low</v>
      </c>
    </row>
    <row r="4707" spans="1:21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 t="shared" si="219"/>
        <v>1173880.2929999928</v>
      </c>
      <c r="T4707">
        <f t="shared" si="220"/>
        <v>5095</v>
      </c>
      <c r="U4707" t="str">
        <f t="shared" si="221"/>
        <v>Low</v>
      </c>
    </row>
    <row r="4708" spans="1:21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 t="shared" si="219"/>
        <v>1173865.6729999927</v>
      </c>
      <c r="T4708">
        <f t="shared" si="220"/>
        <v>5094</v>
      </c>
      <c r="U4708" t="str">
        <f t="shared" si="221"/>
        <v>Low</v>
      </c>
    </row>
    <row r="4709" spans="1:21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 t="shared" si="219"/>
        <v>1173692.4329999927</v>
      </c>
      <c r="T4709">
        <f t="shared" si="220"/>
        <v>5093</v>
      </c>
      <c r="U4709" t="str">
        <f t="shared" si="221"/>
        <v>High</v>
      </c>
    </row>
    <row r="4710" spans="1:21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 t="shared" si="219"/>
        <v>1172796.5129999928</v>
      </c>
      <c r="T4710">
        <f t="shared" si="220"/>
        <v>5092</v>
      </c>
      <c r="U4710" t="str">
        <f t="shared" si="221"/>
        <v>Low</v>
      </c>
    </row>
    <row r="4711" spans="1:21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 t="shared" si="219"/>
        <v>1172665.8029999929</v>
      </c>
      <c r="T4711">
        <f t="shared" si="220"/>
        <v>5091</v>
      </c>
      <c r="U4711" t="str">
        <f t="shared" si="221"/>
        <v>Low</v>
      </c>
    </row>
    <row r="4712" spans="1:21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 t="shared" si="219"/>
        <v>1172654.1229999927</v>
      </c>
      <c r="T4712">
        <f t="shared" si="220"/>
        <v>5090</v>
      </c>
      <c r="U4712" t="str">
        <f t="shared" si="221"/>
        <v>Low</v>
      </c>
    </row>
    <row r="4713" spans="1:21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 t="shared" si="219"/>
        <v>1172591.8129999926</v>
      </c>
      <c r="T4713">
        <f t="shared" si="220"/>
        <v>5089</v>
      </c>
      <c r="U4713" t="str">
        <f t="shared" si="221"/>
        <v>Low</v>
      </c>
    </row>
    <row r="4714" spans="1:21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 t="shared" si="219"/>
        <v>1172590.9609999927</v>
      </c>
      <c r="T4714">
        <f t="shared" si="220"/>
        <v>5088</v>
      </c>
      <c r="U4714" t="str">
        <f t="shared" si="221"/>
        <v>Low</v>
      </c>
    </row>
    <row r="4715" spans="1:21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 t="shared" si="219"/>
        <v>1172554.6729999927</v>
      </c>
      <c r="T4715">
        <f t="shared" si="220"/>
        <v>5087</v>
      </c>
      <c r="U4715" t="str">
        <f t="shared" si="221"/>
        <v>Low</v>
      </c>
    </row>
    <row r="4716" spans="1:21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 t="shared" si="219"/>
        <v>1172498.104999993</v>
      </c>
      <c r="T4716">
        <f t="shared" si="220"/>
        <v>5086</v>
      </c>
      <c r="U4716" t="str">
        <f t="shared" si="221"/>
        <v>Low</v>
      </c>
    </row>
    <row r="4717" spans="1:21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 t="shared" si="219"/>
        <v>1172153.4009999929</v>
      </c>
      <c r="T4717">
        <f t="shared" si="220"/>
        <v>5085</v>
      </c>
      <c r="U4717" t="str">
        <f t="shared" si="221"/>
        <v>Low</v>
      </c>
    </row>
    <row r="4718" spans="1:21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 t="shared" si="219"/>
        <v>1171951.8169999931</v>
      </c>
      <c r="T4718">
        <f t="shared" si="220"/>
        <v>5084</v>
      </c>
      <c r="U4718" t="str">
        <f t="shared" si="221"/>
        <v>High</v>
      </c>
    </row>
    <row r="4719" spans="1:21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 t="shared" si="219"/>
        <v>1171429.8569999929</v>
      </c>
      <c r="T4719">
        <f t="shared" si="220"/>
        <v>5083</v>
      </c>
      <c r="U4719" t="str">
        <f t="shared" si="221"/>
        <v>Low</v>
      </c>
    </row>
    <row r="4720" spans="1:21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 t="shared" si="219"/>
        <v>1171421.6369999929</v>
      </c>
      <c r="T4720">
        <f t="shared" si="220"/>
        <v>5082</v>
      </c>
      <c r="U4720" t="str">
        <f t="shared" si="221"/>
        <v>Low</v>
      </c>
    </row>
    <row r="4721" spans="1:21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 t="shared" si="219"/>
        <v>1171376.276999993</v>
      </c>
      <c r="T4721">
        <f t="shared" si="220"/>
        <v>5081</v>
      </c>
      <c r="U4721" t="str">
        <f t="shared" si="221"/>
        <v>High</v>
      </c>
    </row>
    <row r="4722" spans="1:21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 t="shared" si="219"/>
        <v>1170429.1069999929</v>
      </c>
      <c r="T4722">
        <f t="shared" si="220"/>
        <v>5080</v>
      </c>
      <c r="U4722" t="str">
        <f t="shared" si="221"/>
        <v>Low</v>
      </c>
    </row>
    <row r="4723" spans="1:21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 t="shared" si="219"/>
        <v>1170367.1469999929</v>
      </c>
      <c r="T4723">
        <f t="shared" si="220"/>
        <v>5079</v>
      </c>
      <c r="U4723" t="str">
        <f t="shared" si="221"/>
        <v>Low</v>
      </c>
    </row>
    <row r="4724" spans="1:21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 t="shared" si="219"/>
        <v>1170098.2119999928</v>
      </c>
      <c r="T4724">
        <f t="shared" si="220"/>
        <v>5078</v>
      </c>
      <c r="U4724" t="str">
        <f t="shared" si="221"/>
        <v>Low</v>
      </c>
    </row>
    <row r="4725" spans="1:21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 t="shared" si="219"/>
        <v>1170090.6319999928</v>
      </c>
      <c r="T4725">
        <f t="shared" si="220"/>
        <v>5077</v>
      </c>
      <c r="U4725" t="str">
        <f t="shared" si="221"/>
        <v>Low</v>
      </c>
    </row>
    <row r="4726" spans="1:21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 t="shared" si="219"/>
        <v>1170075.9019999928</v>
      </c>
      <c r="T4726">
        <f t="shared" si="220"/>
        <v>5076</v>
      </c>
      <c r="U4726" t="str">
        <f t="shared" si="221"/>
        <v>Low</v>
      </c>
    </row>
    <row r="4727" spans="1:21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 t="shared" si="219"/>
        <v>1170066.0139999927</v>
      </c>
      <c r="T4727">
        <f t="shared" si="220"/>
        <v>5075</v>
      </c>
      <c r="U4727" t="str">
        <f t="shared" si="221"/>
        <v>High</v>
      </c>
    </row>
    <row r="4728" spans="1:21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 t="shared" si="219"/>
        <v>1169394.469999993</v>
      </c>
      <c r="T4728">
        <f t="shared" si="220"/>
        <v>5074</v>
      </c>
      <c r="U4728" t="str">
        <f t="shared" si="221"/>
        <v>High</v>
      </c>
    </row>
    <row r="4729" spans="1:21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 t="shared" si="219"/>
        <v>1168276.5499999931</v>
      </c>
      <c r="T4729">
        <f t="shared" si="220"/>
        <v>5073</v>
      </c>
      <c r="U4729" t="str">
        <f t="shared" si="221"/>
        <v>Low</v>
      </c>
    </row>
    <row r="4730" spans="1:21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 t="shared" si="219"/>
        <v>1168000.597999993</v>
      </c>
      <c r="T4730">
        <f t="shared" si="220"/>
        <v>5072</v>
      </c>
      <c r="U4730" t="str">
        <f t="shared" si="221"/>
        <v>Low</v>
      </c>
    </row>
    <row r="4731" spans="1:21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 t="shared" si="219"/>
        <v>1167877.4539999932</v>
      </c>
      <c r="T4731">
        <f t="shared" si="220"/>
        <v>5071</v>
      </c>
      <c r="U4731" t="str">
        <f t="shared" si="221"/>
        <v>Low</v>
      </c>
    </row>
    <row r="4732" spans="1:21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 t="shared" si="219"/>
        <v>1167861.877999993</v>
      </c>
      <c r="T4732">
        <f t="shared" si="220"/>
        <v>5070</v>
      </c>
      <c r="U4732" t="str">
        <f t="shared" si="221"/>
        <v>Low</v>
      </c>
    </row>
    <row r="4733" spans="1:21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 t="shared" si="219"/>
        <v>1167649.2379999931</v>
      </c>
      <c r="T4733">
        <f t="shared" si="220"/>
        <v>5069</v>
      </c>
      <c r="U4733" t="str">
        <f t="shared" si="221"/>
        <v>Low</v>
      </c>
    </row>
    <row r="4734" spans="1:21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 t="shared" si="219"/>
        <v>1167639.367999993</v>
      </c>
      <c r="T4734">
        <f t="shared" si="220"/>
        <v>5068</v>
      </c>
      <c r="U4734" t="str">
        <f t="shared" si="221"/>
        <v>Low</v>
      </c>
    </row>
    <row r="4735" spans="1:21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 t="shared" si="219"/>
        <v>1167586.117999993</v>
      </c>
      <c r="T4735">
        <f t="shared" si="220"/>
        <v>5067</v>
      </c>
      <c r="U4735" t="str">
        <f t="shared" si="221"/>
        <v>Low</v>
      </c>
    </row>
    <row r="4736" spans="1:21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219"/>
        <v>1167566.1979999929</v>
      </c>
      <c r="T4736">
        <f t="shared" si="220"/>
        <v>5066</v>
      </c>
      <c r="U4736" t="str">
        <f t="shared" si="221"/>
        <v>High</v>
      </c>
    </row>
    <row r="4737" spans="1:21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 t="shared" si="219"/>
        <v>1166907.4519999933</v>
      </c>
      <c r="T4737">
        <f t="shared" si="220"/>
        <v>5065</v>
      </c>
      <c r="U4737" t="str">
        <f t="shared" si="221"/>
        <v>Low</v>
      </c>
    </row>
    <row r="4738" spans="1:21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 t="shared" si="219"/>
        <v>1166899.1919999933</v>
      </c>
      <c r="T4738">
        <f t="shared" si="220"/>
        <v>5064</v>
      </c>
      <c r="U4738" t="str">
        <f t="shared" si="221"/>
        <v>Low</v>
      </c>
    </row>
    <row r="4739" spans="1:21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 t="shared" ref="S4739:S4802" si="222">SUM(R4739:R14538)</f>
        <v>1166869.3519999932</v>
      </c>
      <c r="T4739">
        <f t="shared" ref="T4739:T4802" si="223">COUNT(R4739:R14538)</f>
        <v>5063</v>
      </c>
      <c r="U4739" t="str">
        <f t="shared" ref="U4739:U4802" si="224">IF(R4739&gt;=500,"High","Low")</f>
        <v>Low</v>
      </c>
    </row>
    <row r="4740" spans="1:21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 t="shared" si="222"/>
        <v>1166801.3719999932</v>
      </c>
      <c r="T4740">
        <f t="shared" si="223"/>
        <v>5062</v>
      </c>
      <c r="U4740" t="str">
        <f t="shared" si="224"/>
        <v>Low</v>
      </c>
    </row>
    <row r="4741" spans="1:21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 t="shared" si="222"/>
        <v>1166740.3119999934</v>
      </c>
      <c r="T4741">
        <f t="shared" si="223"/>
        <v>5061</v>
      </c>
      <c r="U4741" t="str">
        <f t="shared" si="224"/>
        <v>Low</v>
      </c>
    </row>
    <row r="4742" spans="1:21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 t="shared" si="222"/>
        <v>1166704.7679999932</v>
      </c>
      <c r="T4742">
        <f t="shared" si="223"/>
        <v>5060</v>
      </c>
      <c r="U4742" t="str">
        <f t="shared" si="224"/>
        <v>Low</v>
      </c>
    </row>
    <row r="4743" spans="1:21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 t="shared" si="222"/>
        <v>1166694.8079999932</v>
      </c>
      <c r="T4743">
        <f t="shared" si="223"/>
        <v>5059</v>
      </c>
      <c r="U4743" t="str">
        <f t="shared" si="224"/>
        <v>Low</v>
      </c>
    </row>
    <row r="4744" spans="1:21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 t="shared" si="222"/>
        <v>1166685.5979999932</v>
      </c>
      <c r="T4744">
        <f t="shared" si="223"/>
        <v>5058</v>
      </c>
      <c r="U4744" t="str">
        <f t="shared" si="224"/>
        <v>Low</v>
      </c>
    </row>
    <row r="4745" spans="1:21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 t="shared" si="222"/>
        <v>1166657.6679999933</v>
      </c>
      <c r="T4745">
        <f t="shared" si="223"/>
        <v>5057</v>
      </c>
      <c r="U4745" t="str">
        <f t="shared" si="224"/>
        <v>Low</v>
      </c>
    </row>
    <row r="4746" spans="1:21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 t="shared" si="222"/>
        <v>1166649.7679999934</v>
      </c>
      <c r="T4746">
        <f t="shared" si="223"/>
        <v>5056</v>
      </c>
      <c r="U4746" t="str">
        <f t="shared" si="224"/>
        <v>Low</v>
      </c>
    </row>
    <row r="4747" spans="1:21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 t="shared" si="222"/>
        <v>1166428.6079999937</v>
      </c>
      <c r="T4747">
        <f t="shared" si="223"/>
        <v>5055</v>
      </c>
      <c r="U4747" t="str">
        <f t="shared" si="224"/>
        <v>Low</v>
      </c>
    </row>
    <row r="4748" spans="1:21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 t="shared" si="222"/>
        <v>1166300.6479999935</v>
      </c>
      <c r="T4748">
        <f t="shared" si="223"/>
        <v>5054</v>
      </c>
      <c r="U4748" t="str">
        <f t="shared" si="224"/>
        <v>Low</v>
      </c>
    </row>
    <row r="4749" spans="1:21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 t="shared" si="222"/>
        <v>1166281.9579999936</v>
      </c>
      <c r="T4749">
        <f t="shared" si="223"/>
        <v>5053</v>
      </c>
      <c r="U4749" t="str">
        <f t="shared" si="224"/>
        <v>Low</v>
      </c>
    </row>
    <row r="4750" spans="1:21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 t="shared" si="222"/>
        <v>1166256.6079999937</v>
      </c>
      <c r="T4750">
        <f t="shared" si="223"/>
        <v>5052</v>
      </c>
      <c r="U4750" t="str">
        <f t="shared" si="224"/>
        <v>Low</v>
      </c>
    </row>
    <row r="4751" spans="1:21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 t="shared" si="222"/>
        <v>1166221.3279999937</v>
      </c>
      <c r="T4751">
        <f t="shared" si="223"/>
        <v>5051</v>
      </c>
      <c r="U4751" t="str">
        <f t="shared" si="224"/>
        <v>Low</v>
      </c>
    </row>
    <row r="4752" spans="1:21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 t="shared" si="222"/>
        <v>1166187.9279999936</v>
      </c>
      <c r="T4752">
        <f t="shared" si="223"/>
        <v>5050</v>
      </c>
      <c r="U4752" t="str">
        <f t="shared" si="224"/>
        <v>High</v>
      </c>
    </row>
    <row r="4753" spans="1:21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 t="shared" si="222"/>
        <v>1165350.3279999935</v>
      </c>
      <c r="T4753">
        <f t="shared" si="223"/>
        <v>5049</v>
      </c>
      <c r="U4753" t="str">
        <f t="shared" si="224"/>
        <v>Low</v>
      </c>
    </row>
    <row r="4754" spans="1:21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 t="shared" si="222"/>
        <v>1165309.6479999935</v>
      </c>
      <c r="T4754">
        <f t="shared" si="223"/>
        <v>5048</v>
      </c>
      <c r="U4754" t="str">
        <f t="shared" si="224"/>
        <v>Low</v>
      </c>
    </row>
    <row r="4755" spans="1:21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 t="shared" si="222"/>
        <v>1165100.0799999936</v>
      </c>
      <c r="T4755">
        <f t="shared" si="223"/>
        <v>5047</v>
      </c>
      <c r="U4755" t="str">
        <f t="shared" si="224"/>
        <v>Low</v>
      </c>
    </row>
    <row r="4756" spans="1:21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 t="shared" si="222"/>
        <v>1165077.7119999935</v>
      </c>
      <c r="T4756">
        <f t="shared" si="223"/>
        <v>5046</v>
      </c>
      <c r="U4756" t="str">
        <f t="shared" si="224"/>
        <v>Low</v>
      </c>
    </row>
    <row r="4757" spans="1:21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 t="shared" si="222"/>
        <v>1165073.8299999936</v>
      </c>
      <c r="T4757">
        <f t="shared" si="223"/>
        <v>5045</v>
      </c>
      <c r="U4757" t="str">
        <f t="shared" si="224"/>
        <v>Low</v>
      </c>
    </row>
    <row r="4758" spans="1:21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 t="shared" si="222"/>
        <v>1164958.5339999937</v>
      </c>
      <c r="T4758">
        <f t="shared" si="223"/>
        <v>5044</v>
      </c>
      <c r="U4758" t="str">
        <f t="shared" si="224"/>
        <v>Low</v>
      </c>
    </row>
    <row r="4759" spans="1:21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 t="shared" si="222"/>
        <v>1164956.6259999936</v>
      </c>
      <c r="T4759">
        <f t="shared" si="223"/>
        <v>5043</v>
      </c>
      <c r="U4759" t="str">
        <f t="shared" si="224"/>
        <v>Low</v>
      </c>
    </row>
    <row r="4760" spans="1:21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 t="shared" si="222"/>
        <v>1164913.2539999937</v>
      </c>
      <c r="T4760">
        <f t="shared" si="223"/>
        <v>5042</v>
      </c>
      <c r="U4760" t="str">
        <f t="shared" si="224"/>
        <v>High</v>
      </c>
    </row>
    <row r="4761" spans="1:21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 t="shared" si="222"/>
        <v>1164129.2939999935</v>
      </c>
      <c r="T4761">
        <f t="shared" si="223"/>
        <v>5041</v>
      </c>
      <c r="U4761" t="str">
        <f t="shared" si="224"/>
        <v>Low</v>
      </c>
    </row>
    <row r="4762" spans="1:21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 t="shared" si="222"/>
        <v>1164080.3979999933</v>
      </c>
      <c r="T4762">
        <f t="shared" si="223"/>
        <v>5040</v>
      </c>
      <c r="U4762" t="str">
        <f t="shared" si="224"/>
        <v>Low</v>
      </c>
    </row>
    <row r="4763" spans="1:21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 t="shared" si="222"/>
        <v>1164072.5419999934</v>
      </c>
      <c r="T4763">
        <f t="shared" si="223"/>
        <v>5039</v>
      </c>
      <c r="U4763" t="str">
        <f t="shared" si="224"/>
        <v>Low</v>
      </c>
    </row>
    <row r="4764" spans="1:21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 t="shared" si="222"/>
        <v>1164066.6379999933</v>
      </c>
      <c r="T4764">
        <f t="shared" si="223"/>
        <v>5038</v>
      </c>
      <c r="U4764" t="str">
        <f t="shared" si="224"/>
        <v>Low</v>
      </c>
    </row>
    <row r="4765" spans="1:21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 t="shared" si="222"/>
        <v>1164052.9259999935</v>
      </c>
      <c r="T4765">
        <f t="shared" si="223"/>
        <v>5037</v>
      </c>
      <c r="U4765" t="str">
        <f t="shared" si="224"/>
        <v>Low</v>
      </c>
    </row>
    <row r="4766" spans="1:21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 t="shared" si="222"/>
        <v>1163869.9859999937</v>
      </c>
      <c r="T4766">
        <f t="shared" si="223"/>
        <v>5036</v>
      </c>
      <c r="U4766" t="str">
        <f t="shared" si="224"/>
        <v>Low</v>
      </c>
    </row>
    <row r="4767" spans="1:21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 t="shared" si="222"/>
        <v>1163842.2259999935</v>
      </c>
      <c r="T4767">
        <f t="shared" si="223"/>
        <v>5035</v>
      </c>
      <c r="U4767" t="str">
        <f t="shared" si="224"/>
        <v>Low</v>
      </c>
    </row>
    <row r="4768" spans="1:21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 t="shared" si="222"/>
        <v>1163816.2359999935</v>
      </c>
      <c r="T4768">
        <f t="shared" si="223"/>
        <v>5034</v>
      </c>
      <c r="U4768" t="str">
        <f t="shared" si="224"/>
        <v>Low</v>
      </c>
    </row>
    <row r="4769" spans="1:21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 t="shared" si="222"/>
        <v>1163702.715999994</v>
      </c>
      <c r="T4769">
        <f t="shared" si="223"/>
        <v>5033</v>
      </c>
      <c r="U4769" t="str">
        <f t="shared" si="224"/>
        <v>Low</v>
      </c>
    </row>
    <row r="4770" spans="1:21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 t="shared" si="222"/>
        <v>1163342.8359999936</v>
      </c>
      <c r="T4770">
        <f t="shared" si="223"/>
        <v>5032</v>
      </c>
      <c r="U4770" t="str">
        <f t="shared" si="224"/>
        <v>Low</v>
      </c>
    </row>
    <row r="4771" spans="1:21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 t="shared" si="222"/>
        <v>1163317.4919999936</v>
      </c>
      <c r="T4771">
        <f t="shared" si="223"/>
        <v>5031</v>
      </c>
      <c r="U4771" t="str">
        <f t="shared" si="224"/>
        <v>Low</v>
      </c>
    </row>
    <row r="4772" spans="1:21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 t="shared" si="222"/>
        <v>1163305.5399999935</v>
      </c>
      <c r="T4772">
        <f t="shared" si="223"/>
        <v>5030</v>
      </c>
      <c r="U4772" t="str">
        <f t="shared" si="224"/>
        <v>Low</v>
      </c>
    </row>
    <row r="4773" spans="1:21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 t="shared" si="222"/>
        <v>1163299.2999999935</v>
      </c>
      <c r="T4773">
        <f t="shared" si="223"/>
        <v>5029</v>
      </c>
      <c r="U4773" t="str">
        <f t="shared" si="224"/>
        <v>High</v>
      </c>
    </row>
    <row r="4774" spans="1:21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 t="shared" si="222"/>
        <v>1162556.9639999936</v>
      </c>
      <c r="T4774">
        <f t="shared" si="223"/>
        <v>5028</v>
      </c>
      <c r="U4774" t="str">
        <f t="shared" si="224"/>
        <v>Low</v>
      </c>
    </row>
    <row r="4775" spans="1:21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 t="shared" si="222"/>
        <v>1162550.4999999937</v>
      </c>
      <c r="T4775">
        <f t="shared" si="223"/>
        <v>5027</v>
      </c>
      <c r="U4775" t="str">
        <f t="shared" si="224"/>
        <v>Low</v>
      </c>
    </row>
    <row r="4776" spans="1:21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 t="shared" si="222"/>
        <v>1162538.9799999937</v>
      </c>
      <c r="T4776">
        <f t="shared" si="223"/>
        <v>5026</v>
      </c>
      <c r="U4776" t="str">
        <f t="shared" si="224"/>
        <v>Low</v>
      </c>
    </row>
    <row r="4777" spans="1:21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 t="shared" si="222"/>
        <v>1162316.5959999936</v>
      </c>
      <c r="T4777">
        <f t="shared" si="223"/>
        <v>5025</v>
      </c>
      <c r="U4777" t="str">
        <f t="shared" si="224"/>
        <v>Low</v>
      </c>
    </row>
    <row r="4778" spans="1:21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 t="shared" si="222"/>
        <v>1162293.2359999935</v>
      </c>
      <c r="T4778">
        <f t="shared" si="223"/>
        <v>5024</v>
      </c>
      <c r="U4778" t="str">
        <f t="shared" si="224"/>
        <v>Low</v>
      </c>
    </row>
    <row r="4779" spans="1:21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 t="shared" si="222"/>
        <v>1162284.5659999936</v>
      </c>
      <c r="T4779">
        <f t="shared" si="223"/>
        <v>5023</v>
      </c>
      <c r="U4779" t="str">
        <f t="shared" si="224"/>
        <v>Low</v>
      </c>
    </row>
    <row r="4780" spans="1:21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 t="shared" si="222"/>
        <v>1162258.8559999936</v>
      </c>
      <c r="T4780">
        <f t="shared" si="223"/>
        <v>5022</v>
      </c>
      <c r="U4780" t="str">
        <f t="shared" si="224"/>
        <v>Low</v>
      </c>
    </row>
    <row r="4781" spans="1:21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 t="shared" si="222"/>
        <v>1162157.9159999937</v>
      </c>
      <c r="T4781">
        <f t="shared" si="223"/>
        <v>5021</v>
      </c>
      <c r="U4781" t="str">
        <f t="shared" si="224"/>
        <v>Low</v>
      </c>
    </row>
    <row r="4782" spans="1:21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 t="shared" si="222"/>
        <v>1162094.0339999937</v>
      </c>
      <c r="T4782">
        <f t="shared" si="223"/>
        <v>5020</v>
      </c>
      <c r="U4782" t="str">
        <f t="shared" si="224"/>
        <v>High</v>
      </c>
    </row>
    <row r="4783" spans="1:21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 t="shared" si="222"/>
        <v>1161410.8899999936</v>
      </c>
      <c r="T4783">
        <f t="shared" si="223"/>
        <v>5019</v>
      </c>
      <c r="U4783" t="str">
        <f t="shared" si="224"/>
        <v>Low</v>
      </c>
    </row>
    <row r="4784" spans="1:21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 t="shared" si="222"/>
        <v>1161409.4139999936</v>
      </c>
      <c r="T4784">
        <f t="shared" si="223"/>
        <v>5018</v>
      </c>
      <c r="U4784" t="str">
        <f t="shared" si="224"/>
        <v>Low</v>
      </c>
    </row>
    <row r="4785" spans="1:21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 t="shared" si="222"/>
        <v>1161368.7019999935</v>
      </c>
      <c r="T4785">
        <f t="shared" si="223"/>
        <v>5017</v>
      </c>
      <c r="U4785" t="str">
        <f t="shared" si="224"/>
        <v>Low</v>
      </c>
    </row>
    <row r="4786" spans="1:21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 t="shared" si="222"/>
        <v>1161088.8019999936</v>
      </c>
      <c r="T4786">
        <f t="shared" si="223"/>
        <v>5016</v>
      </c>
      <c r="U4786" t="str">
        <f t="shared" si="224"/>
        <v>Low</v>
      </c>
    </row>
    <row r="4787" spans="1:21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 t="shared" si="222"/>
        <v>1161075.6819999935</v>
      </c>
      <c r="T4787">
        <f t="shared" si="223"/>
        <v>5015</v>
      </c>
      <c r="U4787" t="str">
        <f t="shared" si="224"/>
        <v>Low</v>
      </c>
    </row>
    <row r="4788" spans="1:21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 t="shared" si="222"/>
        <v>1161006.1059999936</v>
      </c>
      <c r="T4788">
        <f t="shared" si="223"/>
        <v>5014</v>
      </c>
      <c r="U4788" t="str">
        <f t="shared" si="224"/>
        <v>Low</v>
      </c>
    </row>
    <row r="4789" spans="1:21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 t="shared" si="222"/>
        <v>1161001.8819999935</v>
      </c>
      <c r="T4789">
        <f t="shared" si="223"/>
        <v>5013</v>
      </c>
      <c r="U4789" t="str">
        <f t="shared" si="224"/>
        <v>Low</v>
      </c>
    </row>
    <row r="4790" spans="1:21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 t="shared" si="222"/>
        <v>1160943.8019999936</v>
      </c>
      <c r="T4790">
        <f t="shared" si="223"/>
        <v>5012</v>
      </c>
      <c r="U4790" t="str">
        <f t="shared" si="224"/>
        <v>Low</v>
      </c>
    </row>
    <row r="4791" spans="1:21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 t="shared" si="222"/>
        <v>1160891.3859999934</v>
      </c>
      <c r="T4791">
        <f t="shared" si="223"/>
        <v>5011</v>
      </c>
      <c r="U4791" t="str">
        <f t="shared" si="224"/>
        <v>Low</v>
      </c>
    </row>
    <row r="4792" spans="1:21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 t="shared" si="222"/>
        <v>1160836.4659999935</v>
      </c>
      <c r="T4792">
        <f t="shared" si="223"/>
        <v>5010</v>
      </c>
      <c r="U4792" t="str">
        <f t="shared" si="224"/>
        <v>Low</v>
      </c>
    </row>
    <row r="4793" spans="1:21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 t="shared" si="222"/>
        <v>1160471.5159999933</v>
      </c>
      <c r="T4793">
        <f t="shared" si="223"/>
        <v>5009</v>
      </c>
      <c r="U4793" t="str">
        <f t="shared" si="224"/>
        <v>Low</v>
      </c>
    </row>
    <row r="4794" spans="1:21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 t="shared" si="222"/>
        <v>1160386.4599999934</v>
      </c>
      <c r="T4794">
        <f t="shared" si="223"/>
        <v>5008</v>
      </c>
      <c r="U4794" t="str">
        <f t="shared" si="224"/>
        <v>Low</v>
      </c>
    </row>
    <row r="4795" spans="1:21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 t="shared" si="222"/>
        <v>1160358.7639999934</v>
      </c>
      <c r="T4795">
        <f t="shared" si="223"/>
        <v>5007</v>
      </c>
      <c r="U4795" t="str">
        <f t="shared" si="224"/>
        <v>Low</v>
      </c>
    </row>
    <row r="4796" spans="1:21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 t="shared" si="222"/>
        <v>1160333.8039999933</v>
      </c>
      <c r="T4796">
        <f t="shared" si="223"/>
        <v>5006</v>
      </c>
      <c r="U4796" t="str">
        <f t="shared" si="224"/>
        <v>Low</v>
      </c>
    </row>
    <row r="4797" spans="1:21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 t="shared" si="222"/>
        <v>1160290.6739999934</v>
      </c>
      <c r="T4797">
        <f t="shared" si="223"/>
        <v>5005</v>
      </c>
      <c r="U4797" t="str">
        <f t="shared" si="224"/>
        <v>Low</v>
      </c>
    </row>
    <row r="4798" spans="1:21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 t="shared" si="222"/>
        <v>1160285.0339999935</v>
      </c>
      <c r="T4798">
        <f t="shared" si="223"/>
        <v>5004</v>
      </c>
      <c r="U4798" t="str">
        <f t="shared" si="224"/>
        <v>Low</v>
      </c>
    </row>
    <row r="4799" spans="1:21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 t="shared" si="222"/>
        <v>1160227.4519999933</v>
      </c>
      <c r="T4799">
        <f t="shared" si="223"/>
        <v>5003</v>
      </c>
      <c r="U4799" t="str">
        <f t="shared" si="224"/>
        <v>Low</v>
      </c>
    </row>
    <row r="4800" spans="1:21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 t="shared" si="222"/>
        <v>1160196.3479999932</v>
      </c>
      <c r="T4800">
        <f t="shared" si="223"/>
        <v>5002</v>
      </c>
      <c r="U4800" t="str">
        <f t="shared" si="224"/>
        <v>Low</v>
      </c>
    </row>
    <row r="4801" spans="1:21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 t="shared" si="222"/>
        <v>1160166.1559999934</v>
      </c>
      <c r="T4801">
        <f t="shared" si="223"/>
        <v>5001</v>
      </c>
      <c r="U4801" t="str">
        <f t="shared" si="224"/>
        <v>Low</v>
      </c>
    </row>
    <row r="4802" spans="1:21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 t="shared" si="222"/>
        <v>1160122.5559999933</v>
      </c>
      <c r="T4802">
        <f t="shared" si="223"/>
        <v>5000</v>
      </c>
      <c r="U4802" t="str">
        <f t="shared" si="224"/>
        <v>Low</v>
      </c>
    </row>
    <row r="4803" spans="1:21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 t="shared" ref="S4803:S4866" si="225">SUM(R4803:R14602)</f>
        <v>1160117.7879999934</v>
      </c>
      <c r="T4803">
        <f t="shared" ref="T4803:T4866" si="226">COUNT(R4803:R14602)</f>
        <v>4999</v>
      </c>
      <c r="U4803" t="str">
        <f t="shared" ref="U4803:U4866" si="227">IF(R4803&gt;=500,"High","Low")</f>
        <v>Low</v>
      </c>
    </row>
    <row r="4804" spans="1:21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 t="shared" si="225"/>
        <v>1160107.4079999933</v>
      </c>
      <c r="T4804">
        <f t="shared" si="226"/>
        <v>4998</v>
      </c>
      <c r="U4804" t="str">
        <f t="shared" si="227"/>
        <v>Low</v>
      </c>
    </row>
    <row r="4805" spans="1:21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 t="shared" si="225"/>
        <v>1160094.0159999935</v>
      </c>
      <c r="T4805">
        <f t="shared" si="226"/>
        <v>4997</v>
      </c>
      <c r="U4805" t="str">
        <f t="shared" si="227"/>
        <v>Low</v>
      </c>
    </row>
    <row r="4806" spans="1:21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 t="shared" si="225"/>
        <v>1160054.4219999933</v>
      </c>
      <c r="T4806">
        <f t="shared" si="226"/>
        <v>4996</v>
      </c>
      <c r="U4806" t="str">
        <f t="shared" si="227"/>
        <v>Low</v>
      </c>
    </row>
    <row r="4807" spans="1:21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 t="shared" si="225"/>
        <v>1159963.4139999934</v>
      </c>
      <c r="T4807">
        <f t="shared" si="226"/>
        <v>4995</v>
      </c>
      <c r="U4807" t="str">
        <f t="shared" si="227"/>
        <v>Low</v>
      </c>
    </row>
    <row r="4808" spans="1:21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 t="shared" si="225"/>
        <v>1159925.4739999934</v>
      </c>
      <c r="T4808">
        <f t="shared" si="226"/>
        <v>4994</v>
      </c>
      <c r="U4808" t="str">
        <f t="shared" si="227"/>
        <v>Low</v>
      </c>
    </row>
    <row r="4809" spans="1:21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 t="shared" si="225"/>
        <v>1159882.6739999934</v>
      </c>
      <c r="T4809">
        <f t="shared" si="226"/>
        <v>4993</v>
      </c>
      <c r="U4809" t="str">
        <f t="shared" si="227"/>
        <v>Low</v>
      </c>
    </row>
    <row r="4810" spans="1:21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 t="shared" si="225"/>
        <v>1159849.0439999935</v>
      </c>
      <c r="T4810">
        <f t="shared" si="226"/>
        <v>4992</v>
      </c>
      <c r="U4810" t="str">
        <f t="shared" si="227"/>
        <v>Low</v>
      </c>
    </row>
    <row r="4811" spans="1:21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 t="shared" si="225"/>
        <v>1159786.2359999933</v>
      </c>
      <c r="T4811">
        <f t="shared" si="226"/>
        <v>4991</v>
      </c>
      <c r="U4811" t="str">
        <f t="shared" si="227"/>
        <v>Low</v>
      </c>
    </row>
    <row r="4812" spans="1:21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 t="shared" si="225"/>
        <v>1159590.5959999934</v>
      </c>
      <c r="T4812">
        <f t="shared" si="226"/>
        <v>4990</v>
      </c>
      <c r="U4812" t="str">
        <f t="shared" si="227"/>
        <v>Low</v>
      </c>
    </row>
    <row r="4813" spans="1:21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 t="shared" si="225"/>
        <v>1159350.6959999935</v>
      </c>
      <c r="T4813">
        <f t="shared" si="226"/>
        <v>4989</v>
      </c>
      <c r="U4813" t="str">
        <f t="shared" si="227"/>
        <v>Low</v>
      </c>
    </row>
    <row r="4814" spans="1:21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 t="shared" si="225"/>
        <v>1158970.6379999933</v>
      </c>
      <c r="T4814">
        <f t="shared" si="226"/>
        <v>4988</v>
      </c>
      <c r="U4814" t="str">
        <f t="shared" si="227"/>
        <v>High</v>
      </c>
    </row>
    <row r="4815" spans="1:21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 t="shared" si="225"/>
        <v>1157770.6619999935</v>
      </c>
      <c r="T4815">
        <f t="shared" si="226"/>
        <v>4987</v>
      </c>
      <c r="U4815" t="str">
        <f t="shared" si="227"/>
        <v>Low</v>
      </c>
    </row>
    <row r="4816" spans="1:21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 t="shared" si="225"/>
        <v>1157722.0859999936</v>
      </c>
      <c r="T4816">
        <f t="shared" si="226"/>
        <v>4986</v>
      </c>
      <c r="U4816" t="str">
        <f t="shared" si="227"/>
        <v>Low</v>
      </c>
    </row>
    <row r="4817" spans="1:21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 t="shared" si="225"/>
        <v>1157704.1459999937</v>
      </c>
      <c r="T4817">
        <f t="shared" si="226"/>
        <v>4985</v>
      </c>
      <c r="U4817" t="str">
        <f t="shared" si="227"/>
        <v>Low</v>
      </c>
    </row>
    <row r="4818" spans="1:21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 t="shared" si="225"/>
        <v>1157685.8819999937</v>
      </c>
      <c r="T4818">
        <f t="shared" si="226"/>
        <v>4984</v>
      </c>
      <c r="U4818" t="str">
        <f t="shared" si="227"/>
        <v>Low</v>
      </c>
    </row>
    <row r="4819" spans="1:21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 t="shared" si="225"/>
        <v>1157651.2259999937</v>
      </c>
      <c r="T4819">
        <f t="shared" si="226"/>
        <v>4983</v>
      </c>
      <c r="U4819" t="str">
        <f t="shared" si="227"/>
        <v>Low</v>
      </c>
    </row>
    <row r="4820" spans="1:21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 t="shared" si="225"/>
        <v>1157569.6739999936</v>
      </c>
      <c r="T4820">
        <f t="shared" si="226"/>
        <v>4982</v>
      </c>
      <c r="U4820" t="str">
        <f t="shared" si="227"/>
        <v>Low</v>
      </c>
    </row>
    <row r="4821" spans="1:21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 t="shared" si="225"/>
        <v>1157342.5379999937</v>
      </c>
      <c r="T4821">
        <f t="shared" si="226"/>
        <v>4981</v>
      </c>
      <c r="U4821" t="str">
        <f t="shared" si="227"/>
        <v>Low</v>
      </c>
    </row>
    <row r="4822" spans="1:21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 t="shared" si="225"/>
        <v>1157332.1779999936</v>
      </c>
      <c r="T4822">
        <f t="shared" si="226"/>
        <v>4980</v>
      </c>
      <c r="U4822" t="str">
        <f t="shared" si="227"/>
        <v>Low</v>
      </c>
    </row>
    <row r="4823" spans="1:21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 t="shared" si="225"/>
        <v>1156868.9299999936</v>
      </c>
      <c r="T4823">
        <f t="shared" si="226"/>
        <v>4979</v>
      </c>
      <c r="U4823" t="str">
        <f t="shared" si="227"/>
        <v>Low</v>
      </c>
    </row>
    <row r="4824" spans="1:21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 t="shared" si="225"/>
        <v>1156484.9779999938</v>
      </c>
      <c r="T4824">
        <f t="shared" si="226"/>
        <v>4978</v>
      </c>
      <c r="U4824" t="str">
        <f t="shared" si="227"/>
        <v>Low</v>
      </c>
    </row>
    <row r="4825" spans="1:21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 t="shared" si="225"/>
        <v>1156440.1219999939</v>
      </c>
      <c r="T4825">
        <f t="shared" si="226"/>
        <v>4977</v>
      </c>
      <c r="U4825" t="str">
        <f t="shared" si="227"/>
        <v>Low</v>
      </c>
    </row>
    <row r="4826" spans="1:21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 t="shared" si="225"/>
        <v>1156409.7769999939</v>
      </c>
      <c r="T4826">
        <f t="shared" si="226"/>
        <v>4976</v>
      </c>
      <c r="U4826" t="str">
        <f t="shared" si="227"/>
        <v>Low</v>
      </c>
    </row>
    <row r="4827" spans="1:21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 t="shared" si="225"/>
        <v>1156282.2229999939</v>
      </c>
      <c r="T4827">
        <f t="shared" si="226"/>
        <v>4975</v>
      </c>
      <c r="U4827" t="str">
        <f t="shared" si="227"/>
        <v>Low</v>
      </c>
    </row>
    <row r="4828" spans="1:21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 t="shared" si="225"/>
        <v>1156204.2709999937</v>
      </c>
      <c r="T4828">
        <f t="shared" si="226"/>
        <v>4974</v>
      </c>
      <c r="U4828" t="str">
        <f t="shared" si="227"/>
        <v>Low</v>
      </c>
    </row>
    <row r="4829" spans="1:21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 t="shared" si="225"/>
        <v>1156190.2549999938</v>
      </c>
      <c r="T4829">
        <f t="shared" si="226"/>
        <v>4973</v>
      </c>
      <c r="U4829" t="str">
        <f t="shared" si="227"/>
        <v>Low</v>
      </c>
    </row>
    <row r="4830" spans="1:21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 t="shared" si="225"/>
        <v>1156120.7349999938</v>
      </c>
      <c r="T4830">
        <f t="shared" si="226"/>
        <v>4972</v>
      </c>
      <c r="U4830" t="str">
        <f t="shared" si="227"/>
        <v>Low</v>
      </c>
    </row>
    <row r="4831" spans="1:21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 t="shared" si="225"/>
        <v>1156115.0949999937</v>
      </c>
      <c r="T4831">
        <f t="shared" si="226"/>
        <v>4971</v>
      </c>
      <c r="U4831" t="str">
        <f t="shared" si="227"/>
        <v>Low</v>
      </c>
    </row>
    <row r="4832" spans="1:21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 t="shared" si="225"/>
        <v>1156101.3189999938</v>
      </c>
      <c r="T4832">
        <f t="shared" si="226"/>
        <v>4970</v>
      </c>
      <c r="U4832" t="str">
        <f t="shared" si="227"/>
        <v>Low</v>
      </c>
    </row>
    <row r="4833" spans="1:21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 t="shared" si="225"/>
        <v>1155855.4389999937</v>
      </c>
      <c r="T4833">
        <f t="shared" si="226"/>
        <v>4969</v>
      </c>
      <c r="U4833" t="str">
        <f t="shared" si="227"/>
        <v>Low</v>
      </c>
    </row>
    <row r="4834" spans="1:21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 t="shared" si="225"/>
        <v>1155818.8089999938</v>
      </c>
      <c r="T4834">
        <f t="shared" si="226"/>
        <v>4968</v>
      </c>
      <c r="U4834" t="str">
        <f t="shared" si="227"/>
        <v>Low</v>
      </c>
    </row>
    <row r="4835" spans="1:21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 t="shared" si="225"/>
        <v>1155796.2289999938</v>
      </c>
      <c r="T4835">
        <f t="shared" si="226"/>
        <v>4967</v>
      </c>
      <c r="U4835" t="str">
        <f t="shared" si="227"/>
        <v>Low</v>
      </c>
    </row>
    <row r="4836" spans="1:21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 t="shared" si="225"/>
        <v>1155783.8389999939</v>
      </c>
      <c r="T4836">
        <f t="shared" si="226"/>
        <v>4966</v>
      </c>
      <c r="U4836" t="str">
        <f t="shared" si="227"/>
        <v>Low</v>
      </c>
    </row>
    <row r="4837" spans="1:21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 t="shared" si="225"/>
        <v>1155743.9189999937</v>
      </c>
      <c r="T4837">
        <f t="shared" si="226"/>
        <v>4965</v>
      </c>
      <c r="U4837" t="str">
        <f t="shared" si="227"/>
        <v>Low</v>
      </c>
    </row>
    <row r="4838" spans="1:21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 t="shared" si="225"/>
        <v>1155681.9589999937</v>
      </c>
      <c r="T4838">
        <f t="shared" si="226"/>
        <v>4964</v>
      </c>
      <c r="U4838" t="str">
        <f t="shared" si="227"/>
        <v>Low</v>
      </c>
    </row>
    <row r="4839" spans="1:21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 t="shared" si="225"/>
        <v>1155662.0229999938</v>
      </c>
      <c r="T4839">
        <f t="shared" si="226"/>
        <v>4963</v>
      </c>
      <c r="U4839" t="str">
        <f t="shared" si="227"/>
        <v>Low</v>
      </c>
    </row>
    <row r="4840" spans="1:21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 t="shared" si="225"/>
        <v>1155658.2249999938</v>
      </c>
      <c r="T4840">
        <f t="shared" si="226"/>
        <v>4962</v>
      </c>
      <c r="U4840" t="str">
        <f t="shared" si="227"/>
        <v>Low</v>
      </c>
    </row>
    <row r="4841" spans="1:21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 t="shared" si="225"/>
        <v>1155630.4809999939</v>
      </c>
      <c r="T4841">
        <f t="shared" si="226"/>
        <v>4961</v>
      </c>
      <c r="U4841" t="str">
        <f t="shared" si="227"/>
        <v>Low</v>
      </c>
    </row>
    <row r="4842" spans="1:21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 t="shared" si="225"/>
        <v>1155472.1049999937</v>
      </c>
      <c r="T4842">
        <f t="shared" si="226"/>
        <v>4960</v>
      </c>
      <c r="U4842" t="str">
        <f t="shared" si="227"/>
        <v>Low</v>
      </c>
    </row>
    <row r="4843" spans="1:21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 t="shared" si="225"/>
        <v>1155444.5249999939</v>
      </c>
      <c r="T4843">
        <f t="shared" si="226"/>
        <v>4959</v>
      </c>
      <c r="U4843" t="str">
        <f t="shared" si="227"/>
        <v>Low</v>
      </c>
    </row>
    <row r="4844" spans="1:21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 t="shared" si="225"/>
        <v>1155438.9719999938</v>
      </c>
      <c r="T4844">
        <f t="shared" si="226"/>
        <v>4958</v>
      </c>
      <c r="U4844" t="str">
        <f t="shared" si="227"/>
        <v>Low</v>
      </c>
    </row>
    <row r="4845" spans="1:21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 t="shared" si="225"/>
        <v>1155195.0519999936</v>
      </c>
      <c r="T4845">
        <f t="shared" si="226"/>
        <v>4957</v>
      </c>
      <c r="U4845" t="str">
        <f t="shared" si="227"/>
        <v>Low</v>
      </c>
    </row>
    <row r="4846" spans="1:21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 t="shared" si="225"/>
        <v>1155180.0919999937</v>
      </c>
      <c r="T4846">
        <f t="shared" si="226"/>
        <v>4956</v>
      </c>
      <c r="U4846" t="str">
        <f t="shared" si="227"/>
        <v>Low</v>
      </c>
    </row>
    <row r="4847" spans="1:21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 t="shared" si="225"/>
        <v>1155172.9079999938</v>
      </c>
      <c r="T4847">
        <f t="shared" si="226"/>
        <v>4955</v>
      </c>
      <c r="U4847" t="str">
        <f t="shared" si="227"/>
        <v>Low</v>
      </c>
    </row>
    <row r="4848" spans="1:21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 t="shared" si="225"/>
        <v>1155162.3959999937</v>
      </c>
      <c r="T4848">
        <f t="shared" si="226"/>
        <v>4954</v>
      </c>
      <c r="U4848" t="str">
        <f t="shared" si="227"/>
        <v>Low</v>
      </c>
    </row>
    <row r="4849" spans="1:21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 t="shared" si="225"/>
        <v>1154898.4359999937</v>
      </c>
      <c r="T4849">
        <f t="shared" si="226"/>
        <v>4953</v>
      </c>
      <c r="U4849" t="str">
        <f t="shared" si="227"/>
        <v>Low</v>
      </c>
    </row>
    <row r="4850" spans="1:21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 t="shared" si="225"/>
        <v>1154826.8039999937</v>
      </c>
      <c r="T4850">
        <f t="shared" si="226"/>
        <v>4952</v>
      </c>
      <c r="U4850" t="str">
        <f t="shared" si="227"/>
        <v>Low</v>
      </c>
    </row>
    <row r="4851" spans="1:21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 t="shared" si="225"/>
        <v>1154817.4759999937</v>
      </c>
      <c r="T4851">
        <f t="shared" si="226"/>
        <v>4951</v>
      </c>
      <c r="U4851" t="str">
        <f t="shared" si="227"/>
        <v>Low</v>
      </c>
    </row>
    <row r="4852" spans="1:21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225"/>
        <v>1154811.5959999936</v>
      </c>
      <c r="T4852">
        <f t="shared" si="226"/>
        <v>4950</v>
      </c>
      <c r="U4852" t="str">
        <f t="shared" si="227"/>
        <v>High</v>
      </c>
    </row>
    <row r="4853" spans="1:21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 t="shared" si="225"/>
        <v>1153835.6759999939</v>
      </c>
      <c r="T4853">
        <f t="shared" si="226"/>
        <v>4949</v>
      </c>
      <c r="U4853" t="str">
        <f t="shared" si="227"/>
        <v>Low</v>
      </c>
    </row>
    <row r="4854" spans="1:21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 t="shared" si="225"/>
        <v>1153531.8359999938</v>
      </c>
      <c r="T4854">
        <f t="shared" si="226"/>
        <v>4948</v>
      </c>
      <c r="U4854" t="str">
        <f t="shared" si="227"/>
        <v>Low</v>
      </c>
    </row>
    <row r="4855" spans="1:21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 t="shared" si="225"/>
        <v>1153045.955999994</v>
      </c>
      <c r="T4855">
        <f t="shared" si="226"/>
        <v>4947</v>
      </c>
      <c r="U4855" t="str">
        <f t="shared" si="227"/>
        <v>Low</v>
      </c>
    </row>
    <row r="4856" spans="1:21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 t="shared" si="225"/>
        <v>1153033.4159999939</v>
      </c>
      <c r="T4856">
        <f t="shared" si="226"/>
        <v>4946</v>
      </c>
      <c r="U4856" t="str">
        <f t="shared" si="227"/>
        <v>Low</v>
      </c>
    </row>
    <row r="4857" spans="1:21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 t="shared" si="225"/>
        <v>1153024.4759999937</v>
      </c>
      <c r="T4857">
        <f t="shared" si="226"/>
        <v>4945</v>
      </c>
      <c r="U4857" t="str">
        <f t="shared" si="227"/>
        <v>Low</v>
      </c>
    </row>
    <row r="4858" spans="1:21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 t="shared" si="225"/>
        <v>1153015.2359999937</v>
      </c>
      <c r="T4858">
        <f t="shared" si="226"/>
        <v>4944</v>
      </c>
      <c r="U4858" t="str">
        <f t="shared" si="227"/>
        <v>Low</v>
      </c>
    </row>
    <row r="4859" spans="1:21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 t="shared" si="225"/>
        <v>1152945.2279999938</v>
      </c>
      <c r="T4859">
        <f t="shared" si="226"/>
        <v>4943</v>
      </c>
      <c r="U4859" t="str">
        <f t="shared" si="227"/>
        <v>Low</v>
      </c>
    </row>
    <row r="4860" spans="1:21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 t="shared" si="225"/>
        <v>1152867.627999994</v>
      </c>
      <c r="T4860">
        <f t="shared" si="226"/>
        <v>4942</v>
      </c>
      <c r="U4860" t="str">
        <f t="shared" si="227"/>
        <v>Low</v>
      </c>
    </row>
    <row r="4861" spans="1:21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 t="shared" si="225"/>
        <v>1152402.7779999939</v>
      </c>
      <c r="T4861">
        <f t="shared" si="226"/>
        <v>4941</v>
      </c>
      <c r="U4861" t="str">
        <f t="shared" si="227"/>
        <v>Low</v>
      </c>
    </row>
    <row r="4862" spans="1:21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 t="shared" si="225"/>
        <v>1152392.5859999938</v>
      </c>
      <c r="T4862">
        <f t="shared" si="226"/>
        <v>4940</v>
      </c>
      <c r="U4862" t="str">
        <f t="shared" si="227"/>
        <v>High</v>
      </c>
    </row>
    <row r="4863" spans="1:21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 t="shared" si="225"/>
        <v>1150598.6059999946</v>
      </c>
      <c r="T4863">
        <f t="shared" si="226"/>
        <v>4939</v>
      </c>
      <c r="U4863" t="str">
        <f t="shared" si="227"/>
        <v>High</v>
      </c>
    </row>
    <row r="4864" spans="1:21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 t="shared" si="225"/>
        <v>1149840.2539999951</v>
      </c>
      <c r="T4864">
        <f t="shared" si="226"/>
        <v>4938</v>
      </c>
      <c r="U4864" t="str">
        <f t="shared" si="227"/>
        <v>Low</v>
      </c>
    </row>
    <row r="4865" spans="1:21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 t="shared" si="225"/>
        <v>1149819.8859999951</v>
      </c>
      <c r="T4865">
        <f t="shared" si="226"/>
        <v>4937</v>
      </c>
      <c r="U4865" t="str">
        <f t="shared" si="227"/>
        <v>Low</v>
      </c>
    </row>
    <row r="4866" spans="1:21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 t="shared" si="225"/>
        <v>1149770.0379999951</v>
      </c>
      <c r="T4866">
        <f t="shared" si="226"/>
        <v>4936</v>
      </c>
      <c r="U4866" t="str">
        <f t="shared" si="227"/>
        <v>Low</v>
      </c>
    </row>
    <row r="4867" spans="1:21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 t="shared" ref="S4867:S4930" si="228">SUM(R4867:R14666)</f>
        <v>1149530.0679999951</v>
      </c>
      <c r="T4867">
        <f t="shared" ref="T4867:T4930" si="229">COUNT(R4867:R14666)</f>
        <v>4935</v>
      </c>
      <c r="U4867" t="str">
        <f t="shared" ref="U4867:U4930" si="230">IF(R4867&gt;=500,"High","Low")</f>
        <v>High</v>
      </c>
    </row>
    <row r="4868" spans="1:21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 t="shared" si="228"/>
        <v>1147125.3639999954</v>
      </c>
      <c r="T4868">
        <f t="shared" si="229"/>
        <v>4934</v>
      </c>
      <c r="U4868" t="str">
        <f t="shared" si="230"/>
        <v>High</v>
      </c>
    </row>
    <row r="4869" spans="1:21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 t="shared" si="228"/>
        <v>1146562.3399999957</v>
      </c>
      <c r="T4869">
        <f t="shared" si="229"/>
        <v>4933</v>
      </c>
      <c r="U4869" t="str">
        <f t="shared" si="230"/>
        <v>Low</v>
      </c>
    </row>
    <row r="4870" spans="1:21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 t="shared" si="228"/>
        <v>1146217.4299999955</v>
      </c>
      <c r="T4870">
        <f t="shared" si="229"/>
        <v>4932</v>
      </c>
      <c r="U4870" t="str">
        <f t="shared" si="230"/>
        <v>Low</v>
      </c>
    </row>
    <row r="4871" spans="1:21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 t="shared" si="228"/>
        <v>1146208.7899999956</v>
      </c>
      <c r="T4871">
        <f t="shared" si="229"/>
        <v>4931</v>
      </c>
      <c r="U4871" t="str">
        <f t="shared" si="230"/>
        <v>Low</v>
      </c>
    </row>
    <row r="4872" spans="1:21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 t="shared" si="228"/>
        <v>1146118.8019999957</v>
      </c>
      <c r="T4872">
        <f t="shared" si="229"/>
        <v>4930</v>
      </c>
      <c r="U4872" t="str">
        <f t="shared" si="230"/>
        <v>Low</v>
      </c>
    </row>
    <row r="4873" spans="1:21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 t="shared" si="228"/>
        <v>1145889.2579999957</v>
      </c>
      <c r="T4873">
        <f t="shared" si="229"/>
        <v>4929</v>
      </c>
      <c r="U4873" t="str">
        <f t="shared" si="230"/>
        <v>Low</v>
      </c>
    </row>
    <row r="4874" spans="1:21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 t="shared" si="228"/>
        <v>1145887.4339999957</v>
      </c>
      <c r="T4874">
        <f t="shared" si="229"/>
        <v>4928</v>
      </c>
      <c r="U4874" t="str">
        <f t="shared" si="230"/>
        <v>Low</v>
      </c>
    </row>
    <row r="4875" spans="1:21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 t="shared" si="228"/>
        <v>1145869.1139999956</v>
      </c>
      <c r="T4875">
        <f t="shared" si="229"/>
        <v>4927</v>
      </c>
      <c r="U4875" t="str">
        <f t="shared" si="230"/>
        <v>Low</v>
      </c>
    </row>
    <row r="4876" spans="1:21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 t="shared" si="228"/>
        <v>1145820.2979999958</v>
      </c>
      <c r="T4876">
        <f t="shared" si="229"/>
        <v>4926</v>
      </c>
      <c r="U4876" t="str">
        <f t="shared" si="230"/>
        <v>Low</v>
      </c>
    </row>
    <row r="4877" spans="1:21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 t="shared" si="228"/>
        <v>1145819.1099999957</v>
      </c>
      <c r="T4877">
        <f t="shared" si="229"/>
        <v>4925</v>
      </c>
      <c r="U4877" t="str">
        <f t="shared" si="230"/>
        <v>Low</v>
      </c>
    </row>
    <row r="4878" spans="1:21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 t="shared" si="228"/>
        <v>1145699.3099999956</v>
      </c>
      <c r="T4878">
        <f t="shared" si="229"/>
        <v>4924</v>
      </c>
      <c r="U4878" t="str">
        <f t="shared" si="230"/>
        <v>Low</v>
      </c>
    </row>
    <row r="4879" spans="1:21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 t="shared" si="228"/>
        <v>1145637.7419999957</v>
      </c>
      <c r="T4879">
        <f t="shared" si="229"/>
        <v>4923</v>
      </c>
      <c r="U4879" t="str">
        <f t="shared" si="230"/>
        <v>Low</v>
      </c>
    </row>
    <row r="4880" spans="1:21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 t="shared" si="228"/>
        <v>1145631.5499999956</v>
      </c>
      <c r="T4880">
        <f t="shared" si="229"/>
        <v>4922</v>
      </c>
      <c r="U4880" t="str">
        <f t="shared" si="230"/>
        <v>Low</v>
      </c>
    </row>
    <row r="4881" spans="1:21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 t="shared" si="228"/>
        <v>1145629.3359999957</v>
      </c>
      <c r="T4881">
        <f t="shared" si="229"/>
        <v>4921</v>
      </c>
      <c r="U4881" t="str">
        <f t="shared" si="230"/>
        <v>Low</v>
      </c>
    </row>
    <row r="4882" spans="1:21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228"/>
        <v>1145624.0159999956</v>
      </c>
      <c r="T4882">
        <f t="shared" si="229"/>
        <v>4920</v>
      </c>
      <c r="U4882" t="str">
        <f t="shared" si="230"/>
        <v>High</v>
      </c>
    </row>
    <row r="4883" spans="1:21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 t="shared" si="228"/>
        <v>1144648.0959999952</v>
      </c>
      <c r="T4883">
        <f t="shared" si="229"/>
        <v>4919</v>
      </c>
      <c r="U4883" t="str">
        <f t="shared" si="230"/>
        <v>High</v>
      </c>
    </row>
    <row r="4884" spans="1:21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 t="shared" si="228"/>
        <v>1142398.1859999958</v>
      </c>
      <c r="T4884">
        <f t="shared" si="229"/>
        <v>4918</v>
      </c>
      <c r="U4884" t="str">
        <f t="shared" si="230"/>
        <v>Low</v>
      </c>
    </row>
    <row r="4885" spans="1:21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 t="shared" si="228"/>
        <v>1142338.2659999959</v>
      </c>
      <c r="T4885">
        <f t="shared" si="229"/>
        <v>4917</v>
      </c>
      <c r="U4885" t="str">
        <f t="shared" si="230"/>
        <v>Low</v>
      </c>
    </row>
    <row r="4886" spans="1:21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 t="shared" si="228"/>
        <v>1142167.0659999959</v>
      </c>
      <c r="T4886">
        <f t="shared" si="229"/>
        <v>4916</v>
      </c>
      <c r="U4886" t="str">
        <f t="shared" si="230"/>
        <v>Low</v>
      </c>
    </row>
    <row r="4887" spans="1:21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 t="shared" si="228"/>
        <v>1142163.7059999958</v>
      </c>
      <c r="T4887">
        <f t="shared" si="229"/>
        <v>4915</v>
      </c>
      <c r="U4887" t="str">
        <f t="shared" si="230"/>
        <v>Low</v>
      </c>
    </row>
    <row r="4888" spans="1:21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 t="shared" si="228"/>
        <v>1142049.5059999961</v>
      </c>
      <c r="T4888">
        <f t="shared" si="229"/>
        <v>4914</v>
      </c>
      <c r="U4888" t="str">
        <f t="shared" si="230"/>
        <v>Low</v>
      </c>
    </row>
    <row r="4889" spans="1:21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 t="shared" si="228"/>
        <v>1141866.8359999959</v>
      </c>
      <c r="T4889">
        <f t="shared" si="229"/>
        <v>4913</v>
      </c>
      <c r="U4889" t="str">
        <f t="shared" si="230"/>
        <v>Low</v>
      </c>
    </row>
    <row r="4890" spans="1:21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 t="shared" si="228"/>
        <v>1141765.135999996</v>
      </c>
      <c r="T4890">
        <f t="shared" si="229"/>
        <v>4912</v>
      </c>
      <c r="U4890" t="str">
        <f t="shared" si="230"/>
        <v>High</v>
      </c>
    </row>
    <row r="4891" spans="1:21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 t="shared" si="228"/>
        <v>1140639.115999996</v>
      </c>
      <c r="T4891">
        <f t="shared" si="229"/>
        <v>4911</v>
      </c>
      <c r="U4891" t="str">
        <f t="shared" si="230"/>
        <v>High</v>
      </c>
    </row>
    <row r="4892" spans="1:21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 t="shared" si="228"/>
        <v>1139375.8159999964</v>
      </c>
      <c r="T4892">
        <f t="shared" si="229"/>
        <v>4910</v>
      </c>
      <c r="U4892" t="str">
        <f t="shared" si="230"/>
        <v>Low</v>
      </c>
    </row>
    <row r="4893" spans="1:21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 t="shared" si="228"/>
        <v>1139366.9959999963</v>
      </c>
      <c r="T4893">
        <f t="shared" si="229"/>
        <v>4909</v>
      </c>
      <c r="U4893" t="str">
        <f t="shared" si="230"/>
        <v>Low</v>
      </c>
    </row>
    <row r="4894" spans="1:21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 t="shared" si="228"/>
        <v>1139329.0559999964</v>
      </c>
      <c r="T4894">
        <f t="shared" si="229"/>
        <v>4908</v>
      </c>
      <c r="U4894" t="str">
        <f t="shared" si="230"/>
        <v>Low</v>
      </c>
    </row>
    <row r="4895" spans="1:21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 t="shared" si="228"/>
        <v>1139324.8559999964</v>
      </c>
      <c r="T4895">
        <f t="shared" si="229"/>
        <v>4907</v>
      </c>
      <c r="U4895" t="str">
        <f t="shared" si="230"/>
        <v>Low</v>
      </c>
    </row>
    <row r="4896" spans="1:21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 t="shared" si="228"/>
        <v>1139097.5759999964</v>
      </c>
      <c r="T4896">
        <f t="shared" si="229"/>
        <v>4906</v>
      </c>
      <c r="U4896" t="str">
        <f t="shared" si="230"/>
        <v>Low</v>
      </c>
    </row>
    <row r="4897" spans="1:21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 t="shared" si="228"/>
        <v>1139049.6759999965</v>
      </c>
      <c r="T4897">
        <f t="shared" si="229"/>
        <v>4905</v>
      </c>
      <c r="U4897" t="str">
        <f t="shared" si="230"/>
        <v>Low</v>
      </c>
    </row>
    <row r="4898" spans="1:21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 t="shared" si="228"/>
        <v>1138987.7159999963</v>
      </c>
      <c r="T4898">
        <f t="shared" si="229"/>
        <v>4904</v>
      </c>
      <c r="U4898" t="str">
        <f t="shared" si="230"/>
        <v>High</v>
      </c>
    </row>
    <row r="4899" spans="1:21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 t="shared" si="228"/>
        <v>1137869.7959999966</v>
      </c>
      <c r="T4899">
        <f t="shared" si="229"/>
        <v>4903</v>
      </c>
      <c r="U4899" t="str">
        <f t="shared" si="230"/>
        <v>Low</v>
      </c>
    </row>
    <row r="4900" spans="1:21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 t="shared" si="228"/>
        <v>1137686.4239999966</v>
      </c>
      <c r="T4900">
        <f t="shared" si="229"/>
        <v>4902</v>
      </c>
      <c r="U4900" t="str">
        <f t="shared" si="230"/>
        <v>Low</v>
      </c>
    </row>
    <row r="4901" spans="1:21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 t="shared" si="228"/>
        <v>1137678.4559999965</v>
      </c>
      <c r="T4901">
        <f t="shared" si="229"/>
        <v>4901</v>
      </c>
      <c r="U4901" t="str">
        <f t="shared" si="230"/>
        <v>Low</v>
      </c>
    </row>
    <row r="4902" spans="1:21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 t="shared" si="228"/>
        <v>1137652.1039999966</v>
      </c>
      <c r="T4902">
        <f t="shared" si="229"/>
        <v>4900</v>
      </c>
      <c r="U4902" t="str">
        <f t="shared" si="230"/>
        <v>Low</v>
      </c>
    </row>
    <row r="4903" spans="1:21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 t="shared" si="228"/>
        <v>1137170.7839999967</v>
      </c>
      <c r="T4903">
        <f t="shared" si="229"/>
        <v>4899</v>
      </c>
      <c r="U4903" t="str">
        <f t="shared" si="230"/>
        <v>Low</v>
      </c>
    </row>
    <row r="4904" spans="1:21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 t="shared" si="228"/>
        <v>1137156.8039999967</v>
      </c>
      <c r="T4904">
        <f t="shared" si="229"/>
        <v>4898</v>
      </c>
      <c r="U4904" t="str">
        <f t="shared" si="230"/>
        <v>Low</v>
      </c>
    </row>
    <row r="4905" spans="1:21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 t="shared" si="228"/>
        <v>1137130.8839999968</v>
      </c>
      <c r="T4905">
        <f t="shared" si="229"/>
        <v>4897</v>
      </c>
      <c r="U4905" t="str">
        <f t="shared" si="230"/>
        <v>Low</v>
      </c>
    </row>
    <row r="4906" spans="1:21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 t="shared" si="228"/>
        <v>1137039.2939999967</v>
      </c>
      <c r="T4906">
        <f t="shared" si="229"/>
        <v>4896</v>
      </c>
      <c r="U4906" t="str">
        <f t="shared" si="230"/>
        <v>High</v>
      </c>
    </row>
    <row r="4907" spans="1:21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 t="shared" si="228"/>
        <v>1136365.2359999968</v>
      </c>
      <c r="T4907">
        <f t="shared" si="229"/>
        <v>4895</v>
      </c>
      <c r="U4907" t="str">
        <f t="shared" si="230"/>
        <v>Low</v>
      </c>
    </row>
    <row r="4908" spans="1:21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 t="shared" si="228"/>
        <v>1136342.3159999966</v>
      </c>
      <c r="T4908">
        <f t="shared" si="229"/>
        <v>4894</v>
      </c>
      <c r="U4908" t="str">
        <f t="shared" si="230"/>
        <v>Low</v>
      </c>
    </row>
    <row r="4909" spans="1:21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 t="shared" si="228"/>
        <v>1136072.4159999965</v>
      </c>
      <c r="T4909">
        <f t="shared" si="229"/>
        <v>4893</v>
      </c>
      <c r="U4909" t="str">
        <f t="shared" si="230"/>
        <v>Low</v>
      </c>
    </row>
    <row r="4910" spans="1:21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 t="shared" si="228"/>
        <v>1136060.6079999965</v>
      </c>
      <c r="T4910">
        <f t="shared" si="229"/>
        <v>4892</v>
      </c>
      <c r="U4910" t="str">
        <f t="shared" si="230"/>
        <v>Low</v>
      </c>
    </row>
    <row r="4911" spans="1:21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 t="shared" si="228"/>
        <v>1136051.0199999965</v>
      </c>
      <c r="T4911">
        <f t="shared" si="229"/>
        <v>4891</v>
      </c>
      <c r="U4911" t="str">
        <f t="shared" si="230"/>
        <v>Low</v>
      </c>
    </row>
    <row r="4912" spans="1:21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 t="shared" si="228"/>
        <v>1136032.6839999966</v>
      </c>
      <c r="T4912">
        <f t="shared" si="229"/>
        <v>4890</v>
      </c>
      <c r="U4912" t="str">
        <f t="shared" si="230"/>
        <v>Low</v>
      </c>
    </row>
    <row r="4913" spans="1:21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 t="shared" si="228"/>
        <v>1135996.3959999965</v>
      </c>
      <c r="T4913">
        <f t="shared" si="229"/>
        <v>4889</v>
      </c>
      <c r="U4913" t="str">
        <f t="shared" si="230"/>
        <v>Low</v>
      </c>
    </row>
    <row r="4914" spans="1:21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 t="shared" si="228"/>
        <v>1135884.4119999965</v>
      </c>
      <c r="T4914">
        <f t="shared" si="229"/>
        <v>4888</v>
      </c>
      <c r="U4914" t="str">
        <f t="shared" si="230"/>
        <v>Low</v>
      </c>
    </row>
    <row r="4915" spans="1:21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 t="shared" si="228"/>
        <v>1135878.4419999965</v>
      </c>
      <c r="T4915">
        <f t="shared" si="229"/>
        <v>4887</v>
      </c>
      <c r="U4915" t="str">
        <f t="shared" si="230"/>
        <v>Low</v>
      </c>
    </row>
    <row r="4916" spans="1:21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 t="shared" si="228"/>
        <v>1135875.9339999966</v>
      </c>
      <c r="T4916">
        <f t="shared" si="229"/>
        <v>4886</v>
      </c>
      <c r="U4916" t="str">
        <f t="shared" si="230"/>
        <v>Low</v>
      </c>
    </row>
    <row r="4917" spans="1:21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 t="shared" si="228"/>
        <v>1135839.9739999964</v>
      </c>
      <c r="T4917">
        <f t="shared" si="229"/>
        <v>4885</v>
      </c>
      <c r="U4917" t="str">
        <f t="shared" si="230"/>
        <v>Low</v>
      </c>
    </row>
    <row r="4918" spans="1:21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 t="shared" si="228"/>
        <v>1135825.0219999966</v>
      </c>
      <c r="T4918">
        <f t="shared" si="229"/>
        <v>4884</v>
      </c>
      <c r="U4918" t="str">
        <f t="shared" si="230"/>
        <v>Low</v>
      </c>
    </row>
    <row r="4919" spans="1:21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 t="shared" si="228"/>
        <v>1135757.8779999965</v>
      </c>
      <c r="T4919">
        <f t="shared" si="229"/>
        <v>4883</v>
      </c>
      <c r="U4919" t="str">
        <f t="shared" si="230"/>
        <v>Low</v>
      </c>
    </row>
    <row r="4920" spans="1:21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 t="shared" si="228"/>
        <v>1135503.8199999966</v>
      </c>
      <c r="T4920">
        <f t="shared" si="229"/>
        <v>4882</v>
      </c>
      <c r="U4920" t="str">
        <f t="shared" si="230"/>
        <v>Low</v>
      </c>
    </row>
    <row r="4921" spans="1:21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 t="shared" si="228"/>
        <v>1135329.8799999964</v>
      </c>
      <c r="T4921">
        <f t="shared" si="229"/>
        <v>4881</v>
      </c>
      <c r="U4921" t="str">
        <f t="shared" si="230"/>
        <v>Low</v>
      </c>
    </row>
    <row r="4922" spans="1:21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 t="shared" si="228"/>
        <v>1135097.8999999964</v>
      </c>
      <c r="T4922">
        <f t="shared" si="229"/>
        <v>4880</v>
      </c>
      <c r="U4922" t="str">
        <f t="shared" si="230"/>
        <v>Low</v>
      </c>
    </row>
    <row r="4923" spans="1:21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 t="shared" si="228"/>
        <v>1135095.6039999966</v>
      </c>
      <c r="T4923">
        <f t="shared" si="229"/>
        <v>4879</v>
      </c>
      <c r="U4923" t="str">
        <f t="shared" si="230"/>
        <v>Low</v>
      </c>
    </row>
    <row r="4924" spans="1:21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 t="shared" si="228"/>
        <v>1134999.5239999965</v>
      </c>
      <c r="T4924">
        <f t="shared" si="229"/>
        <v>4878</v>
      </c>
      <c r="U4924" t="str">
        <f t="shared" si="230"/>
        <v>Low</v>
      </c>
    </row>
    <row r="4925" spans="1:21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 t="shared" si="228"/>
        <v>1134995.9039999966</v>
      </c>
      <c r="T4925">
        <f t="shared" si="229"/>
        <v>4877</v>
      </c>
      <c r="U4925" t="str">
        <f t="shared" si="230"/>
        <v>High</v>
      </c>
    </row>
    <row r="4926" spans="1:21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 t="shared" si="228"/>
        <v>1134366.8039999963</v>
      </c>
      <c r="T4926">
        <f t="shared" si="229"/>
        <v>4876</v>
      </c>
      <c r="U4926" t="str">
        <f t="shared" si="230"/>
        <v>Low</v>
      </c>
    </row>
    <row r="4927" spans="1:21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 t="shared" si="228"/>
        <v>1134276.3239999963</v>
      </c>
      <c r="T4927">
        <f t="shared" si="229"/>
        <v>4875</v>
      </c>
      <c r="U4927" t="str">
        <f t="shared" si="230"/>
        <v>Low</v>
      </c>
    </row>
    <row r="4928" spans="1:21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 t="shared" si="228"/>
        <v>1134261.4439999964</v>
      </c>
      <c r="T4928">
        <f t="shared" si="229"/>
        <v>4874</v>
      </c>
      <c r="U4928" t="str">
        <f t="shared" si="230"/>
        <v>Low</v>
      </c>
    </row>
    <row r="4929" spans="1:21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 t="shared" si="228"/>
        <v>1134170.1689999963</v>
      </c>
      <c r="T4929">
        <f t="shared" si="229"/>
        <v>4873</v>
      </c>
      <c r="U4929" t="str">
        <f t="shared" si="230"/>
        <v>Low</v>
      </c>
    </row>
    <row r="4930" spans="1:21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 t="shared" si="228"/>
        <v>1134150.7289999963</v>
      </c>
      <c r="T4930">
        <f t="shared" si="229"/>
        <v>4872</v>
      </c>
      <c r="U4930" t="str">
        <f t="shared" si="230"/>
        <v>High</v>
      </c>
    </row>
    <row r="4931" spans="1:21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 t="shared" ref="S4931:S4994" si="231">SUM(R4931:R14730)</f>
        <v>1133253.5789999967</v>
      </c>
      <c r="T4931">
        <f t="shared" ref="T4931:T4994" si="232">COUNT(R4931:R14730)</f>
        <v>4871</v>
      </c>
      <c r="U4931" t="str">
        <f t="shared" ref="U4931:U4994" si="233">IF(R4931&gt;=500,"High","Low")</f>
        <v>Low</v>
      </c>
    </row>
    <row r="4932" spans="1:21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 t="shared" si="231"/>
        <v>1133195.8289999967</v>
      </c>
      <c r="T4932">
        <f t="shared" si="232"/>
        <v>4870</v>
      </c>
      <c r="U4932" t="str">
        <f t="shared" si="233"/>
        <v>Low</v>
      </c>
    </row>
    <row r="4933" spans="1:21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 t="shared" si="231"/>
        <v>1133180.8889999967</v>
      </c>
      <c r="T4933">
        <f t="shared" si="232"/>
        <v>4869</v>
      </c>
      <c r="U4933" t="str">
        <f t="shared" si="233"/>
        <v>Low</v>
      </c>
    </row>
    <row r="4934" spans="1:21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 t="shared" si="231"/>
        <v>1133157.7889999966</v>
      </c>
      <c r="T4934">
        <f t="shared" si="232"/>
        <v>4868</v>
      </c>
      <c r="U4934" t="str">
        <f t="shared" si="233"/>
        <v>Low</v>
      </c>
    </row>
    <row r="4935" spans="1:21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 t="shared" si="231"/>
        <v>1133145.2529999965</v>
      </c>
      <c r="T4935">
        <f t="shared" si="232"/>
        <v>4867</v>
      </c>
      <c r="U4935" t="str">
        <f t="shared" si="233"/>
        <v>Low</v>
      </c>
    </row>
    <row r="4936" spans="1:21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 t="shared" si="231"/>
        <v>1133144.1729999967</v>
      </c>
      <c r="T4936">
        <f t="shared" si="232"/>
        <v>4866</v>
      </c>
      <c r="U4936" t="str">
        <f t="shared" si="233"/>
        <v>Low</v>
      </c>
    </row>
    <row r="4937" spans="1:21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 t="shared" si="231"/>
        <v>1133139.6609999966</v>
      </c>
      <c r="T4937">
        <f t="shared" si="232"/>
        <v>4865</v>
      </c>
      <c r="U4937" t="str">
        <f t="shared" si="233"/>
        <v>Low</v>
      </c>
    </row>
    <row r="4938" spans="1:21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 t="shared" si="231"/>
        <v>1133122.8849999965</v>
      </c>
      <c r="T4938">
        <f t="shared" si="232"/>
        <v>4864</v>
      </c>
      <c r="U4938" t="str">
        <f t="shared" si="233"/>
        <v>Low</v>
      </c>
    </row>
    <row r="4939" spans="1:21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 t="shared" si="231"/>
        <v>1133089.1449999965</v>
      </c>
      <c r="T4939">
        <f t="shared" si="232"/>
        <v>4863</v>
      </c>
      <c r="U4939" t="str">
        <f t="shared" si="233"/>
        <v>High</v>
      </c>
    </row>
    <row r="4940" spans="1:21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 t="shared" si="231"/>
        <v>1131763.2949999964</v>
      </c>
      <c r="T4940">
        <f t="shared" si="232"/>
        <v>4862</v>
      </c>
      <c r="U4940" t="str">
        <f t="shared" si="233"/>
        <v>Low</v>
      </c>
    </row>
    <row r="4941" spans="1:21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 t="shared" si="231"/>
        <v>1131429.2959999964</v>
      </c>
      <c r="T4941">
        <f t="shared" si="232"/>
        <v>4861</v>
      </c>
      <c r="U4941" t="str">
        <f t="shared" si="233"/>
        <v>Low</v>
      </c>
    </row>
    <row r="4942" spans="1:21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 t="shared" si="231"/>
        <v>1131409.3959999965</v>
      </c>
      <c r="T4942">
        <f t="shared" si="232"/>
        <v>4860</v>
      </c>
      <c r="U4942" t="str">
        <f t="shared" si="233"/>
        <v>High</v>
      </c>
    </row>
    <row r="4943" spans="1:21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 t="shared" si="231"/>
        <v>1130140.5759999962</v>
      </c>
      <c r="T4943">
        <f t="shared" si="232"/>
        <v>4859</v>
      </c>
      <c r="U4943" t="str">
        <f t="shared" si="233"/>
        <v>Low</v>
      </c>
    </row>
    <row r="4944" spans="1:21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 t="shared" si="231"/>
        <v>1129856.655999996</v>
      </c>
      <c r="T4944">
        <f t="shared" si="232"/>
        <v>4858</v>
      </c>
      <c r="U4944" t="str">
        <f t="shared" si="233"/>
        <v>Low</v>
      </c>
    </row>
    <row r="4945" spans="1:21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 t="shared" si="231"/>
        <v>1129850.9759999961</v>
      </c>
      <c r="T4945">
        <f t="shared" si="232"/>
        <v>4857</v>
      </c>
      <c r="U4945" t="str">
        <f t="shared" si="233"/>
        <v>Low</v>
      </c>
    </row>
    <row r="4946" spans="1:21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 t="shared" si="231"/>
        <v>1129475.6359999962</v>
      </c>
      <c r="T4946">
        <f t="shared" si="232"/>
        <v>4856</v>
      </c>
      <c r="U4946" t="str">
        <f t="shared" si="233"/>
        <v>Low</v>
      </c>
    </row>
    <row r="4947" spans="1:21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 t="shared" si="231"/>
        <v>1129379.5559999964</v>
      </c>
      <c r="T4947">
        <f t="shared" si="232"/>
        <v>4855</v>
      </c>
      <c r="U4947" t="str">
        <f t="shared" si="233"/>
        <v>Low</v>
      </c>
    </row>
    <row r="4948" spans="1:21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 t="shared" si="231"/>
        <v>1129367.8759999962</v>
      </c>
      <c r="T4948">
        <f t="shared" si="232"/>
        <v>4854</v>
      </c>
      <c r="U4948" t="str">
        <f t="shared" si="233"/>
        <v>Low</v>
      </c>
    </row>
    <row r="4949" spans="1:21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 t="shared" si="231"/>
        <v>1129363.5159999963</v>
      </c>
      <c r="T4949">
        <f t="shared" si="232"/>
        <v>4853</v>
      </c>
      <c r="U4949" t="str">
        <f t="shared" si="233"/>
        <v>Low</v>
      </c>
    </row>
    <row r="4950" spans="1:21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 t="shared" si="231"/>
        <v>1129334.2759999963</v>
      </c>
      <c r="T4950">
        <f t="shared" si="232"/>
        <v>4852</v>
      </c>
      <c r="U4950" t="str">
        <f t="shared" si="233"/>
        <v>Low</v>
      </c>
    </row>
    <row r="4951" spans="1:21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 t="shared" si="231"/>
        <v>1129216.7879999962</v>
      </c>
      <c r="T4951">
        <f t="shared" si="232"/>
        <v>4851</v>
      </c>
      <c r="U4951" t="str">
        <f t="shared" si="233"/>
        <v>Low</v>
      </c>
    </row>
    <row r="4952" spans="1:21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 t="shared" si="231"/>
        <v>1129197.9479999961</v>
      </c>
      <c r="T4952">
        <f t="shared" si="232"/>
        <v>4850</v>
      </c>
      <c r="U4952" t="str">
        <f t="shared" si="233"/>
        <v>Low</v>
      </c>
    </row>
    <row r="4953" spans="1:21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 t="shared" si="231"/>
        <v>1129185.5279999962</v>
      </c>
      <c r="T4953">
        <f t="shared" si="232"/>
        <v>4849</v>
      </c>
      <c r="U4953" t="str">
        <f t="shared" si="233"/>
        <v>Low</v>
      </c>
    </row>
    <row r="4954" spans="1:21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 t="shared" si="231"/>
        <v>1129172.5679999962</v>
      </c>
      <c r="T4954">
        <f t="shared" si="232"/>
        <v>4848</v>
      </c>
      <c r="U4954" t="str">
        <f t="shared" si="233"/>
        <v>Low</v>
      </c>
    </row>
    <row r="4955" spans="1:21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 t="shared" si="231"/>
        <v>1129103.0879999963</v>
      </c>
      <c r="T4955">
        <f t="shared" si="232"/>
        <v>4847</v>
      </c>
      <c r="U4955" t="str">
        <f t="shared" si="233"/>
        <v>Low</v>
      </c>
    </row>
    <row r="4956" spans="1:21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 t="shared" si="231"/>
        <v>1129017.1879999964</v>
      </c>
      <c r="T4956">
        <f t="shared" si="232"/>
        <v>4846</v>
      </c>
      <c r="U4956" t="str">
        <f t="shared" si="233"/>
        <v>Low</v>
      </c>
    </row>
    <row r="4957" spans="1:21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 t="shared" si="231"/>
        <v>1128999.1279999963</v>
      </c>
      <c r="T4957">
        <f t="shared" si="232"/>
        <v>4845</v>
      </c>
      <c r="U4957" t="str">
        <f t="shared" si="233"/>
        <v>Low</v>
      </c>
    </row>
    <row r="4958" spans="1:21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 t="shared" si="231"/>
        <v>1128919.9879999964</v>
      </c>
      <c r="T4958">
        <f t="shared" si="232"/>
        <v>4844</v>
      </c>
      <c r="U4958" t="str">
        <f t="shared" si="233"/>
        <v>Low</v>
      </c>
    </row>
    <row r="4959" spans="1:21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 t="shared" si="231"/>
        <v>1128882.5879999965</v>
      </c>
      <c r="T4959">
        <f t="shared" si="232"/>
        <v>4843</v>
      </c>
      <c r="U4959" t="str">
        <f t="shared" si="233"/>
        <v>Low</v>
      </c>
    </row>
    <row r="4960" spans="1:21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 t="shared" si="231"/>
        <v>1128880.0759999964</v>
      </c>
      <c r="T4960">
        <f t="shared" si="232"/>
        <v>4842</v>
      </c>
      <c r="U4960" t="str">
        <f t="shared" si="233"/>
        <v>Low</v>
      </c>
    </row>
    <row r="4961" spans="1:21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 t="shared" si="231"/>
        <v>1128861.2119999966</v>
      </c>
      <c r="T4961">
        <f t="shared" si="232"/>
        <v>4841</v>
      </c>
      <c r="U4961" t="str">
        <f t="shared" si="233"/>
        <v>Low</v>
      </c>
    </row>
    <row r="4962" spans="1:21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 t="shared" si="231"/>
        <v>1128800.0199999965</v>
      </c>
      <c r="T4962">
        <f t="shared" si="232"/>
        <v>4840</v>
      </c>
      <c r="U4962" t="str">
        <f t="shared" si="233"/>
        <v>Low</v>
      </c>
    </row>
    <row r="4963" spans="1:21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 t="shared" si="231"/>
        <v>1128732.1799999967</v>
      </c>
      <c r="T4963">
        <f t="shared" si="232"/>
        <v>4839</v>
      </c>
      <c r="U4963" t="str">
        <f t="shared" si="233"/>
        <v>Low</v>
      </c>
    </row>
    <row r="4964" spans="1:21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 t="shared" si="231"/>
        <v>1128683.4679999964</v>
      </c>
      <c r="T4964">
        <f t="shared" si="232"/>
        <v>4838</v>
      </c>
      <c r="U4964" t="str">
        <f t="shared" si="233"/>
        <v>Low</v>
      </c>
    </row>
    <row r="4965" spans="1:21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 t="shared" si="231"/>
        <v>1128665.5279999964</v>
      </c>
      <c r="T4965">
        <f t="shared" si="232"/>
        <v>4837</v>
      </c>
      <c r="U4965" t="str">
        <f t="shared" si="233"/>
        <v>Low</v>
      </c>
    </row>
    <row r="4966" spans="1:21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 t="shared" si="231"/>
        <v>1128422.5879999963</v>
      </c>
      <c r="T4966">
        <f t="shared" si="232"/>
        <v>4836</v>
      </c>
      <c r="U4966" t="str">
        <f t="shared" si="233"/>
        <v>Low</v>
      </c>
    </row>
    <row r="4967" spans="1:21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 t="shared" si="231"/>
        <v>1128414.8239999961</v>
      </c>
      <c r="T4967">
        <f t="shared" si="232"/>
        <v>4835</v>
      </c>
      <c r="U4967" t="str">
        <f t="shared" si="233"/>
        <v>Low</v>
      </c>
    </row>
    <row r="4968" spans="1:21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 t="shared" si="231"/>
        <v>1127947.7839999963</v>
      </c>
      <c r="T4968">
        <f t="shared" si="232"/>
        <v>4834</v>
      </c>
      <c r="U4968" t="str">
        <f t="shared" si="233"/>
        <v>Low</v>
      </c>
    </row>
    <row r="4969" spans="1:21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 t="shared" si="231"/>
        <v>1127818.9339999962</v>
      </c>
      <c r="T4969">
        <f t="shared" si="232"/>
        <v>4833</v>
      </c>
      <c r="U4969" t="str">
        <f t="shared" si="233"/>
        <v>Low</v>
      </c>
    </row>
    <row r="4970" spans="1:21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 t="shared" si="231"/>
        <v>1127810.5339999963</v>
      </c>
      <c r="T4970">
        <f t="shared" si="232"/>
        <v>4832</v>
      </c>
      <c r="U4970" t="str">
        <f t="shared" si="233"/>
        <v>Low</v>
      </c>
    </row>
    <row r="4971" spans="1:21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 t="shared" si="231"/>
        <v>1127610.5539999963</v>
      </c>
      <c r="T4971">
        <f t="shared" si="232"/>
        <v>4831</v>
      </c>
      <c r="U4971" t="str">
        <f t="shared" si="233"/>
        <v>Low</v>
      </c>
    </row>
    <row r="4972" spans="1:21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 t="shared" si="231"/>
        <v>1127499.5739999963</v>
      </c>
      <c r="T4972">
        <f t="shared" si="232"/>
        <v>4830</v>
      </c>
      <c r="U4972" t="str">
        <f t="shared" si="233"/>
        <v>Low</v>
      </c>
    </row>
    <row r="4973" spans="1:21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 t="shared" si="231"/>
        <v>1127291.5899999961</v>
      </c>
      <c r="T4973">
        <f t="shared" si="232"/>
        <v>4829</v>
      </c>
      <c r="U4973" t="str">
        <f t="shared" si="233"/>
        <v>Low</v>
      </c>
    </row>
    <row r="4974" spans="1:21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 t="shared" si="231"/>
        <v>1127255.4779999962</v>
      </c>
      <c r="T4974">
        <f t="shared" si="232"/>
        <v>4828</v>
      </c>
      <c r="U4974" t="str">
        <f t="shared" si="233"/>
        <v>Low</v>
      </c>
    </row>
    <row r="4975" spans="1:21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 t="shared" si="231"/>
        <v>1127219.9099999962</v>
      </c>
      <c r="T4975">
        <f t="shared" si="232"/>
        <v>4827</v>
      </c>
      <c r="U4975" t="str">
        <f t="shared" si="233"/>
        <v>Low</v>
      </c>
    </row>
    <row r="4976" spans="1:21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 t="shared" si="231"/>
        <v>1127131.1419999963</v>
      </c>
      <c r="T4976">
        <f t="shared" si="232"/>
        <v>4826</v>
      </c>
      <c r="U4976" t="str">
        <f t="shared" si="233"/>
        <v>Low</v>
      </c>
    </row>
    <row r="4977" spans="1:21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 t="shared" si="231"/>
        <v>1127118.2419999961</v>
      </c>
      <c r="T4977">
        <f t="shared" si="232"/>
        <v>4825</v>
      </c>
      <c r="U4977" t="str">
        <f t="shared" si="233"/>
        <v>High</v>
      </c>
    </row>
    <row r="4978" spans="1:21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 t="shared" si="231"/>
        <v>1126401.121999996</v>
      </c>
      <c r="T4978">
        <f t="shared" si="232"/>
        <v>4824</v>
      </c>
      <c r="U4978" t="str">
        <f t="shared" si="233"/>
        <v>Low</v>
      </c>
    </row>
    <row r="4979" spans="1:21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 t="shared" si="231"/>
        <v>1126379.7619999959</v>
      </c>
      <c r="T4979">
        <f t="shared" si="232"/>
        <v>4823</v>
      </c>
      <c r="U4979" t="str">
        <f t="shared" si="233"/>
        <v>Low</v>
      </c>
    </row>
    <row r="4980" spans="1:21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 t="shared" si="231"/>
        <v>1126373.0739999961</v>
      </c>
      <c r="T4980">
        <f t="shared" si="232"/>
        <v>4822</v>
      </c>
      <c r="U4980" t="str">
        <f t="shared" si="233"/>
        <v>High</v>
      </c>
    </row>
    <row r="4981" spans="1:21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 t="shared" si="231"/>
        <v>1125599.1339999964</v>
      </c>
      <c r="T4981">
        <f t="shared" si="232"/>
        <v>4821</v>
      </c>
      <c r="U4981" t="str">
        <f t="shared" si="233"/>
        <v>Low</v>
      </c>
    </row>
    <row r="4982" spans="1:21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 t="shared" si="231"/>
        <v>1125578.5659999964</v>
      </c>
      <c r="T4982">
        <f t="shared" si="232"/>
        <v>4820</v>
      </c>
      <c r="U4982" t="str">
        <f t="shared" si="233"/>
        <v>Low</v>
      </c>
    </row>
    <row r="4983" spans="1:21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 t="shared" si="231"/>
        <v>1125574.2099999962</v>
      </c>
      <c r="T4983">
        <f t="shared" si="232"/>
        <v>4819</v>
      </c>
      <c r="U4983" t="str">
        <f t="shared" si="233"/>
        <v>Low</v>
      </c>
    </row>
    <row r="4984" spans="1:21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 t="shared" si="231"/>
        <v>1125555.1699999964</v>
      </c>
      <c r="T4984">
        <f t="shared" si="232"/>
        <v>4818</v>
      </c>
      <c r="U4984" t="str">
        <f t="shared" si="233"/>
        <v>Low</v>
      </c>
    </row>
    <row r="4985" spans="1:21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 t="shared" si="231"/>
        <v>1125549.9499999962</v>
      </c>
      <c r="T4985">
        <f t="shared" si="232"/>
        <v>4817</v>
      </c>
      <c r="U4985" t="str">
        <f t="shared" si="233"/>
        <v>Low</v>
      </c>
    </row>
    <row r="4986" spans="1:21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 t="shared" si="231"/>
        <v>1125465.1099999964</v>
      </c>
      <c r="T4986">
        <f t="shared" si="232"/>
        <v>4816</v>
      </c>
      <c r="U4986" t="str">
        <f t="shared" si="233"/>
        <v>Low</v>
      </c>
    </row>
    <row r="4987" spans="1:21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 t="shared" si="231"/>
        <v>1125457.8699999964</v>
      </c>
      <c r="T4987">
        <f t="shared" si="232"/>
        <v>4815</v>
      </c>
      <c r="U4987" t="str">
        <f t="shared" si="233"/>
        <v>Low</v>
      </c>
    </row>
    <row r="4988" spans="1:21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 t="shared" si="231"/>
        <v>1125443.4699999962</v>
      </c>
      <c r="T4988">
        <f t="shared" si="232"/>
        <v>4814</v>
      </c>
      <c r="U4988" t="str">
        <f t="shared" si="233"/>
        <v>Low</v>
      </c>
    </row>
    <row r="4989" spans="1:21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 t="shared" si="231"/>
        <v>1125427.9179999963</v>
      </c>
      <c r="T4989">
        <f t="shared" si="232"/>
        <v>4813</v>
      </c>
      <c r="U4989" t="str">
        <f t="shared" si="233"/>
        <v>High</v>
      </c>
    </row>
    <row r="4990" spans="1:21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 t="shared" si="231"/>
        <v>1124102.1579999961</v>
      </c>
      <c r="T4990">
        <f t="shared" si="232"/>
        <v>4812</v>
      </c>
      <c r="U4990" t="str">
        <f t="shared" si="233"/>
        <v>Low</v>
      </c>
    </row>
    <row r="4991" spans="1:21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 t="shared" si="231"/>
        <v>1124099.0499999961</v>
      </c>
      <c r="T4991">
        <f t="shared" si="232"/>
        <v>4811</v>
      </c>
      <c r="U4991" t="str">
        <f t="shared" si="233"/>
        <v>Low</v>
      </c>
    </row>
    <row r="4992" spans="1:21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 t="shared" si="231"/>
        <v>1124092.3779999961</v>
      </c>
      <c r="T4992">
        <f t="shared" si="232"/>
        <v>4810</v>
      </c>
      <c r="U4992" t="str">
        <f t="shared" si="233"/>
        <v>High</v>
      </c>
    </row>
    <row r="4993" spans="1:21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 t="shared" si="231"/>
        <v>1123402.969999996</v>
      </c>
      <c r="T4993">
        <f t="shared" si="232"/>
        <v>4809</v>
      </c>
      <c r="U4993" t="str">
        <f t="shared" si="233"/>
        <v>High</v>
      </c>
    </row>
    <row r="4994" spans="1:21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 t="shared" si="231"/>
        <v>1121512.979999996</v>
      </c>
      <c r="T4994">
        <f t="shared" si="232"/>
        <v>4808</v>
      </c>
      <c r="U4994" t="str">
        <f t="shared" si="233"/>
        <v>Low</v>
      </c>
    </row>
    <row r="4995" spans="1:21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 t="shared" ref="S4995:S5058" si="234">SUM(R4995:R14794)</f>
        <v>1121457.043999996</v>
      </c>
      <c r="T4995">
        <f t="shared" ref="T4995:T5058" si="235">COUNT(R4995:R14794)</f>
        <v>4807</v>
      </c>
      <c r="U4995" t="str">
        <f t="shared" ref="U4995:U5058" si="236">IF(R4995&gt;=500,"High","Low")</f>
        <v>Low</v>
      </c>
    </row>
    <row r="4996" spans="1:21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 t="shared" si="234"/>
        <v>1121438.6119999962</v>
      </c>
      <c r="T4996">
        <f t="shared" si="235"/>
        <v>4806</v>
      </c>
      <c r="U4996" t="str">
        <f t="shared" si="236"/>
        <v>Low</v>
      </c>
    </row>
    <row r="4997" spans="1:21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 t="shared" si="234"/>
        <v>1121418.2919999962</v>
      </c>
      <c r="T4997">
        <f t="shared" si="235"/>
        <v>4805</v>
      </c>
      <c r="U4997" t="str">
        <f t="shared" si="236"/>
        <v>Low</v>
      </c>
    </row>
    <row r="4998" spans="1:21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 t="shared" si="234"/>
        <v>1121366.2279999962</v>
      </c>
      <c r="T4998">
        <f t="shared" si="235"/>
        <v>4804</v>
      </c>
      <c r="U4998" t="str">
        <f t="shared" si="236"/>
        <v>Low</v>
      </c>
    </row>
    <row r="4999" spans="1:21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 t="shared" si="234"/>
        <v>1121317.4439999962</v>
      </c>
      <c r="T4999">
        <f t="shared" si="235"/>
        <v>4803</v>
      </c>
      <c r="U4999" t="str">
        <f t="shared" si="236"/>
        <v>Low</v>
      </c>
    </row>
    <row r="5000" spans="1:21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 t="shared" si="234"/>
        <v>1121304.351999996</v>
      </c>
      <c r="T5000">
        <f t="shared" si="235"/>
        <v>4802</v>
      </c>
      <c r="U5000" t="str">
        <f t="shared" si="236"/>
        <v>Low</v>
      </c>
    </row>
    <row r="5001" spans="1:21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 t="shared" si="234"/>
        <v>1121194.7599999961</v>
      </c>
      <c r="T5001">
        <f t="shared" si="235"/>
        <v>4801</v>
      </c>
      <c r="U5001" t="str">
        <f t="shared" si="236"/>
        <v>Low</v>
      </c>
    </row>
    <row r="5002" spans="1:21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 t="shared" si="234"/>
        <v>1121138.0599999961</v>
      </c>
      <c r="T5002">
        <f t="shared" si="235"/>
        <v>4800</v>
      </c>
      <c r="U5002" t="str">
        <f t="shared" si="236"/>
        <v>Low</v>
      </c>
    </row>
    <row r="5003" spans="1:21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 t="shared" si="234"/>
        <v>1121058.0699999961</v>
      </c>
      <c r="T5003">
        <f t="shared" si="235"/>
        <v>4799</v>
      </c>
      <c r="U5003" t="str">
        <f t="shared" si="236"/>
        <v>Low</v>
      </c>
    </row>
    <row r="5004" spans="1:21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 t="shared" si="234"/>
        <v>1120988.5699999961</v>
      </c>
      <c r="T5004">
        <f t="shared" si="235"/>
        <v>4798</v>
      </c>
      <c r="U5004" t="str">
        <f t="shared" si="236"/>
        <v>Low</v>
      </c>
    </row>
    <row r="5005" spans="1:21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 t="shared" si="234"/>
        <v>1120796.9699999962</v>
      </c>
      <c r="T5005">
        <f t="shared" si="235"/>
        <v>4797</v>
      </c>
      <c r="U5005" t="str">
        <f t="shared" si="236"/>
        <v>Low</v>
      </c>
    </row>
    <row r="5006" spans="1:21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 t="shared" si="234"/>
        <v>1120786.4099999962</v>
      </c>
      <c r="T5006">
        <f t="shared" si="235"/>
        <v>4796</v>
      </c>
      <c r="U5006" t="str">
        <f t="shared" si="236"/>
        <v>Low</v>
      </c>
    </row>
    <row r="5007" spans="1:21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 t="shared" si="234"/>
        <v>1120738.6199999962</v>
      </c>
      <c r="T5007">
        <f t="shared" si="235"/>
        <v>4795</v>
      </c>
      <c r="U5007" t="str">
        <f t="shared" si="236"/>
        <v>High</v>
      </c>
    </row>
    <row r="5008" spans="1:21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 t="shared" si="234"/>
        <v>1120024.3199999961</v>
      </c>
      <c r="T5008">
        <f t="shared" si="235"/>
        <v>4794</v>
      </c>
      <c r="U5008" t="str">
        <f t="shared" si="236"/>
        <v>High</v>
      </c>
    </row>
    <row r="5009" spans="1:21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 t="shared" si="234"/>
        <v>1117702.4199999967</v>
      </c>
      <c r="T5009">
        <f t="shared" si="235"/>
        <v>4793</v>
      </c>
      <c r="U5009" t="str">
        <f t="shared" si="236"/>
        <v>Low</v>
      </c>
    </row>
    <row r="5010" spans="1:21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 t="shared" si="234"/>
        <v>1117684.4799999967</v>
      </c>
      <c r="T5010">
        <f t="shared" si="235"/>
        <v>4792</v>
      </c>
      <c r="U5010" t="str">
        <f t="shared" si="236"/>
        <v>Low</v>
      </c>
    </row>
    <row r="5011" spans="1:21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 t="shared" si="234"/>
        <v>1117674.9579999966</v>
      </c>
      <c r="T5011">
        <f t="shared" si="235"/>
        <v>4791</v>
      </c>
      <c r="U5011" t="str">
        <f t="shared" si="236"/>
        <v>High</v>
      </c>
    </row>
    <row r="5012" spans="1:21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 t="shared" si="234"/>
        <v>1116882.9939999967</v>
      </c>
      <c r="T5012">
        <f t="shared" si="235"/>
        <v>4790</v>
      </c>
      <c r="U5012" t="str">
        <f t="shared" si="236"/>
        <v>Low</v>
      </c>
    </row>
    <row r="5013" spans="1:21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 t="shared" si="234"/>
        <v>1116878.0709999965</v>
      </c>
      <c r="T5013">
        <f t="shared" si="235"/>
        <v>4789</v>
      </c>
      <c r="U5013" t="str">
        <f t="shared" si="236"/>
        <v>Low</v>
      </c>
    </row>
    <row r="5014" spans="1:21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 t="shared" si="234"/>
        <v>1116668.0919999965</v>
      </c>
      <c r="T5014">
        <f t="shared" si="235"/>
        <v>4788</v>
      </c>
      <c r="U5014" t="str">
        <f t="shared" si="236"/>
        <v>Low</v>
      </c>
    </row>
    <row r="5015" spans="1:21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 t="shared" si="234"/>
        <v>1116634.1619999965</v>
      </c>
      <c r="T5015">
        <f t="shared" si="235"/>
        <v>4787</v>
      </c>
      <c r="U5015" t="str">
        <f t="shared" si="236"/>
        <v>Low</v>
      </c>
    </row>
    <row r="5016" spans="1:21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 t="shared" si="234"/>
        <v>1116411.8419999965</v>
      </c>
      <c r="T5016">
        <f t="shared" si="235"/>
        <v>4786</v>
      </c>
      <c r="U5016" t="str">
        <f t="shared" si="236"/>
        <v>Low</v>
      </c>
    </row>
    <row r="5017" spans="1:21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 t="shared" si="234"/>
        <v>1116201.2779999967</v>
      </c>
      <c r="T5017">
        <f t="shared" si="235"/>
        <v>4785</v>
      </c>
      <c r="U5017" t="str">
        <f t="shared" si="236"/>
        <v>Low</v>
      </c>
    </row>
    <row r="5018" spans="1:21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 t="shared" si="234"/>
        <v>1116166.1099999966</v>
      </c>
      <c r="T5018">
        <f t="shared" si="235"/>
        <v>4784</v>
      </c>
      <c r="U5018" t="str">
        <f t="shared" si="236"/>
        <v>High</v>
      </c>
    </row>
    <row r="5019" spans="1:21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 t="shared" si="234"/>
        <v>1114663.7339999962</v>
      </c>
      <c r="T5019">
        <f t="shared" si="235"/>
        <v>4783</v>
      </c>
      <c r="U5019" t="str">
        <f t="shared" si="236"/>
        <v>Low</v>
      </c>
    </row>
    <row r="5020" spans="1:21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 t="shared" si="234"/>
        <v>1114653.6239999963</v>
      </c>
      <c r="T5020">
        <f t="shared" si="235"/>
        <v>4782</v>
      </c>
      <c r="U5020" t="str">
        <f t="shared" si="236"/>
        <v>High</v>
      </c>
    </row>
    <row r="5021" spans="1:21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 t="shared" si="234"/>
        <v>1113881.1539999966</v>
      </c>
      <c r="T5021">
        <f t="shared" si="235"/>
        <v>4781</v>
      </c>
      <c r="U5021" t="str">
        <f t="shared" si="236"/>
        <v>Low</v>
      </c>
    </row>
    <row r="5022" spans="1:21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 t="shared" si="234"/>
        <v>1113860.6939999966</v>
      </c>
      <c r="T5022">
        <f t="shared" si="235"/>
        <v>4780</v>
      </c>
      <c r="U5022" t="str">
        <f t="shared" si="236"/>
        <v>Low</v>
      </c>
    </row>
    <row r="5023" spans="1:21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 t="shared" si="234"/>
        <v>1113513.1139999966</v>
      </c>
      <c r="T5023">
        <f t="shared" si="235"/>
        <v>4779</v>
      </c>
      <c r="U5023" t="str">
        <f t="shared" si="236"/>
        <v>Low</v>
      </c>
    </row>
    <row r="5024" spans="1:21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 t="shared" si="234"/>
        <v>1113440.4739999967</v>
      </c>
      <c r="T5024">
        <f t="shared" si="235"/>
        <v>4778</v>
      </c>
      <c r="U5024" t="str">
        <f t="shared" si="236"/>
        <v>High</v>
      </c>
    </row>
    <row r="5025" spans="1:21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 t="shared" si="234"/>
        <v>1112668.0039999969</v>
      </c>
      <c r="T5025">
        <f t="shared" si="235"/>
        <v>4777</v>
      </c>
      <c r="U5025" t="str">
        <f t="shared" si="236"/>
        <v>Low</v>
      </c>
    </row>
    <row r="5026" spans="1:21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 t="shared" si="234"/>
        <v>1112628.083999997</v>
      </c>
      <c r="T5026">
        <f t="shared" si="235"/>
        <v>4776</v>
      </c>
      <c r="U5026" t="str">
        <f t="shared" si="236"/>
        <v>Low</v>
      </c>
    </row>
    <row r="5027" spans="1:21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 t="shared" si="234"/>
        <v>1112594.603999997</v>
      </c>
      <c r="T5027">
        <f t="shared" si="235"/>
        <v>4775</v>
      </c>
      <c r="U5027" t="str">
        <f t="shared" si="236"/>
        <v>Low</v>
      </c>
    </row>
    <row r="5028" spans="1:21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 t="shared" si="234"/>
        <v>1112132.6339999971</v>
      </c>
      <c r="T5028">
        <f t="shared" si="235"/>
        <v>4774</v>
      </c>
      <c r="U5028" t="str">
        <f t="shared" si="236"/>
        <v>Low</v>
      </c>
    </row>
    <row r="5029" spans="1:21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 t="shared" si="234"/>
        <v>1111995.0139999969</v>
      </c>
      <c r="T5029">
        <f t="shared" si="235"/>
        <v>4773</v>
      </c>
      <c r="U5029" t="str">
        <f t="shared" si="236"/>
        <v>Low</v>
      </c>
    </row>
    <row r="5030" spans="1:21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 t="shared" si="234"/>
        <v>1111692.343999997</v>
      </c>
      <c r="T5030">
        <f t="shared" si="235"/>
        <v>4772</v>
      </c>
      <c r="U5030" t="str">
        <f t="shared" si="236"/>
        <v>Low</v>
      </c>
    </row>
    <row r="5031" spans="1:21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 t="shared" si="234"/>
        <v>1111452.367999997</v>
      </c>
      <c r="T5031">
        <f t="shared" si="235"/>
        <v>4771</v>
      </c>
      <c r="U5031" t="str">
        <f t="shared" si="236"/>
        <v>Low</v>
      </c>
    </row>
    <row r="5032" spans="1:21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 t="shared" si="234"/>
        <v>1111444.0279999969</v>
      </c>
      <c r="T5032">
        <f t="shared" si="235"/>
        <v>4770</v>
      </c>
      <c r="U5032" t="str">
        <f t="shared" si="236"/>
        <v>Low</v>
      </c>
    </row>
    <row r="5033" spans="1:21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 t="shared" si="234"/>
        <v>1111435.4579999971</v>
      </c>
      <c r="T5033">
        <f t="shared" si="235"/>
        <v>4769</v>
      </c>
      <c r="U5033" t="str">
        <f t="shared" si="236"/>
        <v>Low</v>
      </c>
    </row>
    <row r="5034" spans="1:21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 t="shared" si="234"/>
        <v>1111315.8419999969</v>
      </c>
      <c r="T5034">
        <f t="shared" si="235"/>
        <v>4768</v>
      </c>
      <c r="U5034" t="str">
        <f t="shared" si="236"/>
        <v>Low</v>
      </c>
    </row>
    <row r="5035" spans="1:21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 t="shared" si="234"/>
        <v>1111102.9019999967</v>
      </c>
      <c r="T5035">
        <f t="shared" si="235"/>
        <v>4767</v>
      </c>
      <c r="U5035" t="str">
        <f t="shared" si="236"/>
        <v>Low</v>
      </c>
    </row>
    <row r="5036" spans="1:21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 t="shared" si="234"/>
        <v>1111076.4119999968</v>
      </c>
      <c r="T5036">
        <f t="shared" si="235"/>
        <v>4766</v>
      </c>
      <c r="U5036" t="str">
        <f t="shared" si="236"/>
        <v>High</v>
      </c>
    </row>
    <row r="5037" spans="1:21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 t="shared" si="234"/>
        <v>1110389.0119999968</v>
      </c>
      <c r="T5037">
        <f t="shared" si="235"/>
        <v>4765</v>
      </c>
      <c r="U5037" t="str">
        <f t="shared" si="236"/>
        <v>High</v>
      </c>
    </row>
    <row r="5038" spans="1:21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 t="shared" si="234"/>
        <v>1109735.461999997</v>
      </c>
      <c r="T5038">
        <f t="shared" si="235"/>
        <v>4764</v>
      </c>
      <c r="U5038" t="str">
        <f t="shared" si="236"/>
        <v>Low</v>
      </c>
    </row>
    <row r="5039" spans="1:21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 t="shared" si="234"/>
        <v>1109701.5619999971</v>
      </c>
      <c r="T5039">
        <f t="shared" si="235"/>
        <v>4763</v>
      </c>
      <c r="U5039" t="str">
        <f t="shared" si="236"/>
        <v>Low</v>
      </c>
    </row>
    <row r="5040" spans="1:21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 t="shared" si="234"/>
        <v>1109461.6019999972</v>
      </c>
      <c r="T5040">
        <f t="shared" si="235"/>
        <v>4762</v>
      </c>
      <c r="U5040" t="str">
        <f t="shared" si="236"/>
        <v>Low</v>
      </c>
    </row>
    <row r="5041" spans="1:21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 t="shared" si="234"/>
        <v>1109261.7659999973</v>
      </c>
      <c r="T5041">
        <f t="shared" si="235"/>
        <v>4761</v>
      </c>
      <c r="U5041" t="str">
        <f t="shared" si="236"/>
        <v>High</v>
      </c>
    </row>
    <row r="5042" spans="1:21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 t="shared" si="234"/>
        <v>1108545.7659999973</v>
      </c>
      <c r="T5042">
        <f t="shared" si="235"/>
        <v>4760</v>
      </c>
      <c r="U5042" t="str">
        <f t="shared" si="236"/>
        <v>Low</v>
      </c>
    </row>
    <row r="5043" spans="1:21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 t="shared" si="234"/>
        <v>1108324.7059999972</v>
      </c>
      <c r="T5043">
        <f t="shared" si="235"/>
        <v>4759</v>
      </c>
      <c r="U5043" t="str">
        <f t="shared" si="236"/>
        <v>Low</v>
      </c>
    </row>
    <row r="5044" spans="1:21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 t="shared" si="234"/>
        <v>1108256.9959999972</v>
      </c>
      <c r="T5044">
        <f t="shared" si="235"/>
        <v>4758</v>
      </c>
      <c r="U5044" t="str">
        <f t="shared" si="236"/>
        <v>Low</v>
      </c>
    </row>
    <row r="5045" spans="1:21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 t="shared" si="234"/>
        <v>1108127.0759999973</v>
      </c>
      <c r="T5045">
        <f t="shared" si="235"/>
        <v>4757</v>
      </c>
      <c r="U5045" t="str">
        <f t="shared" si="236"/>
        <v>Low</v>
      </c>
    </row>
    <row r="5046" spans="1:21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 t="shared" si="234"/>
        <v>1107659.6159999969</v>
      </c>
      <c r="T5046">
        <f t="shared" si="235"/>
        <v>4756</v>
      </c>
      <c r="U5046" t="str">
        <f t="shared" si="236"/>
        <v>Low</v>
      </c>
    </row>
    <row r="5047" spans="1:21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 t="shared" si="234"/>
        <v>1107598.215999997</v>
      </c>
      <c r="T5047">
        <f t="shared" si="235"/>
        <v>4755</v>
      </c>
      <c r="U5047" t="str">
        <f t="shared" si="236"/>
        <v>High</v>
      </c>
    </row>
    <row r="5048" spans="1:21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 t="shared" si="234"/>
        <v>1106877.455999997</v>
      </c>
      <c r="T5048">
        <f t="shared" si="235"/>
        <v>4754</v>
      </c>
      <c r="U5048" t="str">
        <f t="shared" si="236"/>
        <v>Low</v>
      </c>
    </row>
    <row r="5049" spans="1:21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 t="shared" si="234"/>
        <v>1106872.2719999971</v>
      </c>
      <c r="T5049">
        <f t="shared" si="235"/>
        <v>4753</v>
      </c>
      <c r="U5049" t="str">
        <f t="shared" si="236"/>
        <v>Low</v>
      </c>
    </row>
    <row r="5050" spans="1:21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 t="shared" si="234"/>
        <v>1106857.5719999971</v>
      </c>
      <c r="T5050">
        <f t="shared" si="235"/>
        <v>4752</v>
      </c>
      <c r="U5050" t="str">
        <f t="shared" si="236"/>
        <v>Low</v>
      </c>
    </row>
    <row r="5051" spans="1:21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 t="shared" si="234"/>
        <v>1106849.4379999971</v>
      </c>
      <c r="T5051">
        <f t="shared" si="235"/>
        <v>4751</v>
      </c>
      <c r="U5051" t="str">
        <f t="shared" si="236"/>
        <v>Low</v>
      </c>
    </row>
    <row r="5052" spans="1:21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 t="shared" si="234"/>
        <v>1106769.4539999971</v>
      </c>
      <c r="T5052">
        <f t="shared" si="235"/>
        <v>4750</v>
      </c>
      <c r="U5052" t="str">
        <f t="shared" si="236"/>
        <v>Low</v>
      </c>
    </row>
    <row r="5053" spans="1:21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 t="shared" si="234"/>
        <v>1106750.9139999971</v>
      </c>
      <c r="T5053">
        <f t="shared" si="235"/>
        <v>4749</v>
      </c>
      <c r="U5053" t="str">
        <f t="shared" si="236"/>
        <v>Low</v>
      </c>
    </row>
    <row r="5054" spans="1:21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 t="shared" si="234"/>
        <v>1106726.5139999972</v>
      </c>
      <c r="T5054">
        <f t="shared" si="235"/>
        <v>4748</v>
      </c>
      <c r="U5054" t="str">
        <f t="shared" si="236"/>
        <v>Low</v>
      </c>
    </row>
    <row r="5055" spans="1:21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 t="shared" si="234"/>
        <v>1106530.873999997</v>
      </c>
      <c r="T5055">
        <f t="shared" si="235"/>
        <v>4747</v>
      </c>
      <c r="U5055" t="str">
        <f t="shared" si="236"/>
        <v>Low</v>
      </c>
    </row>
    <row r="5056" spans="1:21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 t="shared" si="234"/>
        <v>1106132.4739999974</v>
      </c>
      <c r="T5056">
        <f t="shared" si="235"/>
        <v>4746</v>
      </c>
      <c r="U5056" t="str">
        <f t="shared" si="236"/>
        <v>Low</v>
      </c>
    </row>
    <row r="5057" spans="1:21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 t="shared" si="234"/>
        <v>1106125.4179999973</v>
      </c>
      <c r="T5057">
        <f t="shared" si="235"/>
        <v>4745</v>
      </c>
      <c r="U5057" t="str">
        <f t="shared" si="236"/>
        <v>High</v>
      </c>
    </row>
    <row r="5058" spans="1:21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 t="shared" si="234"/>
        <v>1104773.0203999975</v>
      </c>
      <c r="T5058">
        <f t="shared" si="235"/>
        <v>4744</v>
      </c>
      <c r="U5058" t="str">
        <f t="shared" si="236"/>
        <v>Low</v>
      </c>
    </row>
    <row r="5059" spans="1:21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 t="shared" ref="S5059:S5122" si="237">SUM(R5059:R14858)</f>
        <v>1104746.6203999976</v>
      </c>
      <c r="T5059">
        <f t="shared" ref="T5059:T5122" si="238">COUNT(R5059:R14858)</f>
        <v>4743</v>
      </c>
      <c r="U5059" t="str">
        <f t="shared" ref="U5059:U5122" si="239">IF(R5059&gt;=500,"High","Low")</f>
        <v>Low</v>
      </c>
    </row>
    <row r="5060" spans="1:21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 t="shared" si="237"/>
        <v>1104704.7403999974</v>
      </c>
      <c r="T5060">
        <f t="shared" si="238"/>
        <v>4742</v>
      </c>
      <c r="U5060" t="str">
        <f t="shared" si="239"/>
        <v>Low</v>
      </c>
    </row>
    <row r="5061" spans="1:21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 t="shared" si="237"/>
        <v>1104604.8943999975</v>
      </c>
      <c r="T5061">
        <f t="shared" si="238"/>
        <v>4741</v>
      </c>
      <c r="U5061" t="str">
        <f t="shared" si="239"/>
        <v>High</v>
      </c>
    </row>
    <row r="5062" spans="1:21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 t="shared" si="237"/>
        <v>1103904.9143999973</v>
      </c>
      <c r="T5062">
        <f t="shared" si="238"/>
        <v>4740</v>
      </c>
      <c r="U5062" t="str">
        <f t="shared" si="239"/>
        <v>High</v>
      </c>
    </row>
    <row r="5063" spans="1:21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 t="shared" si="237"/>
        <v>1103320.0943999968</v>
      </c>
      <c r="T5063">
        <f t="shared" si="238"/>
        <v>4739</v>
      </c>
      <c r="U5063" t="str">
        <f t="shared" si="239"/>
        <v>Low</v>
      </c>
    </row>
    <row r="5064" spans="1:21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 t="shared" si="237"/>
        <v>1103276.1143999968</v>
      </c>
      <c r="T5064">
        <f t="shared" si="238"/>
        <v>4738</v>
      </c>
      <c r="U5064" t="str">
        <f t="shared" si="239"/>
        <v>Low</v>
      </c>
    </row>
    <row r="5065" spans="1:21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 t="shared" si="237"/>
        <v>1102898.1443999968</v>
      </c>
      <c r="T5065">
        <f t="shared" si="238"/>
        <v>4737</v>
      </c>
      <c r="U5065" t="str">
        <f t="shared" si="239"/>
        <v>Low</v>
      </c>
    </row>
    <row r="5066" spans="1:21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 t="shared" si="237"/>
        <v>1102774.1843999971</v>
      </c>
      <c r="T5066">
        <f t="shared" si="238"/>
        <v>4736</v>
      </c>
      <c r="U5066" t="str">
        <f t="shared" si="239"/>
        <v>Low</v>
      </c>
    </row>
    <row r="5067" spans="1:21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 t="shared" si="237"/>
        <v>1102382.2043999967</v>
      </c>
      <c r="T5067">
        <f t="shared" si="238"/>
        <v>4735</v>
      </c>
      <c r="U5067" t="str">
        <f t="shared" si="239"/>
        <v>Low</v>
      </c>
    </row>
    <row r="5068" spans="1:21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 t="shared" si="237"/>
        <v>1101998.2283999966</v>
      </c>
      <c r="T5068">
        <f t="shared" si="238"/>
        <v>4734</v>
      </c>
      <c r="U5068" t="str">
        <f t="shared" si="239"/>
        <v>High</v>
      </c>
    </row>
    <row r="5069" spans="1:21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 t="shared" si="237"/>
        <v>1100216.5463999971</v>
      </c>
      <c r="T5069">
        <f t="shared" si="238"/>
        <v>4733</v>
      </c>
      <c r="U5069" t="str">
        <f t="shared" si="239"/>
        <v>Low</v>
      </c>
    </row>
    <row r="5070" spans="1:21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 t="shared" si="237"/>
        <v>1100195.1463999969</v>
      </c>
      <c r="T5070">
        <f t="shared" si="238"/>
        <v>4732</v>
      </c>
      <c r="U5070" t="str">
        <f t="shared" si="239"/>
        <v>High</v>
      </c>
    </row>
    <row r="5071" spans="1:21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 t="shared" si="237"/>
        <v>1099645.156399997</v>
      </c>
      <c r="T5071">
        <f t="shared" si="238"/>
        <v>4731</v>
      </c>
      <c r="U5071" t="str">
        <f t="shared" si="239"/>
        <v>Low</v>
      </c>
    </row>
    <row r="5072" spans="1:21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 t="shared" si="237"/>
        <v>1099477.621399997</v>
      </c>
      <c r="T5072">
        <f t="shared" si="238"/>
        <v>4730</v>
      </c>
      <c r="U5072" t="str">
        <f t="shared" si="239"/>
        <v>Low</v>
      </c>
    </row>
    <row r="5073" spans="1:21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 t="shared" si="237"/>
        <v>1099439.281399997</v>
      </c>
      <c r="T5073">
        <f t="shared" si="238"/>
        <v>4729</v>
      </c>
      <c r="U5073" t="str">
        <f t="shared" si="239"/>
        <v>Low</v>
      </c>
    </row>
    <row r="5074" spans="1:21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 t="shared" si="237"/>
        <v>1099385.4013999971</v>
      </c>
      <c r="T5074">
        <f t="shared" si="238"/>
        <v>4728</v>
      </c>
      <c r="U5074" t="str">
        <f t="shared" si="239"/>
        <v>Low</v>
      </c>
    </row>
    <row r="5075" spans="1:21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 t="shared" si="237"/>
        <v>1099085.4213999971</v>
      </c>
      <c r="T5075">
        <f t="shared" si="238"/>
        <v>4727</v>
      </c>
      <c r="U5075" t="str">
        <f t="shared" si="239"/>
        <v>Low</v>
      </c>
    </row>
    <row r="5076" spans="1:21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 t="shared" si="237"/>
        <v>1099022.621399997</v>
      </c>
      <c r="T5076">
        <f t="shared" si="238"/>
        <v>4726</v>
      </c>
      <c r="U5076" t="str">
        <f t="shared" si="239"/>
        <v>Low</v>
      </c>
    </row>
    <row r="5077" spans="1:21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 t="shared" si="237"/>
        <v>1099008.7173999969</v>
      </c>
      <c r="T5077">
        <f t="shared" si="238"/>
        <v>4725</v>
      </c>
      <c r="U5077" t="str">
        <f t="shared" si="239"/>
        <v>High</v>
      </c>
    </row>
    <row r="5078" spans="1:21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 t="shared" si="237"/>
        <v>1098264.6173999971</v>
      </c>
      <c r="T5078">
        <f t="shared" si="238"/>
        <v>4724</v>
      </c>
      <c r="U5078" t="str">
        <f t="shared" si="239"/>
        <v>Low</v>
      </c>
    </row>
    <row r="5079" spans="1:21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 t="shared" si="237"/>
        <v>1098219.777399997</v>
      </c>
      <c r="T5079">
        <f t="shared" si="238"/>
        <v>4723</v>
      </c>
      <c r="U5079" t="str">
        <f t="shared" si="239"/>
        <v>Low</v>
      </c>
    </row>
    <row r="5080" spans="1:21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 t="shared" si="237"/>
        <v>1097818.1873999971</v>
      </c>
      <c r="T5080">
        <f t="shared" si="238"/>
        <v>4722</v>
      </c>
      <c r="U5080" t="str">
        <f t="shared" si="239"/>
        <v>Low</v>
      </c>
    </row>
    <row r="5081" spans="1:21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 t="shared" si="237"/>
        <v>1097799.9473999972</v>
      </c>
      <c r="T5081">
        <f t="shared" si="238"/>
        <v>4721</v>
      </c>
      <c r="U5081" t="str">
        <f t="shared" si="239"/>
        <v>Low</v>
      </c>
    </row>
    <row r="5082" spans="1:21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 t="shared" si="237"/>
        <v>1097440.4483999973</v>
      </c>
      <c r="T5082">
        <f t="shared" si="238"/>
        <v>4720</v>
      </c>
      <c r="U5082" t="str">
        <f t="shared" si="239"/>
        <v>Low</v>
      </c>
    </row>
    <row r="5083" spans="1:21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 t="shared" si="237"/>
        <v>1097429.9683999973</v>
      </c>
      <c r="T5083">
        <f t="shared" si="238"/>
        <v>4719</v>
      </c>
      <c r="U5083" t="str">
        <f t="shared" si="239"/>
        <v>Low</v>
      </c>
    </row>
    <row r="5084" spans="1:21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 t="shared" si="237"/>
        <v>1097409.2323999973</v>
      </c>
      <c r="T5084">
        <f t="shared" si="238"/>
        <v>4718</v>
      </c>
      <c r="U5084" t="str">
        <f t="shared" si="239"/>
        <v>Low</v>
      </c>
    </row>
    <row r="5085" spans="1:21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 t="shared" si="237"/>
        <v>1097374.0643999972</v>
      </c>
      <c r="T5085">
        <f t="shared" si="238"/>
        <v>4717</v>
      </c>
      <c r="U5085" t="str">
        <f t="shared" si="239"/>
        <v>Low</v>
      </c>
    </row>
    <row r="5086" spans="1:21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 t="shared" si="237"/>
        <v>1097309.3603999973</v>
      </c>
      <c r="T5086">
        <f t="shared" si="238"/>
        <v>4716</v>
      </c>
      <c r="U5086" t="str">
        <f t="shared" si="239"/>
        <v>Low</v>
      </c>
    </row>
    <row r="5087" spans="1:21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 t="shared" si="237"/>
        <v>1097203.8403999975</v>
      </c>
      <c r="T5087">
        <f t="shared" si="238"/>
        <v>4715</v>
      </c>
      <c r="U5087" t="str">
        <f t="shared" si="239"/>
        <v>Low</v>
      </c>
    </row>
    <row r="5088" spans="1:21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 t="shared" si="237"/>
        <v>1097198.0483999974</v>
      </c>
      <c r="T5088">
        <f t="shared" si="238"/>
        <v>4714</v>
      </c>
      <c r="U5088" t="str">
        <f t="shared" si="239"/>
        <v>Low</v>
      </c>
    </row>
    <row r="5089" spans="1:21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 t="shared" si="237"/>
        <v>1096731.8903999974</v>
      </c>
      <c r="T5089">
        <f t="shared" si="238"/>
        <v>4713</v>
      </c>
      <c r="U5089" t="str">
        <f t="shared" si="239"/>
        <v>Low</v>
      </c>
    </row>
    <row r="5090" spans="1:21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 t="shared" si="237"/>
        <v>1096721.5783999972</v>
      </c>
      <c r="T5090">
        <f t="shared" si="238"/>
        <v>4712</v>
      </c>
      <c r="U5090" t="str">
        <f t="shared" si="239"/>
        <v>Low</v>
      </c>
    </row>
    <row r="5091" spans="1:21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 t="shared" si="237"/>
        <v>1096719.0223999973</v>
      </c>
      <c r="T5091">
        <f t="shared" si="238"/>
        <v>4711</v>
      </c>
      <c r="U5091" t="str">
        <f t="shared" si="239"/>
        <v>Low</v>
      </c>
    </row>
    <row r="5092" spans="1:21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 t="shared" si="237"/>
        <v>1096711.0543999972</v>
      </c>
      <c r="T5092">
        <f t="shared" si="238"/>
        <v>4710</v>
      </c>
      <c r="U5092" t="str">
        <f t="shared" si="239"/>
        <v>Low</v>
      </c>
    </row>
    <row r="5093" spans="1:21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 t="shared" si="237"/>
        <v>1096702.2703999972</v>
      </c>
      <c r="T5093">
        <f t="shared" si="238"/>
        <v>4709</v>
      </c>
      <c r="U5093" t="str">
        <f t="shared" si="239"/>
        <v>Low</v>
      </c>
    </row>
    <row r="5094" spans="1:21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 t="shared" si="237"/>
        <v>1096699.2463999973</v>
      </c>
      <c r="T5094">
        <f t="shared" si="238"/>
        <v>4708</v>
      </c>
      <c r="U5094" t="str">
        <f t="shared" si="239"/>
        <v>Low</v>
      </c>
    </row>
    <row r="5095" spans="1:21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 t="shared" si="237"/>
        <v>1096647.7963999973</v>
      </c>
      <c r="T5095">
        <f t="shared" si="238"/>
        <v>4707</v>
      </c>
      <c r="U5095" t="str">
        <f t="shared" si="239"/>
        <v>Low</v>
      </c>
    </row>
    <row r="5096" spans="1:21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 t="shared" si="237"/>
        <v>1096633.7803999973</v>
      </c>
      <c r="T5096">
        <f t="shared" si="238"/>
        <v>4706</v>
      </c>
      <c r="U5096" t="str">
        <f t="shared" si="239"/>
        <v>Low</v>
      </c>
    </row>
    <row r="5097" spans="1:21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 t="shared" si="237"/>
        <v>1096418.8303999975</v>
      </c>
      <c r="T5097">
        <f t="shared" si="238"/>
        <v>4705</v>
      </c>
      <c r="U5097" t="str">
        <f t="shared" si="239"/>
        <v>Low</v>
      </c>
    </row>
    <row r="5098" spans="1:21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 t="shared" si="237"/>
        <v>1096383.7903999975</v>
      </c>
      <c r="T5098">
        <f t="shared" si="238"/>
        <v>4704</v>
      </c>
      <c r="U5098" t="str">
        <f t="shared" si="239"/>
        <v>Low</v>
      </c>
    </row>
    <row r="5099" spans="1:21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 t="shared" si="237"/>
        <v>1096373.0143999974</v>
      </c>
      <c r="T5099">
        <f t="shared" si="238"/>
        <v>4703</v>
      </c>
      <c r="U5099" t="str">
        <f t="shared" si="239"/>
        <v>Low</v>
      </c>
    </row>
    <row r="5100" spans="1:21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 t="shared" si="237"/>
        <v>1096368.4143999973</v>
      </c>
      <c r="T5100">
        <f t="shared" si="238"/>
        <v>4702</v>
      </c>
      <c r="U5100" t="str">
        <f t="shared" si="239"/>
        <v>Low</v>
      </c>
    </row>
    <row r="5101" spans="1:21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 t="shared" si="237"/>
        <v>1096333.2463999975</v>
      </c>
      <c r="T5101">
        <f t="shared" si="238"/>
        <v>4701</v>
      </c>
      <c r="U5101" t="str">
        <f t="shared" si="239"/>
        <v>Low</v>
      </c>
    </row>
    <row r="5102" spans="1:21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 t="shared" si="237"/>
        <v>1096314.0943999975</v>
      </c>
      <c r="T5102">
        <f t="shared" si="238"/>
        <v>4700</v>
      </c>
      <c r="U5102" t="str">
        <f t="shared" si="239"/>
        <v>Low</v>
      </c>
    </row>
    <row r="5103" spans="1:21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 t="shared" si="237"/>
        <v>1096309.6463999974</v>
      </c>
      <c r="T5103">
        <f t="shared" si="238"/>
        <v>4699</v>
      </c>
      <c r="U5103" t="str">
        <f t="shared" si="239"/>
        <v>Low</v>
      </c>
    </row>
    <row r="5104" spans="1:21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 t="shared" si="237"/>
        <v>1096304.4623999975</v>
      </c>
      <c r="T5104">
        <f t="shared" si="238"/>
        <v>4698</v>
      </c>
      <c r="U5104" t="str">
        <f t="shared" si="239"/>
        <v>Low</v>
      </c>
    </row>
    <row r="5105" spans="1:21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 t="shared" si="237"/>
        <v>1096288.9103999974</v>
      </c>
      <c r="T5105">
        <f t="shared" si="238"/>
        <v>4697</v>
      </c>
      <c r="U5105" t="str">
        <f t="shared" si="239"/>
        <v>Low</v>
      </c>
    </row>
    <row r="5106" spans="1:21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 t="shared" si="237"/>
        <v>1096248.8783999975</v>
      </c>
      <c r="T5106">
        <f t="shared" si="238"/>
        <v>4696</v>
      </c>
      <c r="U5106" t="str">
        <f t="shared" si="239"/>
        <v>Low</v>
      </c>
    </row>
    <row r="5107" spans="1:21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 t="shared" si="237"/>
        <v>1096232.1023999974</v>
      </c>
      <c r="T5107">
        <f t="shared" si="238"/>
        <v>4695</v>
      </c>
      <c r="U5107" t="str">
        <f t="shared" si="239"/>
        <v>Low</v>
      </c>
    </row>
    <row r="5108" spans="1:21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 t="shared" si="237"/>
        <v>1096045.7983999974</v>
      </c>
      <c r="T5108">
        <f t="shared" si="238"/>
        <v>4694</v>
      </c>
      <c r="U5108" t="str">
        <f t="shared" si="239"/>
        <v>Low</v>
      </c>
    </row>
    <row r="5109" spans="1:21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 t="shared" si="237"/>
        <v>1095979.4383999975</v>
      </c>
      <c r="T5109">
        <f t="shared" si="238"/>
        <v>4693</v>
      </c>
      <c r="U5109" t="str">
        <f t="shared" si="239"/>
        <v>Low</v>
      </c>
    </row>
    <row r="5110" spans="1:21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 t="shared" si="237"/>
        <v>1095937.3903999974</v>
      </c>
      <c r="T5110">
        <f t="shared" si="238"/>
        <v>4692</v>
      </c>
      <c r="U5110" t="str">
        <f t="shared" si="239"/>
        <v>Low</v>
      </c>
    </row>
    <row r="5111" spans="1:21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 t="shared" si="237"/>
        <v>1095869.4703999974</v>
      </c>
      <c r="T5111">
        <f t="shared" si="238"/>
        <v>4691</v>
      </c>
      <c r="U5111" t="str">
        <f t="shared" si="239"/>
        <v>Low</v>
      </c>
    </row>
    <row r="5112" spans="1:21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 t="shared" si="237"/>
        <v>1095816.9583999973</v>
      </c>
      <c r="T5112">
        <f t="shared" si="238"/>
        <v>4690</v>
      </c>
      <c r="U5112" t="str">
        <f t="shared" si="239"/>
        <v>Low</v>
      </c>
    </row>
    <row r="5113" spans="1:21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 t="shared" si="237"/>
        <v>1095630.0463999975</v>
      </c>
      <c r="T5113">
        <f t="shared" si="238"/>
        <v>4689</v>
      </c>
      <c r="U5113" t="str">
        <f t="shared" si="239"/>
        <v>Low</v>
      </c>
    </row>
    <row r="5114" spans="1:21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 t="shared" si="237"/>
        <v>1095619.9983999974</v>
      </c>
      <c r="T5114">
        <f t="shared" si="238"/>
        <v>4688</v>
      </c>
      <c r="U5114" t="str">
        <f t="shared" si="239"/>
        <v>Low</v>
      </c>
    </row>
    <row r="5115" spans="1:21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 t="shared" si="237"/>
        <v>1095602.5023999976</v>
      </c>
      <c r="T5115">
        <f t="shared" si="238"/>
        <v>4687</v>
      </c>
      <c r="U5115" t="str">
        <f t="shared" si="239"/>
        <v>Low</v>
      </c>
    </row>
    <row r="5116" spans="1:21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 t="shared" si="237"/>
        <v>1095586.9503999974</v>
      </c>
      <c r="T5116">
        <f t="shared" si="238"/>
        <v>4686</v>
      </c>
      <c r="U5116" t="str">
        <f t="shared" si="239"/>
        <v>Low</v>
      </c>
    </row>
    <row r="5117" spans="1:21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 t="shared" si="237"/>
        <v>1095576.1743999973</v>
      </c>
      <c r="T5117">
        <f t="shared" si="238"/>
        <v>4685</v>
      </c>
      <c r="U5117" t="str">
        <f t="shared" si="239"/>
        <v>Low</v>
      </c>
    </row>
    <row r="5118" spans="1:21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 t="shared" si="237"/>
        <v>1095572.8703999973</v>
      </c>
      <c r="T5118">
        <f t="shared" si="238"/>
        <v>4684</v>
      </c>
      <c r="U5118" t="str">
        <f t="shared" si="239"/>
        <v>Low</v>
      </c>
    </row>
    <row r="5119" spans="1:21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 t="shared" si="237"/>
        <v>1095537.3903999974</v>
      </c>
      <c r="T5119">
        <f t="shared" si="238"/>
        <v>4683</v>
      </c>
      <c r="U5119" t="str">
        <f t="shared" si="239"/>
        <v>Low</v>
      </c>
    </row>
    <row r="5120" spans="1:21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 t="shared" si="237"/>
        <v>1095502.9503999974</v>
      </c>
      <c r="T5120">
        <f t="shared" si="238"/>
        <v>4682</v>
      </c>
      <c r="U5120" t="str">
        <f t="shared" si="239"/>
        <v>High</v>
      </c>
    </row>
    <row r="5121" spans="1:21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 t="shared" si="237"/>
        <v>1094873.0203999975</v>
      </c>
      <c r="T5121">
        <f t="shared" si="238"/>
        <v>4681</v>
      </c>
      <c r="U5121" t="str">
        <f t="shared" si="239"/>
        <v>Low</v>
      </c>
    </row>
    <row r="5122" spans="1:21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 t="shared" si="237"/>
        <v>1094793.9643999974</v>
      </c>
      <c r="T5122">
        <f t="shared" si="238"/>
        <v>4680</v>
      </c>
      <c r="U5122" t="str">
        <f t="shared" si="239"/>
        <v>Low</v>
      </c>
    </row>
    <row r="5123" spans="1:21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 t="shared" ref="S5123:S5186" si="240">SUM(R5123:R14922)</f>
        <v>1094561.4143999973</v>
      </c>
      <c r="T5123">
        <f t="shared" ref="T5123:T5186" si="241">COUNT(R5123:R14922)</f>
        <v>4679</v>
      </c>
      <c r="U5123" t="str">
        <f t="shared" ref="U5123:U5186" si="242">IF(R5123&gt;=500,"High","Low")</f>
        <v>Low</v>
      </c>
    </row>
    <row r="5124" spans="1:21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 t="shared" si="240"/>
        <v>1094461.4343999973</v>
      </c>
      <c r="T5124">
        <f t="shared" si="241"/>
        <v>4678</v>
      </c>
      <c r="U5124" t="str">
        <f t="shared" si="242"/>
        <v>Low</v>
      </c>
    </row>
    <row r="5125" spans="1:21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 t="shared" si="240"/>
        <v>1094441.9943999974</v>
      </c>
      <c r="T5125">
        <f t="shared" si="241"/>
        <v>4677</v>
      </c>
      <c r="U5125" t="str">
        <f t="shared" si="242"/>
        <v>Low</v>
      </c>
    </row>
    <row r="5126" spans="1:21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 t="shared" si="240"/>
        <v>1094429.0343999972</v>
      </c>
      <c r="T5126">
        <f t="shared" si="241"/>
        <v>4676</v>
      </c>
      <c r="U5126" t="str">
        <f t="shared" si="242"/>
        <v>Low</v>
      </c>
    </row>
    <row r="5127" spans="1:21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 t="shared" si="240"/>
        <v>1093964.7423999973</v>
      </c>
      <c r="T5127">
        <f t="shared" si="241"/>
        <v>4675</v>
      </c>
      <c r="U5127" t="str">
        <f t="shared" si="242"/>
        <v>Low</v>
      </c>
    </row>
    <row r="5128" spans="1:21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 t="shared" si="240"/>
        <v>1093896.2823999973</v>
      </c>
      <c r="T5128">
        <f t="shared" si="241"/>
        <v>4674</v>
      </c>
      <c r="U5128" t="str">
        <f t="shared" si="242"/>
        <v>High</v>
      </c>
    </row>
    <row r="5129" spans="1:21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 t="shared" si="240"/>
        <v>1091096.3223999974</v>
      </c>
      <c r="T5129">
        <f t="shared" si="241"/>
        <v>4673</v>
      </c>
      <c r="U5129" t="str">
        <f t="shared" si="242"/>
        <v>High</v>
      </c>
    </row>
    <row r="5130" spans="1:21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 t="shared" si="240"/>
        <v>1090495.0223999973</v>
      </c>
      <c r="T5130">
        <f t="shared" si="241"/>
        <v>4672</v>
      </c>
      <c r="U5130" t="str">
        <f t="shared" si="242"/>
        <v>Low</v>
      </c>
    </row>
    <row r="5131" spans="1:21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 t="shared" si="240"/>
        <v>1090478.0323999973</v>
      </c>
      <c r="T5131">
        <f t="shared" si="241"/>
        <v>4671</v>
      </c>
      <c r="U5131" t="str">
        <f t="shared" si="242"/>
        <v>Low</v>
      </c>
    </row>
    <row r="5132" spans="1:21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 t="shared" si="240"/>
        <v>1090190.0623999974</v>
      </c>
      <c r="T5132">
        <f t="shared" si="241"/>
        <v>4670</v>
      </c>
      <c r="U5132" t="str">
        <f t="shared" si="242"/>
        <v>Low</v>
      </c>
    </row>
    <row r="5133" spans="1:21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 t="shared" si="240"/>
        <v>1090145.2423999973</v>
      </c>
      <c r="T5133">
        <f t="shared" si="241"/>
        <v>4669</v>
      </c>
      <c r="U5133" t="str">
        <f t="shared" si="242"/>
        <v>Low</v>
      </c>
    </row>
    <row r="5134" spans="1:21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 t="shared" si="240"/>
        <v>1090044.1223999977</v>
      </c>
      <c r="T5134">
        <f t="shared" si="241"/>
        <v>4668</v>
      </c>
      <c r="U5134" t="str">
        <f t="shared" si="242"/>
        <v>Low</v>
      </c>
    </row>
    <row r="5135" spans="1:21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 t="shared" si="240"/>
        <v>1089936.1463999976</v>
      </c>
      <c r="T5135">
        <f t="shared" si="241"/>
        <v>4667</v>
      </c>
      <c r="U5135" t="str">
        <f t="shared" si="242"/>
        <v>Low</v>
      </c>
    </row>
    <row r="5136" spans="1:21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 t="shared" si="240"/>
        <v>1089877.4163999977</v>
      </c>
      <c r="T5136">
        <f t="shared" si="241"/>
        <v>4666</v>
      </c>
      <c r="U5136" t="str">
        <f t="shared" si="242"/>
        <v>Low</v>
      </c>
    </row>
    <row r="5137" spans="1:21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 t="shared" si="240"/>
        <v>1089784.0723999976</v>
      </c>
      <c r="T5137">
        <f t="shared" si="241"/>
        <v>4665</v>
      </c>
      <c r="U5137" t="str">
        <f t="shared" si="242"/>
        <v>Low</v>
      </c>
    </row>
    <row r="5138" spans="1:21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 t="shared" si="240"/>
        <v>1089767.0223999976</v>
      </c>
      <c r="T5138">
        <f t="shared" si="241"/>
        <v>4664</v>
      </c>
      <c r="U5138" t="str">
        <f t="shared" si="242"/>
        <v>Low</v>
      </c>
    </row>
    <row r="5139" spans="1:21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 t="shared" si="240"/>
        <v>1089758.9263999977</v>
      </c>
      <c r="T5139">
        <f t="shared" si="241"/>
        <v>4663</v>
      </c>
      <c r="U5139" t="str">
        <f t="shared" si="242"/>
        <v>Low</v>
      </c>
    </row>
    <row r="5140" spans="1:21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 t="shared" si="240"/>
        <v>1089728.5663999976</v>
      </c>
      <c r="T5140">
        <f t="shared" si="241"/>
        <v>4662</v>
      </c>
      <c r="U5140" t="str">
        <f t="shared" si="242"/>
        <v>Low</v>
      </c>
    </row>
    <row r="5141" spans="1:21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 t="shared" si="240"/>
        <v>1089705.2263999975</v>
      </c>
      <c r="T5141">
        <f t="shared" si="241"/>
        <v>4661</v>
      </c>
      <c r="U5141" t="str">
        <f t="shared" si="242"/>
        <v>Low</v>
      </c>
    </row>
    <row r="5142" spans="1:21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 t="shared" si="240"/>
        <v>1089653.6763999977</v>
      </c>
      <c r="T5142">
        <f t="shared" si="241"/>
        <v>4660</v>
      </c>
      <c r="U5142" t="str">
        <f t="shared" si="242"/>
        <v>Low</v>
      </c>
    </row>
    <row r="5143" spans="1:21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240"/>
        <v>1089533.7763999975</v>
      </c>
      <c r="T5143">
        <f t="shared" si="241"/>
        <v>4659</v>
      </c>
      <c r="U5143" t="str">
        <f t="shared" si="242"/>
        <v>High</v>
      </c>
    </row>
    <row r="5144" spans="1:21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 t="shared" si="240"/>
        <v>1088216.2843999972</v>
      </c>
      <c r="T5144">
        <f t="shared" si="241"/>
        <v>4658</v>
      </c>
      <c r="U5144" t="str">
        <f t="shared" si="242"/>
        <v>Low</v>
      </c>
    </row>
    <row r="5145" spans="1:21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 t="shared" si="240"/>
        <v>1088152.4443999974</v>
      </c>
      <c r="T5145">
        <f t="shared" si="241"/>
        <v>4657</v>
      </c>
      <c r="U5145" t="str">
        <f t="shared" si="242"/>
        <v>Low</v>
      </c>
    </row>
    <row r="5146" spans="1:21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 t="shared" si="240"/>
        <v>1088148.8523999974</v>
      </c>
      <c r="T5146">
        <f t="shared" si="241"/>
        <v>4656</v>
      </c>
      <c r="U5146" t="str">
        <f t="shared" si="242"/>
        <v>Low</v>
      </c>
    </row>
    <row r="5147" spans="1:21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 t="shared" si="240"/>
        <v>1088062.5923999974</v>
      </c>
      <c r="T5147">
        <f t="shared" si="241"/>
        <v>4655</v>
      </c>
      <c r="U5147" t="str">
        <f t="shared" si="242"/>
        <v>Low</v>
      </c>
    </row>
    <row r="5148" spans="1:21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 t="shared" si="240"/>
        <v>1087923.5523999974</v>
      </c>
      <c r="T5148">
        <f t="shared" si="241"/>
        <v>4654</v>
      </c>
      <c r="U5148" t="str">
        <f t="shared" si="242"/>
        <v>Low</v>
      </c>
    </row>
    <row r="5149" spans="1:21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 t="shared" si="240"/>
        <v>1087876.7523999973</v>
      </c>
      <c r="T5149">
        <f t="shared" si="241"/>
        <v>4653</v>
      </c>
      <c r="U5149" t="str">
        <f t="shared" si="242"/>
        <v>Low</v>
      </c>
    </row>
    <row r="5150" spans="1:21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 t="shared" si="240"/>
        <v>1087868.2083999973</v>
      </c>
      <c r="T5150">
        <f t="shared" si="241"/>
        <v>4652</v>
      </c>
      <c r="U5150" t="str">
        <f t="shared" si="242"/>
        <v>High</v>
      </c>
    </row>
    <row r="5151" spans="1:21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 t="shared" si="240"/>
        <v>1087025.8323999972</v>
      </c>
      <c r="T5151">
        <f t="shared" si="241"/>
        <v>4651</v>
      </c>
      <c r="U5151" t="str">
        <f t="shared" si="242"/>
        <v>High</v>
      </c>
    </row>
    <row r="5152" spans="1:21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 t="shared" si="240"/>
        <v>1085810.9823999973</v>
      </c>
      <c r="T5152">
        <f t="shared" si="241"/>
        <v>4650</v>
      </c>
      <c r="U5152" t="str">
        <f t="shared" si="242"/>
        <v>Low</v>
      </c>
    </row>
    <row r="5153" spans="1:21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 t="shared" si="240"/>
        <v>1085743.2023999973</v>
      </c>
      <c r="T5153">
        <f t="shared" si="241"/>
        <v>4649</v>
      </c>
      <c r="U5153" t="str">
        <f t="shared" si="242"/>
        <v>Low</v>
      </c>
    </row>
    <row r="5154" spans="1:21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 t="shared" si="240"/>
        <v>1085703.3023999971</v>
      </c>
      <c r="T5154">
        <f t="shared" si="241"/>
        <v>4648</v>
      </c>
      <c r="U5154" t="str">
        <f t="shared" si="242"/>
        <v>Low</v>
      </c>
    </row>
    <row r="5155" spans="1:21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 t="shared" si="240"/>
        <v>1085700.6143999973</v>
      </c>
      <c r="T5155">
        <f t="shared" si="241"/>
        <v>4647</v>
      </c>
      <c r="U5155" t="str">
        <f t="shared" si="242"/>
        <v>Low</v>
      </c>
    </row>
    <row r="5156" spans="1:21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 t="shared" si="240"/>
        <v>1085694.0143999972</v>
      </c>
      <c r="T5156">
        <f t="shared" si="241"/>
        <v>4646</v>
      </c>
      <c r="U5156" t="str">
        <f t="shared" si="242"/>
        <v>Low</v>
      </c>
    </row>
    <row r="5157" spans="1:21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 t="shared" si="240"/>
        <v>1085665.6143999973</v>
      </c>
      <c r="T5157">
        <f t="shared" si="241"/>
        <v>4645</v>
      </c>
      <c r="U5157" t="str">
        <f t="shared" si="242"/>
        <v>Low</v>
      </c>
    </row>
    <row r="5158" spans="1:21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 t="shared" si="240"/>
        <v>1085452.6743999973</v>
      </c>
      <c r="T5158">
        <f t="shared" si="241"/>
        <v>4644</v>
      </c>
      <c r="U5158" t="str">
        <f t="shared" si="242"/>
        <v>High</v>
      </c>
    </row>
    <row r="5159" spans="1:21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 t="shared" si="240"/>
        <v>1084451.0903999973</v>
      </c>
      <c r="T5159">
        <f t="shared" si="241"/>
        <v>4643</v>
      </c>
      <c r="U5159" t="str">
        <f t="shared" si="242"/>
        <v>High</v>
      </c>
    </row>
    <row r="5160" spans="1:21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 t="shared" si="240"/>
        <v>1083882.0323999978</v>
      </c>
      <c r="T5160">
        <f t="shared" si="241"/>
        <v>4642</v>
      </c>
      <c r="U5160" t="str">
        <f t="shared" si="242"/>
        <v>Low</v>
      </c>
    </row>
    <row r="5161" spans="1:21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 t="shared" si="240"/>
        <v>1083867.8083999977</v>
      </c>
      <c r="T5161">
        <f t="shared" si="241"/>
        <v>4641</v>
      </c>
      <c r="U5161" t="str">
        <f t="shared" si="242"/>
        <v>Low</v>
      </c>
    </row>
    <row r="5162" spans="1:21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 t="shared" si="240"/>
        <v>1083762.2243999979</v>
      </c>
      <c r="T5162">
        <f t="shared" si="241"/>
        <v>4640</v>
      </c>
      <c r="U5162" t="str">
        <f t="shared" si="242"/>
        <v>Low</v>
      </c>
    </row>
    <row r="5163" spans="1:21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 t="shared" si="240"/>
        <v>1083693.5043999979</v>
      </c>
      <c r="T5163">
        <f t="shared" si="241"/>
        <v>4639</v>
      </c>
      <c r="U5163" t="str">
        <f t="shared" si="242"/>
        <v>High</v>
      </c>
    </row>
    <row r="5164" spans="1:21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 t="shared" si="240"/>
        <v>1082325.6643999978</v>
      </c>
      <c r="T5164">
        <f t="shared" si="241"/>
        <v>4638</v>
      </c>
      <c r="U5164" t="str">
        <f t="shared" si="242"/>
        <v>Low</v>
      </c>
    </row>
    <row r="5165" spans="1:21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 t="shared" si="240"/>
        <v>1082023.7043999978</v>
      </c>
      <c r="T5165">
        <f t="shared" si="241"/>
        <v>4637</v>
      </c>
      <c r="U5165" t="str">
        <f t="shared" si="242"/>
        <v>Low</v>
      </c>
    </row>
    <row r="5166" spans="1:21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 t="shared" si="240"/>
        <v>1081853.3523999979</v>
      </c>
      <c r="T5166">
        <f t="shared" si="241"/>
        <v>4636</v>
      </c>
      <c r="U5166" t="str">
        <f t="shared" si="242"/>
        <v>Low</v>
      </c>
    </row>
    <row r="5167" spans="1:21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 t="shared" si="240"/>
        <v>1081849.4523999977</v>
      </c>
      <c r="T5167">
        <f t="shared" si="241"/>
        <v>4635</v>
      </c>
      <c r="U5167" t="str">
        <f t="shared" si="242"/>
        <v>Low</v>
      </c>
    </row>
    <row r="5168" spans="1:21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 t="shared" si="240"/>
        <v>1081836.6123999979</v>
      </c>
      <c r="T5168">
        <f t="shared" si="241"/>
        <v>4634</v>
      </c>
      <c r="U5168" t="str">
        <f t="shared" si="242"/>
        <v>Low</v>
      </c>
    </row>
    <row r="5169" spans="1:21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 t="shared" si="240"/>
        <v>1081820.7723999978</v>
      </c>
      <c r="T5169">
        <f t="shared" si="241"/>
        <v>4633</v>
      </c>
      <c r="U5169" t="str">
        <f t="shared" si="242"/>
        <v>High</v>
      </c>
    </row>
    <row r="5170" spans="1:21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 t="shared" si="240"/>
        <v>1081256.8323999979</v>
      </c>
      <c r="T5170">
        <f t="shared" si="241"/>
        <v>4632</v>
      </c>
      <c r="U5170" t="str">
        <f t="shared" si="242"/>
        <v>Low</v>
      </c>
    </row>
    <row r="5171" spans="1:21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 t="shared" si="240"/>
        <v>1081193.8923999979</v>
      </c>
      <c r="T5171">
        <f t="shared" si="241"/>
        <v>4631</v>
      </c>
      <c r="U5171" t="str">
        <f t="shared" si="242"/>
        <v>High</v>
      </c>
    </row>
    <row r="5172" spans="1:21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 t="shared" si="240"/>
        <v>1080658.4823999978</v>
      </c>
      <c r="T5172">
        <f t="shared" si="241"/>
        <v>4630</v>
      </c>
      <c r="U5172" t="str">
        <f t="shared" si="242"/>
        <v>High</v>
      </c>
    </row>
    <row r="5173" spans="1:21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 t="shared" si="240"/>
        <v>1077153.5823999974</v>
      </c>
      <c r="T5173">
        <f t="shared" si="241"/>
        <v>4629</v>
      </c>
      <c r="U5173" t="str">
        <f t="shared" si="242"/>
        <v>Low</v>
      </c>
    </row>
    <row r="5174" spans="1:21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 t="shared" si="240"/>
        <v>1077009.4623999975</v>
      </c>
      <c r="T5174">
        <f t="shared" si="241"/>
        <v>4628</v>
      </c>
      <c r="U5174" t="str">
        <f t="shared" si="242"/>
        <v>Low</v>
      </c>
    </row>
    <row r="5175" spans="1:21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 t="shared" si="240"/>
        <v>1076694.9123999977</v>
      </c>
      <c r="T5175">
        <f t="shared" si="241"/>
        <v>4627</v>
      </c>
      <c r="U5175" t="str">
        <f t="shared" si="242"/>
        <v>Low</v>
      </c>
    </row>
    <row r="5176" spans="1:21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 t="shared" si="240"/>
        <v>1076691.5043999979</v>
      </c>
      <c r="T5176">
        <f t="shared" si="241"/>
        <v>4626</v>
      </c>
      <c r="U5176" t="str">
        <f t="shared" si="242"/>
        <v>Low</v>
      </c>
    </row>
    <row r="5177" spans="1:21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 t="shared" si="240"/>
        <v>1076689.4323999977</v>
      </c>
      <c r="T5177">
        <f t="shared" si="241"/>
        <v>4625</v>
      </c>
      <c r="U5177" t="str">
        <f t="shared" si="242"/>
        <v>Low</v>
      </c>
    </row>
    <row r="5178" spans="1:21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 t="shared" si="240"/>
        <v>1076361.0331999979</v>
      </c>
      <c r="T5178">
        <f t="shared" si="241"/>
        <v>4624</v>
      </c>
      <c r="U5178" t="str">
        <f t="shared" si="242"/>
        <v>Low</v>
      </c>
    </row>
    <row r="5179" spans="1:21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 t="shared" si="240"/>
        <v>1076307.7851999977</v>
      </c>
      <c r="T5179">
        <f t="shared" si="241"/>
        <v>4623</v>
      </c>
      <c r="U5179" t="str">
        <f t="shared" si="242"/>
        <v>Low</v>
      </c>
    </row>
    <row r="5180" spans="1:21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 t="shared" si="240"/>
        <v>1076302.7931999979</v>
      </c>
      <c r="T5180">
        <f t="shared" si="241"/>
        <v>4622</v>
      </c>
      <c r="U5180" t="str">
        <f t="shared" si="242"/>
        <v>Low</v>
      </c>
    </row>
    <row r="5181" spans="1:21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 t="shared" si="240"/>
        <v>1076265.1131999977</v>
      </c>
      <c r="T5181">
        <f t="shared" si="241"/>
        <v>4621</v>
      </c>
      <c r="U5181" t="str">
        <f t="shared" si="242"/>
        <v>Low</v>
      </c>
    </row>
    <row r="5182" spans="1:21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 t="shared" si="240"/>
        <v>1076006.5371999978</v>
      </c>
      <c r="T5182">
        <f t="shared" si="241"/>
        <v>4620</v>
      </c>
      <c r="U5182" t="str">
        <f t="shared" si="242"/>
        <v>Low</v>
      </c>
    </row>
    <row r="5183" spans="1:21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 t="shared" si="240"/>
        <v>1075930.6971999977</v>
      </c>
      <c r="T5183">
        <f t="shared" si="241"/>
        <v>4619</v>
      </c>
      <c r="U5183" t="str">
        <f t="shared" si="242"/>
        <v>Low</v>
      </c>
    </row>
    <row r="5184" spans="1:21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 t="shared" si="240"/>
        <v>1075885.3371999979</v>
      </c>
      <c r="T5184">
        <f t="shared" si="241"/>
        <v>4618</v>
      </c>
      <c r="U5184" t="str">
        <f t="shared" si="242"/>
        <v>Low</v>
      </c>
    </row>
    <row r="5185" spans="1:21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 t="shared" si="240"/>
        <v>1075839.5571999978</v>
      </c>
      <c r="T5185">
        <f t="shared" si="241"/>
        <v>4617</v>
      </c>
      <c r="U5185" t="str">
        <f t="shared" si="242"/>
        <v>Low</v>
      </c>
    </row>
    <row r="5186" spans="1:21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 t="shared" si="240"/>
        <v>1075799.2671999978</v>
      </c>
      <c r="T5186">
        <f t="shared" si="241"/>
        <v>4616</v>
      </c>
      <c r="U5186" t="str">
        <f t="shared" si="242"/>
        <v>Low</v>
      </c>
    </row>
    <row r="5187" spans="1:21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 t="shared" ref="S5187:S5250" si="243">SUM(R5187:R14986)</f>
        <v>1075760.5571999978</v>
      </c>
      <c r="T5187">
        <f t="shared" ref="T5187:T5250" si="244">COUNT(R5187:R14986)</f>
        <v>4615</v>
      </c>
      <c r="U5187" t="str">
        <f t="shared" ref="U5187:U5250" si="245">IF(R5187&gt;=500,"High","Low")</f>
        <v>High</v>
      </c>
    </row>
    <row r="5188" spans="1:21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 t="shared" si="243"/>
        <v>1073958.9251999969</v>
      </c>
      <c r="T5188">
        <f t="shared" si="244"/>
        <v>4614</v>
      </c>
      <c r="U5188" t="str">
        <f t="shared" si="245"/>
        <v>High</v>
      </c>
    </row>
    <row r="5189" spans="1:21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 t="shared" si="243"/>
        <v>1073210.1731999968</v>
      </c>
      <c r="T5189">
        <f t="shared" si="244"/>
        <v>4613</v>
      </c>
      <c r="U5189" t="str">
        <f t="shared" si="245"/>
        <v>Low</v>
      </c>
    </row>
    <row r="5190" spans="1:21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 t="shared" si="243"/>
        <v>1073010.2131999969</v>
      </c>
      <c r="T5190">
        <f t="shared" si="244"/>
        <v>4612</v>
      </c>
      <c r="U5190" t="str">
        <f t="shared" si="245"/>
        <v>High</v>
      </c>
    </row>
    <row r="5191" spans="1:21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 t="shared" si="243"/>
        <v>1071494.0131999974</v>
      </c>
      <c r="T5191">
        <f t="shared" si="244"/>
        <v>4611</v>
      </c>
      <c r="U5191" t="str">
        <f t="shared" si="245"/>
        <v>Low</v>
      </c>
    </row>
    <row r="5192" spans="1:21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 t="shared" si="243"/>
        <v>1071326.0611999973</v>
      </c>
      <c r="T5192">
        <f t="shared" si="244"/>
        <v>4610</v>
      </c>
      <c r="U5192" t="str">
        <f t="shared" si="245"/>
        <v>Low</v>
      </c>
    </row>
    <row r="5193" spans="1:21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 t="shared" si="243"/>
        <v>1071281.0211999973</v>
      </c>
      <c r="T5193">
        <f t="shared" si="244"/>
        <v>4609</v>
      </c>
      <c r="U5193" t="str">
        <f t="shared" si="245"/>
        <v>Low</v>
      </c>
    </row>
    <row r="5194" spans="1:21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 t="shared" si="243"/>
        <v>1071257.8611999974</v>
      </c>
      <c r="T5194">
        <f t="shared" si="244"/>
        <v>4608</v>
      </c>
      <c r="U5194" t="str">
        <f t="shared" si="245"/>
        <v>Low</v>
      </c>
    </row>
    <row r="5195" spans="1:21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 t="shared" si="243"/>
        <v>1070860.2611999975</v>
      </c>
      <c r="T5195">
        <f t="shared" si="244"/>
        <v>4607</v>
      </c>
      <c r="U5195" t="str">
        <f t="shared" si="245"/>
        <v>Low</v>
      </c>
    </row>
    <row r="5196" spans="1:21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 t="shared" si="243"/>
        <v>1070774.3011999975</v>
      </c>
      <c r="T5196">
        <f t="shared" si="244"/>
        <v>4606</v>
      </c>
      <c r="U5196" t="str">
        <f t="shared" si="245"/>
        <v>Low</v>
      </c>
    </row>
    <row r="5197" spans="1:21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 t="shared" si="243"/>
        <v>1070761.1811999977</v>
      </c>
      <c r="T5197">
        <f t="shared" si="244"/>
        <v>4605</v>
      </c>
      <c r="U5197" t="str">
        <f t="shared" si="245"/>
        <v>Low</v>
      </c>
    </row>
    <row r="5198" spans="1:21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 t="shared" si="243"/>
        <v>1070715.5211999975</v>
      </c>
      <c r="T5198">
        <f t="shared" si="244"/>
        <v>4604</v>
      </c>
      <c r="U5198" t="str">
        <f t="shared" si="245"/>
        <v>Low</v>
      </c>
    </row>
    <row r="5199" spans="1:21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 t="shared" si="243"/>
        <v>1070557.3911999976</v>
      </c>
      <c r="T5199">
        <f t="shared" si="244"/>
        <v>4603</v>
      </c>
      <c r="U5199" t="str">
        <f t="shared" si="245"/>
        <v>Low</v>
      </c>
    </row>
    <row r="5200" spans="1:21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 t="shared" si="243"/>
        <v>1070513.7911999975</v>
      </c>
      <c r="T5200">
        <f t="shared" si="244"/>
        <v>4602</v>
      </c>
      <c r="U5200" t="str">
        <f t="shared" si="245"/>
        <v>High</v>
      </c>
    </row>
    <row r="5201" spans="1:21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 t="shared" si="243"/>
        <v>1066583.7191999974</v>
      </c>
      <c r="T5201">
        <f t="shared" si="244"/>
        <v>4601</v>
      </c>
      <c r="U5201" t="str">
        <f t="shared" si="245"/>
        <v>Low</v>
      </c>
    </row>
    <row r="5202" spans="1:21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 t="shared" si="243"/>
        <v>1066581.4151999974</v>
      </c>
      <c r="T5202">
        <f t="shared" si="244"/>
        <v>4600</v>
      </c>
      <c r="U5202" t="str">
        <f t="shared" si="245"/>
        <v>Low</v>
      </c>
    </row>
    <row r="5203" spans="1:21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 t="shared" si="243"/>
        <v>1066149.4391999973</v>
      </c>
      <c r="T5203">
        <f t="shared" si="244"/>
        <v>4599</v>
      </c>
      <c r="U5203" t="str">
        <f t="shared" si="245"/>
        <v>Low</v>
      </c>
    </row>
    <row r="5204" spans="1:21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 t="shared" si="243"/>
        <v>1066107.7191999974</v>
      </c>
      <c r="T5204">
        <f t="shared" si="244"/>
        <v>4598</v>
      </c>
      <c r="U5204" t="str">
        <f t="shared" si="245"/>
        <v>Low</v>
      </c>
    </row>
    <row r="5205" spans="1:21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 t="shared" si="243"/>
        <v>1066003.4891999974</v>
      </c>
      <c r="T5205">
        <f t="shared" si="244"/>
        <v>4597</v>
      </c>
      <c r="U5205" t="str">
        <f t="shared" si="245"/>
        <v>Low</v>
      </c>
    </row>
    <row r="5206" spans="1:21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 t="shared" si="243"/>
        <v>1065933.2291999974</v>
      </c>
      <c r="T5206">
        <f t="shared" si="244"/>
        <v>4596</v>
      </c>
      <c r="U5206" t="str">
        <f t="shared" si="245"/>
        <v>Low</v>
      </c>
    </row>
    <row r="5207" spans="1:21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 t="shared" si="243"/>
        <v>1065923.9691999974</v>
      </c>
      <c r="T5207">
        <f t="shared" si="244"/>
        <v>4595</v>
      </c>
      <c r="U5207" t="str">
        <f t="shared" si="245"/>
        <v>Low</v>
      </c>
    </row>
    <row r="5208" spans="1:21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 t="shared" si="243"/>
        <v>1065817.9891999974</v>
      </c>
      <c r="T5208">
        <f t="shared" si="244"/>
        <v>4594</v>
      </c>
      <c r="U5208" t="str">
        <f t="shared" si="245"/>
        <v>Low</v>
      </c>
    </row>
    <row r="5209" spans="1:21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 t="shared" si="243"/>
        <v>1065816.7491999974</v>
      </c>
      <c r="T5209">
        <f t="shared" si="244"/>
        <v>4593</v>
      </c>
      <c r="U5209" t="str">
        <f t="shared" si="245"/>
        <v>Low</v>
      </c>
    </row>
    <row r="5210" spans="1:21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 t="shared" si="243"/>
        <v>1065796.0491999974</v>
      </c>
      <c r="T5210">
        <f t="shared" si="244"/>
        <v>4592</v>
      </c>
      <c r="U5210" t="str">
        <f t="shared" si="245"/>
        <v>Low</v>
      </c>
    </row>
    <row r="5211" spans="1:21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 t="shared" si="243"/>
        <v>1065767.1491999975</v>
      </c>
      <c r="T5211">
        <f t="shared" si="244"/>
        <v>4591</v>
      </c>
      <c r="U5211" t="str">
        <f t="shared" si="245"/>
        <v>Low</v>
      </c>
    </row>
    <row r="5212" spans="1:21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 t="shared" si="243"/>
        <v>1065739.9691999974</v>
      </c>
      <c r="T5212">
        <f t="shared" si="244"/>
        <v>4590</v>
      </c>
      <c r="U5212" t="str">
        <f t="shared" si="245"/>
        <v>Low</v>
      </c>
    </row>
    <row r="5213" spans="1:21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 t="shared" si="243"/>
        <v>1065274.7891999977</v>
      </c>
      <c r="T5213">
        <f t="shared" si="244"/>
        <v>4589</v>
      </c>
      <c r="U5213" t="str">
        <f t="shared" si="245"/>
        <v>Low</v>
      </c>
    </row>
    <row r="5214" spans="1:21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 t="shared" si="243"/>
        <v>1065238.1591999975</v>
      </c>
      <c r="T5214">
        <f t="shared" si="244"/>
        <v>4588</v>
      </c>
      <c r="U5214" t="str">
        <f t="shared" si="245"/>
        <v>Low</v>
      </c>
    </row>
    <row r="5215" spans="1:21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 t="shared" si="243"/>
        <v>1065186.7091999976</v>
      </c>
      <c r="T5215">
        <f t="shared" si="244"/>
        <v>4587</v>
      </c>
      <c r="U5215" t="str">
        <f t="shared" si="245"/>
        <v>Low</v>
      </c>
    </row>
    <row r="5216" spans="1:21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 t="shared" si="243"/>
        <v>1065178.8791999978</v>
      </c>
      <c r="T5216">
        <f t="shared" si="244"/>
        <v>4586</v>
      </c>
      <c r="U5216" t="str">
        <f t="shared" si="245"/>
        <v>Low</v>
      </c>
    </row>
    <row r="5217" spans="1:21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 t="shared" si="243"/>
        <v>1065143.4791999976</v>
      </c>
      <c r="T5217">
        <f t="shared" si="244"/>
        <v>4585</v>
      </c>
      <c r="U5217" t="str">
        <f t="shared" si="245"/>
        <v>Low</v>
      </c>
    </row>
    <row r="5218" spans="1:21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 t="shared" si="243"/>
        <v>1065113.5791999977</v>
      </c>
      <c r="T5218">
        <f t="shared" si="244"/>
        <v>4584</v>
      </c>
      <c r="U5218" t="str">
        <f t="shared" si="245"/>
        <v>Low</v>
      </c>
    </row>
    <row r="5219" spans="1:21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 t="shared" si="243"/>
        <v>1065096.0991999977</v>
      </c>
      <c r="T5219">
        <f t="shared" si="244"/>
        <v>4583</v>
      </c>
      <c r="U5219" t="str">
        <f t="shared" si="245"/>
        <v>Low</v>
      </c>
    </row>
    <row r="5220" spans="1:21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 t="shared" si="243"/>
        <v>1065016.9591999978</v>
      </c>
      <c r="T5220">
        <f t="shared" si="244"/>
        <v>4582</v>
      </c>
      <c r="U5220" t="str">
        <f t="shared" si="245"/>
        <v>Low</v>
      </c>
    </row>
    <row r="5221" spans="1:21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 t="shared" si="243"/>
        <v>1065008.5591999977</v>
      </c>
      <c r="T5221">
        <f t="shared" si="244"/>
        <v>4581</v>
      </c>
      <c r="U5221" t="str">
        <f t="shared" si="245"/>
        <v>Low</v>
      </c>
    </row>
    <row r="5222" spans="1:21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 t="shared" si="243"/>
        <v>1064510.2991999977</v>
      </c>
      <c r="T5222">
        <f t="shared" si="244"/>
        <v>4580</v>
      </c>
      <c r="U5222" t="str">
        <f t="shared" si="245"/>
        <v>Low</v>
      </c>
    </row>
    <row r="5223" spans="1:21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 t="shared" si="243"/>
        <v>1064297.3591999977</v>
      </c>
      <c r="T5223">
        <f t="shared" si="244"/>
        <v>4579</v>
      </c>
      <c r="U5223" t="str">
        <f t="shared" si="245"/>
        <v>High</v>
      </c>
    </row>
    <row r="5224" spans="1:21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 t="shared" si="243"/>
        <v>1063590.4991999976</v>
      </c>
      <c r="T5224">
        <f t="shared" si="244"/>
        <v>4578</v>
      </c>
      <c r="U5224" t="str">
        <f t="shared" si="245"/>
        <v>Low</v>
      </c>
    </row>
    <row r="5225" spans="1:21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 t="shared" si="243"/>
        <v>1063475.5491999974</v>
      </c>
      <c r="T5225">
        <f t="shared" si="244"/>
        <v>4577</v>
      </c>
      <c r="U5225" t="str">
        <f t="shared" si="245"/>
        <v>Low</v>
      </c>
    </row>
    <row r="5226" spans="1:21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 t="shared" si="243"/>
        <v>1063432.3591999975</v>
      </c>
      <c r="T5226">
        <f t="shared" si="244"/>
        <v>4576</v>
      </c>
      <c r="U5226" t="str">
        <f t="shared" si="245"/>
        <v>Low</v>
      </c>
    </row>
    <row r="5227" spans="1:21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 t="shared" si="243"/>
        <v>1063265.9191999976</v>
      </c>
      <c r="T5227">
        <f t="shared" si="244"/>
        <v>4575</v>
      </c>
      <c r="U5227" t="str">
        <f t="shared" si="245"/>
        <v>Low</v>
      </c>
    </row>
    <row r="5228" spans="1:21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 t="shared" si="243"/>
        <v>1063229.3591999975</v>
      </c>
      <c r="T5228">
        <f t="shared" si="244"/>
        <v>4574</v>
      </c>
      <c r="U5228" t="str">
        <f t="shared" si="245"/>
        <v>Low</v>
      </c>
    </row>
    <row r="5229" spans="1:21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 t="shared" si="243"/>
        <v>1063043.2151999976</v>
      </c>
      <c r="T5229">
        <f t="shared" si="244"/>
        <v>4573</v>
      </c>
      <c r="U5229" t="str">
        <f t="shared" si="245"/>
        <v>Low</v>
      </c>
    </row>
    <row r="5230" spans="1:21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 t="shared" si="243"/>
        <v>1062689.6471999974</v>
      </c>
      <c r="T5230">
        <f t="shared" si="244"/>
        <v>4572</v>
      </c>
      <c r="U5230" t="str">
        <f t="shared" si="245"/>
        <v>Low</v>
      </c>
    </row>
    <row r="5231" spans="1:21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 t="shared" si="243"/>
        <v>1062607.6671999975</v>
      </c>
      <c r="T5231">
        <f t="shared" si="244"/>
        <v>4571</v>
      </c>
      <c r="U5231" t="str">
        <f t="shared" si="245"/>
        <v>Low</v>
      </c>
    </row>
    <row r="5232" spans="1:21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 t="shared" si="243"/>
        <v>1062593.0431999974</v>
      </c>
      <c r="T5232">
        <f t="shared" si="244"/>
        <v>4570</v>
      </c>
      <c r="U5232" t="str">
        <f t="shared" si="245"/>
        <v>High</v>
      </c>
    </row>
    <row r="5233" spans="1:21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 t="shared" si="243"/>
        <v>1061895.8831999975</v>
      </c>
      <c r="T5233">
        <f t="shared" si="244"/>
        <v>4569</v>
      </c>
      <c r="U5233" t="str">
        <f t="shared" si="245"/>
        <v>Low</v>
      </c>
    </row>
    <row r="5234" spans="1:21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 t="shared" si="243"/>
        <v>1061864.9531999975</v>
      </c>
      <c r="T5234">
        <f t="shared" si="244"/>
        <v>4568</v>
      </c>
      <c r="U5234" t="str">
        <f t="shared" si="245"/>
        <v>Low</v>
      </c>
    </row>
    <row r="5235" spans="1:21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 t="shared" si="243"/>
        <v>1061837.4571999975</v>
      </c>
      <c r="T5235">
        <f t="shared" si="244"/>
        <v>4567</v>
      </c>
      <c r="U5235" t="str">
        <f t="shared" si="245"/>
        <v>High</v>
      </c>
    </row>
    <row r="5236" spans="1:21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 t="shared" si="243"/>
        <v>1061232.1171999974</v>
      </c>
      <c r="T5236">
        <f t="shared" si="244"/>
        <v>4566</v>
      </c>
      <c r="U5236" t="str">
        <f t="shared" si="245"/>
        <v>Low</v>
      </c>
    </row>
    <row r="5237" spans="1:21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 t="shared" si="243"/>
        <v>1061022.1091999973</v>
      </c>
      <c r="T5237">
        <f t="shared" si="244"/>
        <v>4565</v>
      </c>
      <c r="U5237" t="str">
        <f t="shared" si="245"/>
        <v>Low</v>
      </c>
    </row>
    <row r="5238" spans="1:21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 t="shared" si="243"/>
        <v>1060967.1491999973</v>
      </c>
      <c r="T5238">
        <f t="shared" si="244"/>
        <v>4564</v>
      </c>
      <c r="U5238" t="str">
        <f t="shared" si="245"/>
        <v>Low</v>
      </c>
    </row>
    <row r="5239" spans="1:21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 t="shared" si="243"/>
        <v>1060802.9291999973</v>
      </c>
      <c r="T5239">
        <f t="shared" si="244"/>
        <v>4563</v>
      </c>
      <c r="U5239" t="str">
        <f t="shared" si="245"/>
        <v>Low</v>
      </c>
    </row>
    <row r="5240" spans="1:21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 t="shared" si="243"/>
        <v>1060439.9891999976</v>
      </c>
      <c r="T5240">
        <f t="shared" si="244"/>
        <v>4562</v>
      </c>
      <c r="U5240" t="str">
        <f t="shared" si="245"/>
        <v>Low</v>
      </c>
    </row>
    <row r="5241" spans="1:21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 t="shared" si="243"/>
        <v>1060380.0091999976</v>
      </c>
      <c r="T5241">
        <f t="shared" si="244"/>
        <v>4561</v>
      </c>
      <c r="U5241" t="str">
        <f t="shared" si="245"/>
        <v>Low</v>
      </c>
    </row>
    <row r="5242" spans="1:21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 t="shared" si="243"/>
        <v>1060047.0691999979</v>
      </c>
      <c r="T5242">
        <f t="shared" si="244"/>
        <v>4560</v>
      </c>
      <c r="U5242" t="str">
        <f t="shared" si="245"/>
        <v>Low</v>
      </c>
    </row>
    <row r="5243" spans="1:21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 t="shared" si="243"/>
        <v>1060007.1971999977</v>
      </c>
      <c r="T5243">
        <f t="shared" si="244"/>
        <v>4559</v>
      </c>
      <c r="U5243" t="str">
        <f t="shared" si="245"/>
        <v>Low</v>
      </c>
    </row>
    <row r="5244" spans="1:21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 t="shared" si="243"/>
        <v>1059993.5171999978</v>
      </c>
      <c r="T5244">
        <f t="shared" si="244"/>
        <v>4558</v>
      </c>
      <c r="U5244" t="str">
        <f t="shared" si="245"/>
        <v>Low</v>
      </c>
    </row>
    <row r="5245" spans="1:21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 t="shared" si="243"/>
        <v>1059990.1991999978</v>
      </c>
      <c r="T5245">
        <f t="shared" si="244"/>
        <v>4557</v>
      </c>
      <c r="U5245" t="str">
        <f t="shared" si="245"/>
        <v>Low</v>
      </c>
    </row>
    <row r="5246" spans="1:21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 t="shared" si="243"/>
        <v>1059979.7591999979</v>
      </c>
      <c r="T5246">
        <f t="shared" si="244"/>
        <v>4556</v>
      </c>
      <c r="U5246" t="str">
        <f t="shared" si="245"/>
        <v>Low</v>
      </c>
    </row>
    <row r="5247" spans="1:21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 t="shared" si="243"/>
        <v>1059843.295199998</v>
      </c>
      <c r="T5247">
        <f t="shared" si="244"/>
        <v>4555</v>
      </c>
      <c r="U5247" t="str">
        <f t="shared" si="245"/>
        <v>Low</v>
      </c>
    </row>
    <row r="5248" spans="1:21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 t="shared" si="243"/>
        <v>1059509.7191999978</v>
      </c>
      <c r="T5248">
        <f t="shared" si="244"/>
        <v>4554</v>
      </c>
      <c r="U5248" t="str">
        <f t="shared" si="245"/>
        <v>Low</v>
      </c>
    </row>
    <row r="5249" spans="1:21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 t="shared" si="243"/>
        <v>1059497.1751999978</v>
      </c>
      <c r="T5249">
        <f t="shared" si="244"/>
        <v>4553</v>
      </c>
      <c r="U5249" t="str">
        <f t="shared" si="245"/>
        <v>Low</v>
      </c>
    </row>
    <row r="5250" spans="1:21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 t="shared" si="243"/>
        <v>1059476.4071999979</v>
      </c>
      <c r="T5250">
        <f t="shared" si="244"/>
        <v>4552</v>
      </c>
      <c r="U5250" t="str">
        <f t="shared" si="245"/>
        <v>Low</v>
      </c>
    </row>
    <row r="5251" spans="1:21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 t="shared" ref="S5251:S5314" si="246">SUM(R5251:R15050)</f>
        <v>1059432.9071999979</v>
      </c>
      <c r="T5251">
        <f t="shared" ref="T5251:T5314" si="247">COUNT(R5251:R15050)</f>
        <v>4551</v>
      </c>
      <c r="U5251" t="str">
        <f t="shared" ref="U5251:U5314" si="248">IF(R5251&gt;=500,"High","Low")</f>
        <v>Low</v>
      </c>
    </row>
    <row r="5252" spans="1:21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 t="shared" si="246"/>
        <v>1059420.3311999978</v>
      </c>
      <c r="T5252">
        <f t="shared" si="247"/>
        <v>4550</v>
      </c>
      <c r="U5252" t="str">
        <f t="shared" si="248"/>
        <v>Low</v>
      </c>
    </row>
    <row r="5253" spans="1:21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 t="shared" si="246"/>
        <v>1059170.3811999981</v>
      </c>
      <c r="T5253">
        <f t="shared" si="247"/>
        <v>4549</v>
      </c>
      <c r="U5253" t="str">
        <f t="shared" si="248"/>
        <v>Low</v>
      </c>
    </row>
    <row r="5254" spans="1:21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 t="shared" si="246"/>
        <v>1059121.261199998</v>
      </c>
      <c r="T5254">
        <f t="shared" si="247"/>
        <v>4548</v>
      </c>
      <c r="U5254" t="str">
        <f t="shared" si="248"/>
        <v>Low</v>
      </c>
    </row>
    <row r="5255" spans="1:21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 t="shared" si="246"/>
        <v>1058938.3511999981</v>
      </c>
      <c r="T5255">
        <f t="shared" si="247"/>
        <v>4547</v>
      </c>
      <c r="U5255" t="str">
        <f t="shared" si="248"/>
        <v>Low</v>
      </c>
    </row>
    <row r="5256" spans="1:21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 t="shared" si="246"/>
        <v>1058830.703199998</v>
      </c>
      <c r="T5256">
        <f t="shared" si="247"/>
        <v>4546</v>
      </c>
      <c r="U5256" t="str">
        <f t="shared" si="248"/>
        <v>Low</v>
      </c>
    </row>
    <row r="5257" spans="1:21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 t="shared" si="246"/>
        <v>1058731.331199998</v>
      </c>
      <c r="T5257">
        <f t="shared" si="247"/>
        <v>4545</v>
      </c>
      <c r="U5257" t="str">
        <f t="shared" si="248"/>
        <v>Low</v>
      </c>
    </row>
    <row r="5258" spans="1:21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 t="shared" si="246"/>
        <v>1058697.7631999981</v>
      </c>
      <c r="T5258">
        <f t="shared" si="247"/>
        <v>4544</v>
      </c>
      <c r="U5258" t="str">
        <f t="shared" si="248"/>
        <v>Low</v>
      </c>
    </row>
    <row r="5259" spans="1:21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 t="shared" si="246"/>
        <v>1058687.203199998</v>
      </c>
      <c r="T5259">
        <f t="shared" si="247"/>
        <v>4543</v>
      </c>
      <c r="U5259" t="str">
        <f t="shared" si="248"/>
        <v>Low</v>
      </c>
    </row>
    <row r="5260" spans="1:21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 t="shared" si="246"/>
        <v>1058648.3231999979</v>
      </c>
      <c r="T5260">
        <f t="shared" si="247"/>
        <v>4542</v>
      </c>
      <c r="U5260" t="str">
        <f t="shared" si="248"/>
        <v>Low</v>
      </c>
    </row>
    <row r="5261" spans="1:21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 t="shared" si="246"/>
        <v>1058613.1231999979</v>
      </c>
      <c r="T5261">
        <f t="shared" si="247"/>
        <v>4541</v>
      </c>
      <c r="U5261" t="str">
        <f t="shared" si="248"/>
        <v>Low</v>
      </c>
    </row>
    <row r="5262" spans="1:21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 t="shared" si="246"/>
        <v>1058567.5951999978</v>
      </c>
      <c r="T5262">
        <f t="shared" si="247"/>
        <v>4540</v>
      </c>
      <c r="U5262" t="str">
        <f t="shared" si="248"/>
        <v>Low</v>
      </c>
    </row>
    <row r="5263" spans="1:21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 t="shared" si="246"/>
        <v>1058370.8191999977</v>
      </c>
      <c r="T5263">
        <f t="shared" si="247"/>
        <v>4539</v>
      </c>
      <c r="U5263" t="str">
        <f t="shared" si="248"/>
        <v>Low</v>
      </c>
    </row>
    <row r="5264" spans="1:21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 t="shared" si="246"/>
        <v>1058367.8991999978</v>
      </c>
      <c r="T5264">
        <f t="shared" si="247"/>
        <v>4538</v>
      </c>
      <c r="U5264" t="str">
        <f t="shared" si="248"/>
        <v>Low</v>
      </c>
    </row>
    <row r="5265" spans="1:21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 t="shared" si="246"/>
        <v>1058167.1041999976</v>
      </c>
      <c r="T5265">
        <f t="shared" si="247"/>
        <v>4537</v>
      </c>
      <c r="U5265" t="str">
        <f t="shared" si="248"/>
        <v>Low</v>
      </c>
    </row>
    <row r="5266" spans="1:21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 t="shared" si="246"/>
        <v>1058120.4161999975</v>
      </c>
      <c r="T5266">
        <f t="shared" si="247"/>
        <v>4536</v>
      </c>
      <c r="U5266" t="str">
        <f t="shared" si="248"/>
        <v>Low</v>
      </c>
    </row>
    <row r="5267" spans="1:21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 t="shared" si="246"/>
        <v>1058098.5521999977</v>
      </c>
      <c r="T5267">
        <f t="shared" si="247"/>
        <v>4535</v>
      </c>
      <c r="U5267" t="str">
        <f t="shared" si="248"/>
        <v>Low</v>
      </c>
    </row>
    <row r="5268" spans="1:21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 t="shared" si="246"/>
        <v>1058086.7921999977</v>
      </c>
      <c r="T5268">
        <f t="shared" si="247"/>
        <v>4534</v>
      </c>
      <c r="U5268" t="str">
        <f t="shared" si="248"/>
        <v>Low</v>
      </c>
    </row>
    <row r="5269" spans="1:21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 t="shared" si="246"/>
        <v>1057918.8521999978</v>
      </c>
      <c r="T5269">
        <f t="shared" si="247"/>
        <v>4533</v>
      </c>
      <c r="U5269" t="str">
        <f t="shared" si="248"/>
        <v>Low</v>
      </c>
    </row>
    <row r="5270" spans="1:21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 t="shared" si="246"/>
        <v>1057914.9621999976</v>
      </c>
      <c r="T5270">
        <f t="shared" si="247"/>
        <v>4532</v>
      </c>
      <c r="U5270" t="str">
        <f t="shared" si="248"/>
        <v>Low</v>
      </c>
    </row>
    <row r="5271" spans="1:21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 t="shared" si="246"/>
        <v>1057862.5221999977</v>
      </c>
      <c r="T5271">
        <f t="shared" si="247"/>
        <v>4531</v>
      </c>
      <c r="U5271" t="str">
        <f t="shared" si="248"/>
        <v>Low</v>
      </c>
    </row>
    <row r="5272" spans="1:21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 t="shared" si="246"/>
        <v>1057830.1621999978</v>
      </c>
      <c r="T5272">
        <f t="shared" si="247"/>
        <v>4530</v>
      </c>
      <c r="U5272" t="str">
        <f t="shared" si="248"/>
        <v>Low</v>
      </c>
    </row>
    <row r="5273" spans="1:21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 t="shared" si="246"/>
        <v>1057423.5621999977</v>
      </c>
      <c r="T5273">
        <f t="shared" si="247"/>
        <v>4529</v>
      </c>
      <c r="U5273" t="str">
        <f t="shared" si="248"/>
        <v>Low</v>
      </c>
    </row>
    <row r="5274" spans="1:21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 t="shared" si="246"/>
        <v>1057395.6421999976</v>
      </c>
      <c r="T5274">
        <f t="shared" si="247"/>
        <v>4528</v>
      </c>
      <c r="U5274" t="str">
        <f t="shared" si="248"/>
        <v>Low</v>
      </c>
    </row>
    <row r="5275" spans="1:21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 t="shared" si="246"/>
        <v>1056995.9701999975</v>
      </c>
      <c r="T5275">
        <f t="shared" si="247"/>
        <v>4527</v>
      </c>
      <c r="U5275" t="str">
        <f t="shared" si="248"/>
        <v>Low</v>
      </c>
    </row>
    <row r="5276" spans="1:21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 t="shared" si="246"/>
        <v>1056992.2261999976</v>
      </c>
      <c r="T5276">
        <f t="shared" si="247"/>
        <v>4526</v>
      </c>
      <c r="U5276" t="str">
        <f t="shared" si="248"/>
        <v>High</v>
      </c>
    </row>
    <row r="5277" spans="1:21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 t="shared" si="246"/>
        <v>1056277.0261999976</v>
      </c>
      <c r="T5277">
        <f t="shared" si="247"/>
        <v>4525</v>
      </c>
      <c r="U5277" t="str">
        <f t="shared" si="248"/>
        <v>Low</v>
      </c>
    </row>
    <row r="5278" spans="1:21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 t="shared" si="246"/>
        <v>1056117.2261999976</v>
      </c>
      <c r="T5278">
        <f t="shared" si="247"/>
        <v>4524</v>
      </c>
      <c r="U5278" t="str">
        <f t="shared" si="248"/>
        <v>Low</v>
      </c>
    </row>
    <row r="5279" spans="1:21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 t="shared" si="246"/>
        <v>1056072.4761999976</v>
      </c>
      <c r="T5279">
        <f t="shared" si="247"/>
        <v>4523</v>
      </c>
      <c r="U5279" t="str">
        <f t="shared" si="248"/>
        <v>Low</v>
      </c>
    </row>
    <row r="5280" spans="1:21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 t="shared" si="246"/>
        <v>1055732.3601999977</v>
      </c>
      <c r="T5280">
        <f t="shared" si="247"/>
        <v>4522</v>
      </c>
      <c r="U5280" t="str">
        <f t="shared" si="248"/>
        <v>Low</v>
      </c>
    </row>
    <row r="5281" spans="1:21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 t="shared" si="246"/>
        <v>1055626.8401999976</v>
      </c>
      <c r="T5281">
        <f t="shared" si="247"/>
        <v>4521</v>
      </c>
      <c r="U5281" t="str">
        <f t="shared" si="248"/>
        <v>Low</v>
      </c>
    </row>
    <row r="5282" spans="1:21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 t="shared" si="246"/>
        <v>1055613.3601999977</v>
      </c>
      <c r="T5282">
        <f t="shared" si="247"/>
        <v>4520</v>
      </c>
      <c r="U5282" t="str">
        <f t="shared" si="248"/>
        <v>Low</v>
      </c>
    </row>
    <row r="5283" spans="1:21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 t="shared" si="246"/>
        <v>1055527.8401999979</v>
      </c>
      <c r="T5283">
        <f t="shared" si="247"/>
        <v>4519</v>
      </c>
      <c r="U5283" t="str">
        <f t="shared" si="248"/>
        <v>Low</v>
      </c>
    </row>
    <row r="5284" spans="1:21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 t="shared" si="246"/>
        <v>1055521.680199998</v>
      </c>
      <c r="T5284">
        <f t="shared" si="247"/>
        <v>4518</v>
      </c>
      <c r="U5284" t="str">
        <f t="shared" si="248"/>
        <v>Low</v>
      </c>
    </row>
    <row r="5285" spans="1:21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 t="shared" si="246"/>
        <v>1055484.8401999979</v>
      </c>
      <c r="T5285">
        <f t="shared" si="247"/>
        <v>4517</v>
      </c>
      <c r="U5285" t="str">
        <f t="shared" si="248"/>
        <v>Low</v>
      </c>
    </row>
    <row r="5286" spans="1:21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 t="shared" si="246"/>
        <v>1055469.000199998</v>
      </c>
      <c r="T5286">
        <f t="shared" si="247"/>
        <v>4516</v>
      </c>
      <c r="U5286" t="str">
        <f t="shared" si="248"/>
        <v>Low</v>
      </c>
    </row>
    <row r="5287" spans="1:21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 t="shared" si="246"/>
        <v>1055424.6001999979</v>
      </c>
      <c r="T5287">
        <f t="shared" si="247"/>
        <v>4515</v>
      </c>
      <c r="U5287" t="str">
        <f t="shared" si="248"/>
        <v>Low</v>
      </c>
    </row>
    <row r="5288" spans="1:21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 t="shared" si="246"/>
        <v>1055403.3601999979</v>
      </c>
      <c r="T5288">
        <f t="shared" si="247"/>
        <v>4514</v>
      </c>
      <c r="U5288" t="str">
        <f t="shared" si="248"/>
        <v>Low</v>
      </c>
    </row>
    <row r="5289" spans="1:21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 t="shared" si="246"/>
        <v>1055393.808199998</v>
      </c>
      <c r="T5289">
        <f t="shared" si="247"/>
        <v>4513</v>
      </c>
      <c r="U5289" t="str">
        <f t="shared" si="248"/>
        <v>Low</v>
      </c>
    </row>
    <row r="5290" spans="1:21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 t="shared" si="246"/>
        <v>1055303.8171999981</v>
      </c>
      <c r="T5290">
        <f t="shared" si="247"/>
        <v>4512</v>
      </c>
      <c r="U5290" t="str">
        <f t="shared" si="248"/>
        <v>Low</v>
      </c>
    </row>
    <row r="5291" spans="1:21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 t="shared" si="246"/>
        <v>1055139.8571999979</v>
      </c>
      <c r="T5291">
        <f t="shared" si="247"/>
        <v>4511</v>
      </c>
      <c r="U5291" t="str">
        <f t="shared" si="248"/>
        <v>Low</v>
      </c>
    </row>
    <row r="5292" spans="1:21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 t="shared" si="246"/>
        <v>1055121.953199998</v>
      </c>
      <c r="T5292">
        <f t="shared" si="247"/>
        <v>4510</v>
      </c>
      <c r="U5292" t="str">
        <f t="shared" si="248"/>
        <v>High</v>
      </c>
    </row>
    <row r="5293" spans="1:21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 t="shared" si="246"/>
        <v>1054155.2531999981</v>
      </c>
      <c r="T5293">
        <f t="shared" si="247"/>
        <v>4509</v>
      </c>
      <c r="U5293" t="str">
        <f t="shared" si="248"/>
        <v>Low</v>
      </c>
    </row>
    <row r="5294" spans="1:21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 t="shared" si="246"/>
        <v>1053973.1411999981</v>
      </c>
      <c r="T5294">
        <f t="shared" si="247"/>
        <v>4508</v>
      </c>
      <c r="U5294" t="str">
        <f t="shared" si="248"/>
        <v>Low</v>
      </c>
    </row>
    <row r="5295" spans="1:21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 t="shared" si="246"/>
        <v>1053968.6771999979</v>
      </c>
      <c r="T5295">
        <f t="shared" si="247"/>
        <v>4507</v>
      </c>
      <c r="U5295" t="str">
        <f t="shared" si="248"/>
        <v>Low</v>
      </c>
    </row>
    <row r="5296" spans="1:21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 t="shared" si="246"/>
        <v>1053917.089199998</v>
      </c>
      <c r="T5296">
        <f t="shared" si="247"/>
        <v>4506</v>
      </c>
      <c r="U5296" t="str">
        <f t="shared" si="248"/>
        <v>Low</v>
      </c>
    </row>
    <row r="5297" spans="1:21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 t="shared" si="246"/>
        <v>1053866.689199998</v>
      </c>
      <c r="T5297">
        <f t="shared" si="247"/>
        <v>4505</v>
      </c>
      <c r="U5297" t="str">
        <f t="shared" si="248"/>
        <v>Low</v>
      </c>
    </row>
    <row r="5298" spans="1:21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 t="shared" si="246"/>
        <v>1053777.1211999981</v>
      </c>
      <c r="T5298">
        <f t="shared" si="247"/>
        <v>4504</v>
      </c>
      <c r="U5298" t="str">
        <f t="shared" si="248"/>
        <v>Low</v>
      </c>
    </row>
    <row r="5299" spans="1:21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 t="shared" si="246"/>
        <v>1053762.2311999979</v>
      </c>
      <c r="T5299">
        <f t="shared" si="247"/>
        <v>4503</v>
      </c>
      <c r="U5299" t="str">
        <f t="shared" si="248"/>
        <v>High</v>
      </c>
    </row>
    <row r="5300" spans="1:21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 t="shared" si="246"/>
        <v>1053218.311199998</v>
      </c>
      <c r="T5300">
        <f t="shared" si="247"/>
        <v>4502</v>
      </c>
      <c r="U5300" t="str">
        <f t="shared" si="248"/>
        <v>Low</v>
      </c>
    </row>
    <row r="5301" spans="1:21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 t="shared" si="246"/>
        <v>1053214.2311999979</v>
      </c>
      <c r="T5301">
        <f t="shared" si="247"/>
        <v>4501</v>
      </c>
      <c r="U5301" t="str">
        <f t="shared" si="248"/>
        <v>Low</v>
      </c>
    </row>
    <row r="5302" spans="1:21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 t="shared" si="246"/>
        <v>1053195.331199998</v>
      </c>
      <c r="T5302">
        <f t="shared" si="247"/>
        <v>4500</v>
      </c>
      <c r="U5302" t="str">
        <f t="shared" si="248"/>
        <v>High</v>
      </c>
    </row>
    <row r="5303" spans="1:21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 t="shared" si="246"/>
        <v>1050919.831199999</v>
      </c>
      <c r="T5303">
        <f t="shared" si="247"/>
        <v>4499</v>
      </c>
      <c r="U5303" t="str">
        <f t="shared" si="248"/>
        <v>High</v>
      </c>
    </row>
    <row r="5304" spans="1:21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 t="shared" si="246"/>
        <v>1048940.131199999</v>
      </c>
      <c r="T5304">
        <f t="shared" si="247"/>
        <v>4498</v>
      </c>
      <c r="U5304" t="str">
        <f t="shared" si="248"/>
        <v>Low</v>
      </c>
    </row>
    <row r="5305" spans="1:21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 t="shared" si="246"/>
        <v>1048878.0311999992</v>
      </c>
      <c r="T5305">
        <f t="shared" si="247"/>
        <v>4497</v>
      </c>
      <c r="U5305" t="str">
        <f t="shared" si="248"/>
        <v>Low</v>
      </c>
    </row>
    <row r="5306" spans="1:21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 t="shared" si="246"/>
        <v>1048840.7351999988</v>
      </c>
      <c r="T5306">
        <f t="shared" si="247"/>
        <v>4496</v>
      </c>
      <c r="U5306" t="str">
        <f t="shared" si="248"/>
        <v>Low</v>
      </c>
    </row>
    <row r="5307" spans="1:21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 t="shared" si="246"/>
        <v>1048832.1911999988</v>
      </c>
      <c r="T5307">
        <f t="shared" si="247"/>
        <v>4495</v>
      </c>
      <c r="U5307" t="str">
        <f t="shared" si="248"/>
        <v>Low</v>
      </c>
    </row>
    <row r="5308" spans="1:21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 t="shared" si="246"/>
        <v>1048763.2411999989</v>
      </c>
      <c r="T5308">
        <f t="shared" si="247"/>
        <v>4494</v>
      </c>
      <c r="U5308" t="str">
        <f t="shared" si="248"/>
        <v>Low</v>
      </c>
    </row>
    <row r="5309" spans="1:21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 t="shared" si="246"/>
        <v>1048466.8711999989</v>
      </c>
      <c r="T5309">
        <f t="shared" si="247"/>
        <v>4493</v>
      </c>
      <c r="U5309" t="str">
        <f t="shared" si="248"/>
        <v>Low</v>
      </c>
    </row>
    <row r="5310" spans="1:21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 t="shared" si="246"/>
        <v>1048426.8911999989</v>
      </c>
      <c r="T5310">
        <f t="shared" si="247"/>
        <v>4492</v>
      </c>
      <c r="U5310" t="str">
        <f t="shared" si="248"/>
        <v>Low</v>
      </c>
    </row>
    <row r="5311" spans="1:21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 t="shared" si="246"/>
        <v>1048235.8331999988</v>
      </c>
      <c r="T5311">
        <f t="shared" si="247"/>
        <v>4491</v>
      </c>
      <c r="U5311" t="str">
        <f t="shared" si="248"/>
        <v>Low</v>
      </c>
    </row>
    <row r="5312" spans="1:21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 t="shared" si="246"/>
        <v>1048222.7931999989</v>
      </c>
      <c r="T5312">
        <f t="shared" si="247"/>
        <v>4490</v>
      </c>
      <c r="U5312" t="str">
        <f t="shared" si="248"/>
        <v>High</v>
      </c>
    </row>
    <row r="5313" spans="1:21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 t="shared" si="246"/>
        <v>1046697.6051999988</v>
      </c>
      <c r="T5313">
        <f t="shared" si="247"/>
        <v>4489</v>
      </c>
      <c r="U5313" t="str">
        <f t="shared" si="248"/>
        <v>Low</v>
      </c>
    </row>
    <row r="5314" spans="1:21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 t="shared" si="246"/>
        <v>1046688.3891999988</v>
      </c>
      <c r="T5314">
        <f t="shared" si="247"/>
        <v>4488</v>
      </c>
      <c r="U5314" t="str">
        <f t="shared" si="248"/>
        <v>Low</v>
      </c>
    </row>
    <row r="5315" spans="1:21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 t="shared" ref="S5315:S5378" si="249">SUM(R5315:R15114)</f>
        <v>1046660.3411999989</v>
      </c>
      <c r="T5315">
        <f t="shared" ref="T5315:T5378" si="250">COUNT(R5315:R15114)</f>
        <v>4487</v>
      </c>
      <c r="U5315" t="str">
        <f t="shared" ref="U5315:U5378" si="251">IF(R5315&gt;=500,"High","Low")</f>
        <v>Low</v>
      </c>
    </row>
    <row r="5316" spans="1:21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 t="shared" si="249"/>
        <v>1046595.3811999988</v>
      </c>
      <c r="T5316">
        <f t="shared" si="250"/>
        <v>4486</v>
      </c>
      <c r="U5316" t="str">
        <f t="shared" si="251"/>
        <v>Low</v>
      </c>
    </row>
    <row r="5317" spans="1:21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 t="shared" si="249"/>
        <v>1046564.8211999988</v>
      </c>
      <c r="T5317">
        <f t="shared" si="250"/>
        <v>4485</v>
      </c>
      <c r="U5317" t="str">
        <f t="shared" si="251"/>
        <v>Low</v>
      </c>
    </row>
    <row r="5318" spans="1:21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 t="shared" si="249"/>
        <v>1046377.7651999989</v>
      </c>
      <c r="T5318">
        <f t="shared" si="250"/>
        <v>4484</v>
      </c>
      <c r="U5318" t="str">
        <f t="shared" si="251"/>
        <v>Low</v>
      </c>
    </row>
    <row r="5319" spans="1:21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 t="shared" si="249"/>
        <v>1046365.9571999988</v>
      </c>
      <c r="T5319">
        <f t="shared" si="250"/>
        <v>4483</v>
      </c>
      <c r="U5319" t="str">
        <f t="shared" si="251"/>
        <v>Low</v>
      </c>
    </row>
    <row r="5320" spans="1:21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 t="shared" si="249"/>
        <v>1046356.3011999988</v>
      </c>
      <c r="T5320">
        <f t="shared" si="250"/>
        <v>4482</v>
      </c>
      <c r="U5320" t="str">
        <f t="shared" si="251"/>
        <v>Low</v>
      </c>
    </row>
    <row r="5321" spans="1:21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 t="shared" si="249"/>
        <v>1046335.5651999988</v>
      </c>
      <c r="T5321">
        <f t="shared" si="250"/>
        <v>4481</v>
      </c>
      <c r="U5321" t="str">
        <f t="shared" si="251"/>
        <v>Low</v>
      </c>
    </row>
    <row r="5322" spans="1:21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 t="shared" si="249"/>
        <v>1046308.2051999988</v>
      </c>
      <c r="T5322">
        <f t="shared" si="250"/>
        <v>4480</v>
      </c>
      <c r="U5322" t="str">
        <f t="shared" si="251"/>
        <v>High</v>
      </c>
    </row>
    <row r="5323" spans="1:21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 t="shared" si="249"/>
        <v>1043994.0891999988</v>
      </c>
      <c r="T5323">
        <f t="shared" si="250"/>
        <v>4479</v>
      </c>
      <c r="U5323" t="str">
        <f t="shared" si="251"/>
        <v>Low</v>
      </c>
    </row>
    <row r="5324" spans="1:21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 t="shared" si="249"/>
        <v>1043959.8531999987</v>
      </c>
      <c r="T5324">
        <f t="shared" si="250"/>
        <v>4478</v>
      </c>
      <c r="U5324" t="str">
        <f t="shared" si="251"/>
        <v>Low</v>
      </c>
    </row>
    <row r="5325" spans="1:21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 t="shared" si="249"/>
        <v>1043940.0931999988</v>
      </c>
      <c r="T5325">
        <f t="shared" si="250"/>
        <v>4477</v>
      </c>
      <c r="U5325" t="str">
        <f t="shared" si="251"/>
        <v>Low</v>
      </c>
    </row>
    <row r="5326" spans="1:21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 t="shared" si="249"/>
        <v>1043924.1331999988</v>
      </c>
      <c r="T5326">
        <f t="shared" si="250"/>
        <v>4476</v>
      </c>
      <c r="U5326" t="str">
        <f t="shared" si="251"/>
        <v>Low</v>
      </c>
    </row>
    <row r="5327" spans="1:21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 t="shared" si="249"/>
        <v>1043907.2331999987</v>
      </c>
      <c r="T5327">
        <f t="shared" si="250"/>
        <v>4475</v>
      </c>
      <c r="U5327" t="str">
        <f t="shared" si="251"/>
        <v>Low</v>
      </c>
    </row>
    <row r="5328" spans="1:21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 t="shared" si="249"/>
        <v>1043882.1531999988</v>
      </c>
      <c r="T5328">
        <f t="shared" si="250"/>
        <v>4474</v>
      </c>
      <c r="U5328" t="str">
        <f t="shared" si="251"/>
        <v>Low</v>
      </c>
    </row>
    <row r="5329" spans="1:21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 t="shared" si="249"/>
        <v>1043875.4731999987</v>
      </c>
      <c r="T5329">
        <f t="shared" si="250"/>
        <v>4473</v>
      </c>
      <c r="U5329" t="str">
        <f t="shared" si="251"/>
        <v>Low</v>
      </c>
    </row>
    <row r="5330" spans="1:21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 t="shared" si="249"/>
        <v>1043856.0331999988</v>
      </c>
      <c r="T5330">
        <f t="shared" si="250"/>
        <v>4472</v>
      </c>
      <c r="U5330" t="str">
        <f t="shared" si="251"/>
        <v>Low</v>
      </c>
    </row>
    <row r="5331" spans="1:21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 t="shared" si="249"/>
        <v>1043824.1131999987</v>
      </c>
      <c r="T5331">
        <f t="shared" si="250"/>
        <v>4471</v>
      </c>
      <c r="U5331" t="str">
        <f t="shared" si="251"/>
        <v>Low</v>
      </c>
    </row>
    <row r="5332" spans="1:21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 t="shared" si="249"/>
        <v>1043790.5451999988</v>
      </c>
      <c r="T5332">
        <f t="shared" si="250"/>
        <v>4470</v>
      </c>
      <c r="U5332" t="str">
        <f t="shared" si="251"/>
        <v>Low</v>
      </c>
    </row>
    <row r="5333" spans="1:21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 t="shared" si="249"/>
        <v>1043726.6051999988</v>
      </c>
      <c r="T5333">
        <f t="shared" si="250"/>
        <v>4469</v>
      </c>
      <c r="U5333" t="str">
        <f t="shared" si="251"/>
        <v>Low</v>
      </c>
    </row>
    <row r="5334" spans="1:21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 t="shared" si="249"/>
        <v>1043666.0051999987</v>
      </c>
      <c r="T5334">
        <f t="shared" si="250"/>
        <v>4468</v>
      </c>
      <c r="U5334" t="str">
        <f t="shared" si="251"/>
        <v>Low</v>
      </c>
    </row>
    <row r="5335" spans="1:21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 t="shared" si="249"/>
        <v>1043643.2851999988</v>
      </c>
      <c r="T5335">
        <f t="shared" si="250"/>
        <v>4467</v>
      </c>
      <c r="U5335" t="str">
        <f t="shared" si="251"/>
        <v>Low</v>
      </c>
    </row>
    <row r="5336" spans="1:21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 t="shared" si="249"/>
        <v>1043632.6051999987</v>
      </c>
      <c r="T5336">
        <f t="shared" si="250"/>
        <v>4466</v>
      </c>
      <c r="U5336" t="str">
        <f t="shared" si="251"/>
        <v>Low</v>
      </c>
    </row>
    <row r="5337" spans="1:21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 t="shared" si="249"/>
        <v>1043615.2651999987</v>
      </c>
      <c r="T5337">
        <f t="shared" si="250"/>
        <v>4465</v>
      </c>
      <c r="U5337" t="str">
        <f t="shared" si="251"/>
        <v>Low</v>
      </c>
    </row>
    <row r="5338" spans="1:21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 t="shared" si="249"/>
        <v>1043611.8851999987</v>
      </c>
      <c r="T5338">
        <f t="shared" si="250"/>
        <v>4464</v>
      </c>
      <c r="U5338" t="str">
        <f t="shared" si="251"/>
        <v>Low</v>
      </c>
    </row>
    <row r="5339" spans="1:21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 t="shared" si="249"/>
        <v>1043584.9091999987</v>
      </c>
      <c r="T5339">
        <f t="shared" si="250"/>
        <v>4463</v>
      </c>
      <c r="U5339" t="str">
        <f t="shared" si="251"/>
        <v>Low</v>
      </c>
    </row>
    <row r="5340" spans="1:21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 t="shared" si="249"/>
        <v>1043277.1331999988</v>
      </c>
      <c r="T5340">
        <f t="shared" si="250"/>
        <v>4462</v>
      </c>
      <c r="U5340" t="str">
        <f t="shared" si="251"/>
        <v>Low</v>
      </c>
    </row>
    <row r="5341" spans="1:21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 t="shared" si="249"/>
        <v>1043032.5831999988</v>
      </c>
      <c r="T5341">
        <f t="shared" si="250"/>
        <v>4461</v>
      </c>
      <c r="U5341" t="str">
        <f t="shared" si="251"/>
        <v>Low</v>
      </c>
    </row>
    <row r="5342" spans="1:21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 t="shared" si="249"/>
        <v>1043020.3431999988</v>
      </c>
      <c r="T5342">
        <f t="shared" si="250"/>
        <v>4460</v>
      </c>
      <c r="U5342" t="str">
        <f t="shared" si="251"/>
        <v>Low</v>
      </c>
    </row>
    <row r="5343" spans="1:21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 t="shared" si="249"/>
        <v>1043006.3631999987</v>
      </c>
      <c r="T5343">
        <f t="shared" si="250"/>
        <v>4459</v>
      </c>
      <c r="U5343" t="str">
        <f t="shared" si="251"/>
        <v>High</v>
      </c>
    </row>
    <row r="5344" spans="1:21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 t="shared" si="249"/>
        <v>1042106.4131999984</v>
      </c>
      <c r="T5344">
        <f t="shared" si="250"/>
        <v>4458</v>
      </c>
      <c r="U5344" t="str">
        <f t="shared" si="251"/>
        <v>Low</v>
      </c>
    </row>
    <row r="5345" spans="1:21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 t="shared" si="249"/>
        <v>1042104.7811999985</v>
      </c>
      <c r="T5345">
        <f t="shared" si="250"/>
        <v>4457</v>
      </c>
      <c r="U5345" t="str">
        <f t="shared" si="251"/>
        <v>Low</v>
      </c>
    </row>
    <row r="5346" spans="1:21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 t="shared" si="249"/>
        <v>1041836.8211999985</v>
      </c>
      <c r="T5346">
        <f t="shared" si="250"/>
        <v>4456</v>
      </c>
      <c r="U5346" t="str">
        <f t="shared" si="251"/>
        <v>Low</v>
      </c>
    </row>
    <row r="5347" spans="1:21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 t="shared" si="249"/>
        <v>1041804.8711999985</v>
      </c>
      <c r="T5347">
        <f t="shared" si="250"/>
        <v>4455</v>
      </c>
      <c r="U5347" t="str">
        <f t="shared" si="251"/>
        <v>High</v>
      </c>
    </row>
    <row r="5348" spans="1:21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 t="shared" si="249"/>
        <v>1041079.0311999985</v>
      </c>
      <c r="T5348">
        <f t="shared" si="250"/>
        <v>4454</v>
      </c>
      <c r="U5348" t="str">
        <f t="shared" si="251"/>
        <v>Low</v>
      </c>
    </row>
    <row r="5349" spans="1:21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 t="shared" si="249"/>
        <v>1041068.1351999985</v>
      </c>
      <c r="T5349">
        <f t="shared" si="250"/>
        <v>4453</v>
      </c>
      <c r="U5349" t="str">
        <f t="shared" si="251"/>
        <v>Low</v>
      </c>
    </row>
    <row r="5350" spans="1:21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 t="shared" si="249"/>
        <v>1041059.5911999985</v>
      </c>
      <c r="T5350">
        <f t="shared" si="250"/>
        <v>4452</v>
      </c>
      <c r="U5350" t="str">
        <f t="shared" si="251"/>
        <v>Low</v>
      </c>
    </row>
    <row r="5351" spans="1:21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 t="shared" si="249"/>
        <v>1041027.2511999984</v>
      </c>
      <c r="T5351">
        <f t="shared" si="250"/>
        <v>4451</v>
      </c>
      <c r="U5351" t="str">
        <f t="shared" si="251"/>
        <v>Low</v>
      </c>
    </row>
    <row r="5352" spans="1:21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 t="shared" si="249"/>
        <v>1040987.3511999985</v>
      </c>
      <c r="T5352">
        <f t="shared" si="250"/>
        <v>4450</v>
      </c>
      <c r="U5352" t="str">
        <f t="shared" si="251"/>
        <v>Low</v>
      </c>
    </row>
    <row r="5353" spans="1:21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 t="shared" si="249"/>
        <v>1040843.4951999986</v>
      </c>
      <c r="T5353">
        <f t="shared" si="250"/>
        <v>4449</v>
      </c>
      <c r="U5353" t="str">
        <f t="shared" si="251"/>
        <v>Low</v>
      </c>
    </row>
    <row r="5354" spans="1:21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 t="shared" si="249"/>
        <v>1040801.5751999986</v>
      </c>
      <c r="T5354">
        <f t="shared" si="250"/>
        <v>4448</v>
      </c>
      <c r="U5354" t="str">
        <f t="shared" si="251"/>
        <v>Low</v>
      </c>
    </row>
    <row r="5355" spans="1:21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 t="shared" si="249"/>
        <v>1040471.9911999984</v>
      </c>
      <c r="T5355">
        <f t="shared" si="250"/>
        <v>4447</v>
      </c>
      <c r="U5355" t="str">
        <f t="shared" si="251"/>
        <v>Low</v>
      </c>
    </row>
    <row r="5356" spans="1:21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 t="shared" si="249"/>
        <v>1040384.7111999985</v>
      </c>
      <c r="T5356">
        <f t="shared" si="250"/>
        <v>4446</v>
      </c>
      <c r="U5356" t="str">
        <f t="shared" si="251"/>
        <v>Low</v>
      </c>
    </row>
    <row r="5357" spans="1:21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 t="shared" si="249"/>
        <v>1040105.2551999985</v>
      </c>
      <c r="T5357">
        <f t="shared" si="250"/>
        <v>4445</v>
      </c>
      <c r="U5357" t="str">
        <f t="shared" si="251"/>
        <v>Low</v>
      </c>
    </row>
    <row r="5358" spans="1:21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 t="shared" si="249"/>
        <v>1040097.2551999985</v>
      </c>
      <c r="T5358">
        <f t="shared" si="250"/>
        <v>4444</v>
      </c>
      <c r="U5358" t="str">
        <f t="shared" si="251"/>
        <v>Low</v>
      </c>
    </row>
    <row r="5359" spans="1:21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 t="shared" si="249"/>
        <v>1040070.0151999984</v>
      </c>
      <c r="T5359">
        <f t="shared" si="250"/>
        <v>4443</v>
      </c>
      <c r="U5359" t="str">
        <f t="shared" si="251"/>
        <v>Low</v>
      </c>
    </row>
    <row r="5360" spans="1:21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 t="shared" si="249"/>
        <v>1040053.6551999984</v>
      </c>
      <c r="T5360">
        <f t="shared" si="250"/>
        <v>4442</v>
      </c>
      <c r="U5360" t="str">
        <f t="shared" si="251"/>
        <v>Low</v>
      </c>
    </row>
    <row r="5361" spans="1:21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 t="shared" si="249"/>
        <v>1040037.8751999985</v>
      </c>
      <c r="T5361">
        <f t="shared" si="250"/>
        <v>4441</v>
      </c>
      <c r="U5361" t="str">
        <f t="shared" si="251"/>
        <v>Low</v>
      </c>
    </row>
    <row r="5362" spans="1:21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 t="shared" si="249"/>
        <v>1039991.8951999985</v>
      </c>
      <c r="T5362">
        <f t="shared" si="250"/>
        <v>4440</v>
      </c>
      <c r="U5362" t="str">
        <f t="shared" si="251"/>
        <v>Low</v>
      </c>
    </row>
    <row r="5363" spans="1:21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 t="shared" si="249"/>
        <v>1039793.6231999984</v>
      </c>
      <c r="T5363">
        <f t="shared" si="250"/>
        <v>4439</v>
      </c>
      <c r="U5363" t="str">
        <f t="shared" si="251"/>
        <v>High</v>
      </c>
    </row>
    <row r="5364" spans="1:21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 t="shared" si="249"/>
        <v>1039072.8631999984</v>
      </c>
      <c r="T5364">
        <f t="shared" si="250"/>
        <v>4438</v>
      </c>
      <c r="U5364" t="str">
        <f t="shared" si="251"/>
        <v>Low</v>
      </c>
    </row>
    <row r="5365" spans="1:21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 t="shared" si="249"/>
        <v>1039002.3031999985</v>
      </c>
      <c r="T5365">
        <f t="shared" si="250"/>
        <v>4437</v>
      </c>
      <c r="U5365" t="str">
        <f t="shared" si="251"/>
        <v>Low</v>
      </c>
    </row>
    <row r="5366" spans="1:21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 t="shared" si="249"/>
        <v>1038920.3431999984</v>
      </c>
      <c r="T5366">
        <f t="shared" si="250"/>
        <v>4436</v>
      </c>
      <c r="U5366" t="str">
        <f t="shared" si="251"/>
        <v>Low</v>
      </c>
    </row>
    <row r="5367" spans="1:21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 t="shared" si="249"/>
        <v>1038855.4791999984</v>
      </c>
      <c r="T5367">
        <f t="shared" si="250"/>
        <v>4435</v>
      </c>
      <c r="U5367" t="str">
        <f t="shared" si="251"/>
        <v>Low</v>
      </c>
    </row>
    <row r="5368" spans="1:21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 t="shared" si="249"/>
        <v>1038704.2871999984</v>
      </c>
      <c r="T5368">
        <f t="shared" si="250"/>
        <v>4434</v>
      </c>
      <c r="U5368" t="str">
        <f t="shared" si="251"/>
        <v>Low</v>
      </c>
    </row>
    <row r="5369" spans="1:21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 t="shared" si="249"/>
        <v>1038615.5111999984</v>
      </c>
      <c r="T5369">
        <f t="shared" si="250"/>
        <v>4433</v>
      </c>
      <c r="U5369" t="str">
        <f t="shared" si="251"/>
        <v>Low</v>
      </c>
    </row>
    <row r="5370" spans="1:21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 t="shared" si="249"/>
        <v>1038603.9511999984</v>
      </c>
      <c r="T5370">
        <f t="shared" si="250"/>
        <v>4432</v>
      </c>
      <c r="U5370" t="str">
        <f t="shared" si="251"/>
        <v>Low</v>
      </c>
    </row>
    <row r="5371" spans="1:21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 t="shared" si="249"/>
        <v>1038588.3711999984</v>
      </c>
      <c r="T5371">
        <f t="shared" si="250"/>
        <v>4431</v>
      </c>
      <c r="U5371" t="str">
        <f t="shared" si="251"/>
        <v>Low</v>
      </c>
    </row>
    <row r="5372" spans="1:21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 t="shared" si="249"/>
        <v>1038503.3151999984</v>
      </c>
      <c r="T5372">
        <f t="shared" si="250"/>
        <v>4430</v>
      </c>
      <c r="U5372" t="str">
        <f t="shared" si="251"/>
        <v>Low</v>
      </c>
    </row>
    <row r="5373" spans="1:21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 t="shared" si="249"/>
        <v>1038229.3551999985</v>
      </c>
      <c r="T5373">
        <f t="shared" si="250"/>
        <v>4429</v>
      </c>
      <c r="U5373" t="str">
        <f t="shared" si="251"/>
        <v>Low</v>
      </c>
    </row>
    <row r="5374" spans="1:21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 t="shared" si="249"/>
        <v>1037922.4551999985</v>
      </c>
      <c r="T5374">
        <f t="shared" si="250"/>
        <v>4428</v>
      </c>
      <c r="U5374" t="str">
        <f t="shared" si="251"/>
        <v>Low</v>
      </c>
    </row>
    <row r="5375" spans="1:21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 t="shared" si="249"/>
        <v>1037906.9031999984</v>
      </c>
      <c r="T5375">
        <f t="shared" si="250"/>
        <v>4427</v>
      </c>
      <c r="U5375" t="str">
        <f t="shared" si="251"/>
        <v>Low</v>
      </c>
    </row>
    <row r="5376" spans="1:21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 t="shared" si="249"/>
        <v>1037559.5421999984</v>
      </c>
      <c r="T5376">
        <f t="shared" si="250"/>
        <v>4426</v>
      </c>
      <c r="U5376" t="str">
        <f t="shared" si="251"/>
        <v>Low</v>
      </c>
    </row>
    <row r="5377" spans="1:21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 t="shared" si="249"/>
        <v>1037549.1741999985</v>
      </c>
      <c r="T5377">
        <f t="shared" si="250"/>
        <v>4425</v>
      </c>
      <c r="U5377" t="str">
        <f t="shared" si="251"/>
        <v>Low</v>
      </c>
    </row>
    <row r="5378" spans="1:21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 t="shared" si="249"/>
        <v>1037451.0141999985</v>
      </c>
      <c r="T5378">
        <f t="shared" si="250"/>
        <v>4424</v>
      </c>
      <c r="U5378" t="str">
        <f t="shared" si="251"/>
        <v>Low</v>
      </c>
    </row>
    <row r="5379" spans="1:21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 t="shared" ref="S5379:S5442" si="252">SUM(R5379:R15178)</f>
        <v>1037419.5741999985</v>
      </c>
      <c r="T5379">
        <f t="shared" ref="T5379:T5442" si="253">COUNT(R5379:R15178)</f>
        <v>4423</v>
      </c>
      <c r="U5379" t="str">
        <f t="shared" ref="U5379:U5442" si="254">IF(R5379&gt;=500,"High","Low")</f>
        <v>Low</v>
      </c>
    </row>
    <row r="5380" spans="1:21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 t="shared" si="252"/>
        <v>1037071.0861999984</v>
      </c>
      <c r="T5380">
        <f t="shared" si="253"/>
        <v>4422</v>
      </c>
      <c r="U5380" t="str">
        <f t="shared" si="254"/>
        <v>Low</v>
      </c>
    </row>
    <row r="5381" spans="1:21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 t="shared" si="252"/>
        <v>1036898.3501999985</v>
      </c>
      <c r="T5381">
        <f t="shared" si="253"/>
        <v>4421</v>
      </c>
      <c r="U5381" t="str">
        <f t="shared" si="254"/>
        <v>Low</v>
      </c>
    </row>
    <row r="5382" spans="1:21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 t="shared" si="252"/>
        <v>1036882.8101999984</v>
      </c>
      <c r="T5382">
        <f t="shared" si="253"/>
        <v>4420</v>
      </c>
      <c r="U5382" t="str">
        <f t="shared" si="254"/>
        <v>Low</v>
      </c>
    </row>
    <row r="5383" spans="1:21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 t="shared" si="252"/>
        <v>1036777.2581999984</v>
      </c>
      <c r="T5383">
        <f t="shared" si="253"/>
        <v>4419</v>
      </c>
      <c r="U5383" t="str">
        <f t="shared" si="254"/>
        <v>Low</v>
      </c>
    </row>
    <row r="5384" spans="1:21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 t="shared" si="252"/>
        <v>1036751.3381999985</v>
      </c>
      <c r="T5384">
        <f t="shared" si="253"/>
        <v>4418</v>
      </c>
      <c r="U5384" t="str">
        <f t="shared" si="254"/>
        <v>Low</v>
      </c>
    </row>
    <row r="5385" spans="1:21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 t="shared" si="252"/>
        <v>1036735.5301999984</v>
      </c>
      <c r="T5385">
        <f t="shared" si="253"/>
        <v>4417</v>
      </c>
      <c r="U5385" t="str">
        <f t="shared" si="254"/>
        <v>Low</v>
      </c>
    </row>
    <row r="5386" spans="1:21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 t="shared" si="252"/>
        <v>1036725.1621999984</v>
      </c>
      <c r="T5386">
        <f t="shared" si="253"/>
        <v>4416</v>
      </c>
      <c r="U5386" t="str">
        <f t="shared" si="254"/>
        <v>Low</v>
      </c>
    </row>
    <row r="5387" spans="1:21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 t="shared" si="252"/>
        <v>1036366.9621999983</v>
      </c>
      <c r="T5387">
        <f t="shared" si="253"/>
        <v>4415</v>
      </c>
      <c r="U5387" t="str">
        <f t="shared" si="254"/>
        <v>High</v>
      </c>
    </row>
    <row r="5388" spans="1:21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 t="shared" si="252"/>
        <v>1035821.0461999985</v>
      </c>
      <c r="T5388">
        <f t="shared" si="253"/>
        <v>4414</v>
      </c>
      <c r="U5388" t="str">
        <f t="shared" si="254"/>
        <v>Low</v>
      </c>
    </row>
    <row r="5389" spans="1:21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 t="shared" si="252"/>
        <v>1035780.6361999984</v>
      </c>
      <c r="T5389">
        <f t="shared" si="253"/>
        <v>4413</v>
      </c>
      <c r="U5389" t="str">
        <f t="shared" si="254"/>
        <v>Low</v>
      </c>
    </row>
    <row r="5390" spans="1:21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 t="shared" si="252"/>
        <v>1035612.6601999984</v>
      </c>
      <c r="T5390">
        <f t="shared" si="253"/>
        <v>4412</v>
      </c>
      <c r="U5390" t="str">
        <f t="shared" si="254"/>
        <v>Low</v>
      </c>
    </row>
    <row r="5391" spans="1:21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 t="shared" si="252"/>
        <v>1035503.1301999985</v>
      </c>
      <c r="T5391">
        <f t="shared" si="253"/>
        <v>4411</v>
      </c>
      <c r="U5391" t="str">
        <f t="shared" si="254"/>
        <v>Low</v>
      </c>
    </row>
    <row r="5392" spans="1:21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 t="shared" si="252"/>
        <v>1035493.3101999984</v>
      </c>
      <c r="T5392">
        <f t="shared" si="253"/>
        <v>4410</v>
      </c>
      <c r="U5392" t="str">
        <f t="shared" si="254"/>
        <v>Low</v>
      </c>
    </row>
    <row r="5393" spans="1:21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 t="shared" si="252"/>
        <v>1035466.9581999985</v>
      </c>
      <c r="T5393">
        <f t="shared" si="253"/>
        <v>4409</v>
      </c>
      <c r="U5393" t="str">
        <f t="shared" si="254"/>
        <v>Low</v>
      </c>
    </row>
    <row r="5394" spans="1:21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 t="shared" si="252"/>
        <v>1035444.4581999985</v>
      </c>
      <c r="T5394">
        <f t="shared" si="253"/>
        <v>4408</v>
      </c>
      <c r="U5394" t="str">
        <f t="shared" si="254"/>
        <v>Low</v>
      </c>
    </row>
    <row r="5395" spans="1:21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 t="shared" si="252"/>
        <v>1035434.4981999985</v>
      </c>
      <c r="T5395">
        <f t="shared" si="253"/>
        <v>4407</v>
      </c>
      <c r="U5395" t="str">
        <f t="shared" si="254"/>
        <v>Low</v>
      </c>
    </row>
    <row r="5396" spans="1:21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 t="shared" si="252"/>
        <v>1035221.4181999984</v>
      </c>
      <c r="T5396">
        <f t="shared" si="253"/>
        <v>4406</v>
      </c>
      <c r="U5396" t="str">
        <f t="shared" si="254"/>
        <v>High</v>
      </c>
    </row>
    <row r="5397" spans="1:21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 t="shared" si="252"/>
        <v>1034195.5381999986</v>
      </c>
      <c r="T5397">
        <f t="shared" si="253"/>
        <v>4405</v>
      </c>
      <c r="U5397" t="str">
        <f t="shared" si="254"/>
        <v>Low</v>
      </c>
    </row>
    <row r="5398" spans="1:21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 t="shared" si="252"/>
        <v>1034173.5581999986</v>
      </c>
      <c r="T5398">
        <f t="shared" si="253"/>
        <v>4404</v>
      </c>
      <c r="U5398" t="str">
        <f t="shared" si="254"/>
        <v>Low</v>
      </c>
    </row>
    <row r="5399" spans="1:21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 t="shared" si="252"/>
        <v>1034110.3581999986</v>
      </c>
      <c r="T5399">
        <f t="shared" si="253"/>
        <v>4403</v>
      </c>
      <c r="U5399" t="str">
        <f t="shared" si="254"/>
        <v>Low</v>
      </c>
    </row>
    <row r="5400" spans="1:21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 t="shared" si="252"/>
        <v>1034071.3581999986</v>
      </c>
      <c r="T5400">
        <f t="shared" si="253"/>
        <v>4402</v>
      </c>
      <c r="U5400" t="str">
        <f t="shared" si="254"/>
        <v>Low</v>
      </c>
    </row>
    <row r="5401" spans="1:21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252"/>
        <v>1034068.4511999986</v>
      </c>
      <c r="T5401">
        <f t="shared" si="253"/>
        <v>4401</v>
      </c>
      <c r="U5401" t="str">
        <f t="shared" si="254"/>
        <v>High</v>
      </c>
    </row>
    <row r="5402" spans="1:21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 t="shared" si="252"/>
        <v>1033511.7861999986</v>
      </c>
      <c r="T5402">
        <f t="shared" si="253"/>
        <v>4400</v>
      </c>
      <c r="U5402" t="str">
        <f t="shared" si="254"/>
        <v>Low</v>
      </c>
    </row>
    <row r="5403" spans="1:21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 t="shared" si="252"/>
        <v>1033439.8061999986</v>
      </c>
      <c r="T5403">
        <f t="shared" si="253"/>
        <v>4399</v>
      </c>
      <c r="U5403" t="str">
        <f t="shared" si="254"/>
        <v>Low</v>
      </c>
    </row>
    <row r="5404" spans="1:21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 t="shared" si="252"/>
        <v>1033359.8261999986</v>
      </c>
      <c r="T5404">
        <f t="shared" si="253"/>
        <v>4398</v>
      </c>
      <c r="U5404" t="str">
        <f t="shared" si="254"/>
        <v>Low</v>
      </c>
    </row>
    <row r="5405" spans="1:21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 t="shared" si="252"/>
        <v>1033335.1541999986</v>
      </c>
      <c r="T5405">
        <f t="shared" si="253"/>
        <v>4397</v>
      </c>
      <c r="U5405" t="str">
        <f t="shared" si="254"/>
        <v>Low</v>
      </c>
    </row>
    <row r="5406" spans="1:21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 t="shared" si="252"/>
        <v>1033331.4101999986</v>
      </c>
      <c r="T5406">
        <f t="shared" si="253"/>
        <v>4396</v>
      </c>
      <c r="U5406" t="str">
        <f t="shared" si="254"/>
        <v>Low</v>
      </c>
    </row>
    <row r="5407" spans="1:21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 t="shared" si="252"/>
        <v>1032885.4501999987</v>
      </c>
      <c r="T5407">
        <f t="shared" si="253"/>
        <v>4395</v>
      </c>
      <c r="U5407" t="str">
        <f t="shared" si="254"/>
        <v>Low</v>
      </c>
    </row>
    <row r="5408" spans="1:21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 t="shared" si="252"/>
        <v>1032849.2101999987</v>
      </c>
      <c r="T5408">
        <f t="shared" si="253"/>
        <v>4394</v>
      </c>
      <c r="U5408" t="str">
        <f t="shared" si="254"/>
        <v>Low</v>
      </c>
    </row>
    <row r="5409" spans="1:21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 t="shared" si="252"/>
        <v>1032838.5601999987</v>
      </c>
      <c r="T5409">
        <f t="shared" si="253"/>
        <v>4393</v>
      </c>
      <c r="U5409" t="str">
        <f t="shared" si="254"/>
        <v>Low</v>
      </c>
    </row>
    <row r="5410" spans="1:21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 t="shared" si="252"/>
        <v>1032750.6401999986</v>
      </c>
      <c r="T5410">
        <f t="shared" si="253"/>
        <v>4392</v>
      </c>
      <c r="U5410" t="str">
        <f t="shared" si="254"/>
        <v>Low</v>
      </c>
    </row>
    <row r="5411" spans="1:21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 t="shared" si="252"/>
        <v>1032728.2161999986</v>
      </c>
      <c r="T5411">
        <f t="shared" si="253"/>
        <v>4391</v>
      </c>
      <c r="U5411" t="str">
        <f t="shared" si="254"/>
        <v>Low</v>
      </c>
    </row>
    <row r="5412" spans="1:21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 t="shared" si="252"/>
        <v>1032637.7361999986</v>
      </c>
      <c r="T5412">
        <f t="shared" si="253"/>
        <v>4390</v>
      </c>
      <c r="U5412" t="str">
        <f t="shared" si="254"/>
        <v>Low</v>
      </c>
    </row>
    <row r="5413" spans="1:21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 t="shared" si="252"/>
        <v>1032594.9761999986</v>
      </c>
      <c r="T5413">
        <f t="shared" si="253"/>
        <v>4389</v>
      </c>
      <c r="U5413" t="str">
        <f t="shared" si="254"/>
        <v>Low</v>
      </c>
    </row>
    <row r="5414" spans="1:21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 t="shared" si="252"/>
        <v>1032584.8961999987</v>
      </c>
      <c r="T5414">
        <f t="shared" si="253"/>
        <v>4388</v>
      </c>
      <c r="U5414" t="str">
        <f t="shared" si="254"/>
        <v>Low</v>
      </c>
    </row>
    <row r="5415" spans="1:21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 t="shared" si="252"/>
        <v>1032483.5561999987</v>
      </c>
      <c r="T5415">
        <f t="shared" si="253"/>
        <v>4387</v>
      </c>
      <c r="U5415" t="str">
        <f t="shared" si="254"/>
        <v>Low</v>
      </c>
    </row>
    <row r="5416" spans="1:21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 t="shared" si="252"/>
        <v>1032258.8061999987</v>
      </c>
      <c r="T5416">
        <f t="shared" si="253"/>
        <v>4386</v>
      </c>
      <c r="U5416" t="str">
        <f t="shared" si="254"/>
        <v>Low</v>
      </c>
    </row>
    <row r="5417" spans="1:21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 t="shared" si="252"/>
        <v>1032185.6301999987</v>
      </c>
      <c r="T5417">
        <f t="shared" si="253"/>
        <v>4385</v>
      </c>
      <c r="U5417" t="str">
        <f t="shared" si="254"/>
        <v>Low</v>
      </c>
    </row>
    <row r="5418" spans="1:21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 t="shared" si="252"/>
        <v>1032164.8941999987</v>
      </c>
      <c r="T5418">
        <f t="shared" si="253"/>
        <v>4384</v>
      </c>
      <c r="U5418" t="str">
        <f t="shared" si="254"/>
        <v>Low</v>
      </c>
    </row>
    <row r="5419" spans="1:21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 t="shared" si="252"/>
        <v>1032124.9101999986</v>
      </c>
      <c r="T5419">
        <f t="shared" si="253"/>
        <v>4383</v>
      </c>
      <c r="U5419" t="str">
        <f t="shared" si="254"/>
        <v>Low</v>
      </c>
    </row>
    <row r="5420" spans="1:21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 t="shared" si="252"/>
        <v>1032109.5501999987</v>
      </c>
      <c r="T5420">
        <f t="shared" si="253"/>
        <v>4382</v>
      </c>
      <c r="U5420" t="str">
        <f t="shared" si="254"/>
        <v>Low</v>
      </c>
    </row>
    <row r="5421" spans="1:21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 t="shared" si="252"/>
        <v>1032073.2621999987</v>
      </c>
      <c r="T5421">
        <f t="shared" si="253"/>
        <v>4381</v>
      </c>
      <c r="U5421" t="str">
        <f t="shared" si="254"/>
        <v>Low</v>
      </c>
    </row>
    <row r="5422" spans="1:21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 t="shared" si="252"/>
        <v>1031922.8781999986</v>
      </c>
      <c r="T5422">
        <f t="shared" si="253"/>
        <v>4380</v>
      </c>
      <c r="U5422" t="str">
        <f t="shared" si="254"/>
        <v>Low</v>
      </c>
    </row>
    <row r="5423" spans="1:21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 t="shared" si="252"/>
        <v>1031642.0961999986</v>
      </c>
      <c r="T5423">
        <f t="shared" si="253"/>
        <v>4379</v>
      </c>
      <c r="U5423" t="str">
        <f t="shared" si="254"/>
        <v>Low</v>
      </c>
    </row>
    <row r="5424" spans="1:21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 t="shared" si="252"/>
        <v>1031610.1121999987</v>
      </c>
      <c r="T5424">
        <f t="shared" si="253"/>
        <v>4378</v>
      </c>
      <c r="U5424" t="str">
        <f t="shared" si="254"/>
        <v>Low</v>
      </c>
    </row>
    <row r="5425" spans="1:21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 t="shared" si="252"/>
        <v>1031598.8801999987</v>
      </c>
      <c r="T5425">
        <f t="shared" si="253"/>
        <v>4377</v>
      </c>
      <c r="U5425" t="str">
        <f t="shared" si="254"/>
        <v>Low</v>
      </c>
    </row>
    <row r="5426" spans="1:21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 t="shared" si="252"/>
        <v>1031572.4801999987</v>
      </c>
      <c r="T5426">
        <f t="shared" si="253"/>
        <v>4376</v>
      </c>
      <c r="U5426" t="str">
        <f t="shared" si="254"/>
        <v>Low</v>
      </c>
    </row>
    <row r="5427" spans="1:21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 t="shared" si="252"/>
        <v>1031568.9601999987</v>
      </c>
      <c r="T5427">
        <f t="shared" si="253"/>
        <v>4375</v>
      </c>
      <c r="U5427" t="str">
        <f t="shared" si="254"/>
        <v>High</v>
      </c>
    </row>
    <row r="5428" spans="1:21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 t="shared" si="252"/>
        <v>1029919.0101999986</v>
      </c>
      <c r="T5428">
        <f t="shared" si="253"/>
        <v>4374</v>
      </c>
      <c r="U5428" t="str">
        <f t="shared" si="254"/>
        <v>Low</v>
      </c>
    </row>
    <row r="5429" spans="1:21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 t="shared" si="252"/>
        <v>1029807.1101999987</v>
      </c>
      <c r="T5429">
        <f t="shared" si="253"/>
        <v>4373</v>
      </c>
      <c r="U5429" t="str">
        <f t="shared" si="254"/>
        <v>High</v>
      </c>
    </row>
    <row r="5430" spans="1:21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 t="shared" si="252"/>
        <v>1029207.9451999988</v>
      </c>
      <c r="T5430">
        <f t="shared" si="253"/>
        <v>4372</v>
      </c>
      <c r="U5430" t="str">
        <f t="shared" si="254"/>
        <v>Low</v>
      </c>
    </row>
    <row r="5431" spans="1:21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 t="shared" si="252"/>
        <v>1029161.4151999988</v>
      </c>
      <c r="T5431">
        <f t="shared" si="253"/>
        <v>4371</v>
      </c>
      <c r="U5431" t="str">
        <f t="shared" si="254"/>
        <v>Low</v>
      </c>
    </row>
    <row r="5432" spans="1:21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 t="shared" si="252"/>
        <v>1029129.4311999988</v>
      </c>
      <c r="T5432">
        <f t="shared" si="253"/>
        <v>4370</v>
      </c>
      <c r="U5432" t="str">
        <f t="shared" si="254"/>
        <v>Low</v>
      </c>
    </row>
    <row r="5433" spans="1:21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 t="shared" si="252"/>
        <v>1028967.8631999989</v>
      </c>
      <c r="T5433">
        <f t="shared" si="253"/>
        <v>4369</v>
      </c>
      <c r="U5433" t="str">
        <f t="shared" si="254"/>
        <v>Low</v>
      </c>
    </row>
    <row r="5434" spans="1:21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 t="shared" si="252"/>
        <v>1028963.7991999988</v>
      </c>
      <c r="T5434">
        <f t="shared" si="253"/>
        <v>4368</v>
      </c>
      <c r="U5434" t="str">
        <f t="shared" si="254"/>
        <v>Low</v>
      </c>
    </row>
    <row r="5435" spans="1:21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 t="shared" si="252"/>
        <v>1028957.5831999988</v>
      </c>
      <c r="T5435">
        <f t="shared" si="253"/>
        <v>4367</v>
      </c>
      <c r="U5435" t="str">
        <f t="shared" si="254"/>
        <v>Low</v>
      </c>
    </row>
    <row r="5436" spans="1:21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 t="shared" si="252"/>
        <v>1028948.6871999988</v>
      </c>
      <c r="T5436">
        <f t="shared" si="253"/>
        <v>4366</v>
      </c>
      <c r="U5436" t="str">
        <f t="shared" si="254"/>
        <v>High</v>
      </c>
    </row>
    <row r="5437" spans="1:21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 t="shared" si="252"/>
        <v>1027307.9871999987</v>
      </c>
      <c r="T5437">
        <f t="shared" si="253"/>
        <v>4365</v>
      </c>
      <c r="U5437" t="str">
        <f t="shared" si="254"/>
        <v>Low</v>
      </c>
    </row>
    <row r="5438" spans="1:21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 t="shared" si="252"/>
        <v>1027037.9871999987</v>
      </c>
      <c r="T5438">
        <f t="shared" si="253"/>
        <v>4364</v>
      </c>
      <c r="U5438" t="str">
        <f t="shared" si="254"/>
        <v>Low</v>
      </c>
    </row>
    <row r="5439" spans="1:21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 t="shared" si="252"/>
        <v>1027018.4671999988</v>
      </c>
      <c r="T5439">
        <f t="shared" si="253"/>
        <v>4363</v>
      </c>
      <c r="U5439" t="str">
        <f t="shared" si="254"/>
        <v>Low</v>
      </c>
    </row>
    <row r="5440" spans="1:21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 t="shared" si="252"/>
        <v>1027008.6571999987</v>
      </c>
      <c r="T5440">
        <f t="shared" si="253"/>
        <v>4362</v>
      </c>
      <c r="U5440" t="str">
        <f t="shared" si="254"/>
        <v>Low</v>
      </c>
    </row>
    <row r="5441" spans="1:21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 t="shared" si="252"/>
        <v>1026795.4411999986</v>
      </c>
      <c r="T5441">
        <f t="shared" si="253"/>
        <v>4361</v>
      </c>
      <c r="U5441" t="str">
        <f t="shared" si="254"/>
        <v>High</v>
      </c>
    </row>
    <row r="5442" spans="1:21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 t="shared" si="252"/>
        <v>1026206.6571999986</v>
      </c>
      <c r="T5442">
        <f t="shared" si="253"/>
        <v>4360</v>
      </c>
      <c r="U5442" t="str">
        <f t="shared" si="254"/>
        <v>Low</v>
      </c>
    </row>
    <row r="5443" spans="1:21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 t="shared" ref="S5443:S5506" si="255">SUM(R5443:R15242)</f>
        <v>1026204.5931999986</v>
      </c>
      <c r="T5443">
        <f t="shared" ref="T5443:T5506" si="256">COUNT(R5443:R15242)</f>
        <v>4359</v>
      </c>
      <c r="U5443" t="str">
        <f t="shared" ref="U5443:U5506" si="257">IF(R5443&gt;=500,"High","Low")</f>
        <v>Low</v>
      </c>
    </row>
    <row r="5444" spans="1:21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 t="shared" si="255"/>
        <v>1026198.2251999986</v>
      </c>
      <c r="T5444">
        <f t="shared" si="256"/>
        <v>4358</v>
      </c>
      <c r="U5444" t="str">
        <f t="shared" si="257"/>
        <v>Low</v>
      </c>
    </row>
    <row r="5445" spans="1:21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 t="shared" si="255"/>
        <v>1026098.6251999986</v>
      </c>
      <c r="T5445">
        <f t="shared" si="256"/>
        <v>4357</v>
      </c>
      <c r="U5445" t="str">
        <f t="shared" si="257"/>
        <v>Low</v>
      </c>
    </row>
    <row r="5446" spans="1:21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 t="shared" si="255"/>
        <v>1026036.3291999986</v>
      </c>
      <c r="T5446">
        <f t="shared" si="256"/>
        <v>4356</v>
      </c>
      <c r="U5446" t="str">
        <f t="shared" si="257"/>
        <v>Low</v>
      </c>
    </row>
    <row r="5447" spans="1:21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 t="shared" si="255"/>
        <v>1026025.6191999986</v>
      </c>
      <c r="T5447">
        <f t="shared" si="256"/>
        <v>4355</v>
      </c>
      <c r="U5447" t="str">
        <f t="shared" si="257"/>
        <v>Low</v>
      </c>
    </row>
    <row r="5448" spans="1:21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 t="shared" si="255"/>
        <v>1026004.6831999986</v>
      </c>
      <c r="T5448">
        <f t="shared" si="256"/>
        <v>4354</v>
      </c>
      <c r="U5448" t="str">
        <f t="shared" si="257"/>
        <v>Low</v>
      </c>
    </row>
    <row r="5449" spans="1:21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 t="shared" si="255"/>
        <v>1025971.6831999986</v>
      </c>
      <c r="T5449">
        <f t="shared" si="256"/>
        <v>4353</v>
      </c>
      <c r="U5449" t="str">
        <f t="shared" si="257"/>
        <v>Low</v>
      </c>
    </row>
    <row r="5450" spans="1:21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 t="shared" si="255"/>
        <v>1025721.7331999986</v>
      </c>
      <c r="T5450">
        <f t="shared" si="256"/>
        <v>4352</v>
      </c>
      <c r="U5450" t="str">
        <f t="shared" si="257"/>
        <v>Low</v>
      </c>
    </row>
    <row r="5451" spans="1:21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 t="shared" si="255"/>
        <v>1025363.8031999986</v>
      </c>
      <c r="T5451">
        <f t="shared" si="256"/>
        <v>4351</v>
      </c>
      <c r="U5451" t="str">
        <f t="shared" si="257"/>
        <v>Low</v>
      </c>
    </row>
    <row r="5452" spans="1:21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 t="shared" si="255"/>
        <v>1025306.4031999985</v>
      </c>
      <c r="T5452">
        <f t="shared" si="256"/>
        <v>4350</v>
      </c>
      <c r="U5452" t="str">
        <f t="shared" si="257"/>
        <v>Low</v>
      </c>
    </row>
    <row r="5453" spans="1:21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 t="shared" si="255"/>
        <v>1024974.4431999986</v>
      </c>
      <c r="T5453">
        <f t="shared" si="256"/>
        <v>4349</v>
      </c>
      <c r="U5453" t="str">
        <f t="shared" si="257"/>
        <v>Low</v>
      </c>
    </row>
    <row r="5454" spans="1:21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 t="shared" si="255"/>
        <v>1024933.8831999986</v>
      </c>
      <c r="T5454">
        <f t="shared" si="256"/>
        <v>4348</v>
      </c>
      <c r="U5454" t="str">
        <f t="shared" si="257"/>
        <v>Low</v>
      </c>
    </row>
    <row r="5455" spans="1:21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 t="shared" si="255"/>
        <v>1024847.6831999986</v>
      </c>
      <c r="T5455">
        <f t="shared" si="256"/>
        <v>4347</v>
      </c>
      <c r="U5455" t="str">
        <f t="shared" si="257"/>
        <v>Low</v>
      </c>
    </row>
    <row r="5456" spans="1:21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 t="shared" si="255"/>
        <v>1024809.6671999986</v>
      </c>
      <c r="T5456">
        <f t="shared" si="256"/>
        <v>4346</v>
      </c>
      <c r="U5456" t="str">
        <f t="shared" si="257"/>
        <v>Low</v>
      </c>
    </row>
    <row r="5457" spans="1:21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 t="shared" si="255"/>
        <v>1024801.2831999986</v>
      </c>
      <c r="T5457">
        <f t="shared" si="256"/>
        <v>4345</v>
      </c>
      <c r="U5457" t="str">
        <f t="shared" si="257"/>
        <v>Low</v>
      </c>
    </row>
    <row r="5458" spans="1:21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 t="shared" si="255"/>
        <v>1024794.4351999986</v>
      </c>
      <c r="T5458">
        <f t="shared" si="256"/>
        <v>4344</v>
      </c>
      <c r="U5458" t="str">
        <f t="shared" si="257"/>
        <v>Low</v>
      </c>
    </row>
    <row r="5459" spans="1:21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 t="shared" si="255"/>
        <v>1024774.8351999986</v>
      </c>
      <c r="T5459">
        <f t="shared" si="256"/>
        <v>4343</v>
      </c>
      <c r="U5459" t="str">
        <f t="shared" si="257"/>
        <v>Low</v>
      </c>
    </row>
    <row r="5460" spans="1:21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 t="shared" si="255"/>
        <v>1024706.3751999986</v>
      </c>
      <c r="T5460">
        <f t="shared" si="256"/>
        <v>4342</v>
      </c>
      <c r="U5460" t="str">
        <f t="shared" si="257"/>
        <v>Low</v>
      </c>
    </row>
    <row r="5461" spans="1:21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 t="shared" si="255"/>
        <v>1024693.0311999986</v>
      </c>
      <c r="T5461">
        <f t="shared" si="256"/>
        <v>4341</v>
      </c>
      <c r="U5461" t="str">
        <f t="shared" si="257"/>
        <v>High</v>
      </c>
    </row>
    <row r="5462" spans="1:21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 t="shared" si="255"/>
        <v>1023214.7591999985</v>
      </c>
      <c r="T5462">
        <f t="shared" si="256"/>
        <v>4340</v>
      </c>
      <c r="U5462" t="str">
        <f t="shared" si="257"/>
        <v>Low</v>
      </c>
    </row>
    <row r="5463" spans="1:21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 t="shared" si="255"/>
        <v>1023198.4871999985</v>
      </c>
      <c r="T5463">
        <f t="shared" si="256"/>
        <v>4339</v>
      </c>
      <c r="U5463" t="str">
        <f t="shared" si="257"/>
        <v>Low</v>
      </c>
    </row>
    <row r="5464" spans="1:21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 t="shared" si="255"/>
        <v>1023189.2471999985</v>
      </c>
      <c r="T5464">
        <f t="shared" si="256"/>
        <v>4338</v>
      </c>
      <c r="U5464" t="str">
        <f t="shared" si="257"/>
        <v>Low</v>
      </c>
    </row>
    <row r="5465" spans="1:21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 t="shared" si="255"/>
        <v>1023156.9071999984</v>
      </c>
      <c r="T5465">
        <f t="shared" si="256"/>
        <v>4337</v>
      </c>
      <c r="U5465" t="str">
        <f t="shared" si="257"/>
        <v>Low</v>
      </c>
    </row>
    <row r="5466" spans="1:21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 t="shared" si="255"/>
        <v>1023100.8431999985</v>
      </c>
      <c r="T5466">
        <f t="shared" si="256"/>
        <v>4336</v>
      </c>
      <c r="U5466" t="str">
        <f t="shared" si="257"/>
        <v>Low</v>
      </c>
    </row>
    <row r="5467" spans="1:21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 t="shared" si="255"/>
        <v>1022992.1231999984</v>
      </c>
      <c r="T5467">
        <f t="shared" si="256"/>
        <v>4335</v>
      </c>
      <c r="U5467" t="str">
        <f t="shared" si="257"/>
        <v>Low</v>
      </c>
    </row>
    <row r="5468" spans="1:21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 t="shared" si="255"/>
        <v>1022810.6531999984</v>
      </c>
      <c r="T5468">
        <f t="shared" si="256"/>
        <v>4334</v>
      </c>
      <c r="U5468" t="str">
        <f t="shared" si="257"/>
        <v>Low</v>
      </c>
    </row>
    <row r="5469" spans="1:21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 t="shared" si="255"/>
        <v>1022794.4771999985</v>
      </c>
      <c r="T5469">
        <f t="shared" si="256"/>
        <v>4333</v>
      </c>
      <c r="U5469" t="str">
        <f t="shared" si="257"/>
        <v>Low</v>
      </c>
    </row>
    <row r="5470" spans="1:21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255"/>
        <v>1022672.1251999984</v>
      </c>
      <c r="T5470">
        <f t="shared" si="256"/>
        <v>4332</v>
      </c>
      <c r="U5470" t="str">
        <f t="shared" si="257"/>
        <v>High</v>
      </c>
    </row>
    <row r="5471" spans="1:21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 t="shared" si="255"/>
        <v>1022086.5731999985</v>
      </c>
      <c r="T5471">
        <f t="shared" si="256"/>
        <v>4331</v>
      </c>
      <c r="U5471" t="str">
        <f t="shared" si="257"/>
        <v>Low</v>
      </c>
    </row>
    <row r="5472" spans="1:21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 t="shared" si="255"/>
        <v>1022067.1331999984</v>
      </c>
      <c r="T5472">
        <f t="shared" si="256"/>
        <v>4330</v>
      </c>
      <c r="U5472" t="str">
        <f t="shared" si="257"/>
        <v>Low</v>
      </c>
    </row>
    <row r="5473" spans="1:21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 t="shared" si="255"/>
        <v>1021943.2131999984</v>
      </c>
      <c r="T5473">
        <f t="shared" si="256"/>
        <v>4329</v>
      </c>
      <c r="U5473" t="str">
        <f t="shared" si="257"/>
        <v>Low</v>
      </c>
    </row>
    <row r="5474" spans="1:21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 t="shared" si="255"/>
        <v>1021929.8531999984</v>
      </c>
      <c r="T5474">
        <f t="shared" si="256"/>
        <v>4328</v>
      </c>
      <c r="U5474" t="str">
        <f t="shared" si="257"/>
        <v>Low</v>
      </c>
    </row>
    <row r="5475" spans="1:21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 t="shared" si="255"/>
        <v>1021851.5971999984</v>
      </c>
      <c r="T5475">
        <f t="shared" si="256"/>
        <v>4327</v>
      </c>
      <c r="U5475" t="str">
        <f t="shared" si="257"/>
        <v>Low</v>
      </c>
    </row>
    <row r="5476" spans="1:21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 t="shared" si="255"/>
        <v>1021749.5791999984</v>
      </c>
      <c r="T5476">
        <f t="shared" si="256"/>
        <v>4326</v>
      </c>
      <c r="U5476" t="str">
        <f t="shared" si="257"/>
        <v>High</v>
      </c>
    </row>
    <row r="5477" spans="1:21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 t="shared" si="255"/>
        <v>1020998.8991999986</v>
      </c>
      <c r="T5477">
        <f t="shared" si="256"/>
        <v>4325</v>
      </c>
      <c r="U5477" t="str">
        <f t="shared" si="257"/>
        <v>Low</v>
      </c>
    </row>
    <row r="5478" spans="1:21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 t="shared" si="255"/>
        <v>1020954.4991999986</v>
      </c>
      <c r="T5478">
        <f t="shared" si="256"/>
        <v>4324</v>
      </c>
      <c r="U5478" t="str">
        <f t="shared" si="257"/>
        <v>Low</v>
      </c>
    </row>
    <row r="5479" spans="1:21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 t="shared" si="255"/>
        <v>1020869.9491999985</v>
      </c>
      <c r="T5479">
        <f t="shared" si="256"/>
        <v>4323</v>
      </c>
      <c r="U5479" t="str">
        <f t="shared" si="257"/>
        <v>Low</v>
      </c>
    </row>
    <row r="5480" spans="1:21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 t="shared" si="255"/>
        <v>1020852.0091999986</v>
      </c>
      <c r="T5480">
        <f t="shared" si="256"/>
        <v>4322</v>
      </c>
      <c r="U5480" t="str">
        <f t="shared" si="257"/>
        <v>Low</v>
      </c>
    </row>
    <row r="5481" spans="1:21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 t="shared" si="255"/>
        <v>1020723.6091999984</v>
      </c>
      <c r="T5481">
        <f t="shared" si="256"/>
        <v>4321</v>
      </c>
      <c r="U5481" t="str">
        <f t="shared" si="257"/>
        <v>Low</v>
      </c>
    </row>
    <row r="5482" spans="1:21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 t="shared" si="255"/>
        <v>1020721.7401999985</v>
      </c>
      <c r="T5482">
        <f t="shared" si="256"/>
        <v>4320</v>
      </c>
      <c r="U5482" t="str">
        <f t="shared" si="257"/>
        <v>Low</v>
      </c>
    </row>
    <row r="5483" spans="1:21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 t="shared" si="255"/>
        <v>1020618.5481999984</v>
      </c>
      <c r="T5483">
        <f t="shared" si="256"/>
        <v>4319</v>
      </c>
      <c r="U5483" t="str">
        <f t="shared" si="257"/>
        <v>Low</v>
      </c>
    </row>
    <row r="5484" spans="1:21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 t="shared" si="255"/>
        <v>1020582.5481999986</v>
      </c>
      <c r="T5484">
        <f t="shared" si="256"/>
        <v>4318</v>
      </c>
      <c r="U5484" t="str">
        <f t="shared" si="257"/>
        <v>Low</v>
      </c>
    </row>
    <row r="5485" spans="1:21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 t="shared" si="255"/>
        <v>1020342.5881999985</v>
      </c>
      <c r="T5485">
        <f t="shared" si="256"/>
        <v>4317</v>
      </c>
      <c r="U5485" t="str">
        <f t="shared" si="257"/>
        <v>Low</v>
      </c>
    </row>
    <row r="5486" spans="1:21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 t="shared" si="255"/>
        <v>1020301.9081999984</v>
      </c>
      <c r="T5486">
        <f t="shared" si="256"/>
        <v>4316</v>
      </c>
      <c r="U5486" t="str">
        <f t="shared" si="257"/>
        <v>Low</v>
      </c>
    </row>
    <row r="5487" spans="1:21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 t="shared" si="255"/>
        <v>1019882.7721999986</v>
      </c>
      <c r="T5487">
        <f t="shared" si="256"/>
        <v>4315</v>
      </c>
      <c r="U5487" t="str">
        <f t="shared" si="257"/>
        <v>Low</v>
      </c>
    </row>
    <row r="5488" spans="1:21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 t="shared" si="255"/>
        <v>1019859.3001999987</v>
      </c>
      <c r="T5488">
        <f t="shared" si="256"/>
        <v>4314</v>
      </c>
      <c r="U5488" t="str">
        <f t="shared" si="257"/>
        <v>Low</v>
      </c>
    </row>
    <row r="5489" spans="1:21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 t="shared" si="255"/>
        <v>1019855.7081999986</v>
      </c>
      <c r="T5489">
        <f t="shared" si="256"/>
        <v>4313</v>
      </c>
      <c r="U5489" t="str">
        <f t="shared" si="257"/>
        <v>Low</v>
      </c>
    </row>
    <row r="5490" spans="1:21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 t="shared" si="255"/>
        <v>1019831.7321999987</v>
      </c>
      <c r="T5490">
        <f t="shared" si="256"/>
        <v>4312</v>
      </c>
      <c r="U5490" t="str">
        <f t="shared" si="257"/>
        <v>Low</v>
      </c>
    </row>
    <row r="5491" spans="1:21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 t="shared" si="255"/>
        <v>1019825.4681999986</v>
      </c>
      <c r="T5491">
        <f t="shared" si="256"/>
        <v>4311</v>
      </c>
      <c r="U5491" t="str">
        <f t="shared" si="257"/>
        <v>Low</v>
      </c>
    </row>
    <row r="5492" spans="1:21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 t="shared" si="255"/>
        <v>1019804.6601999986</v>
      </c>
      <c r="T5492">
        <f t="shared" si="256"/>
        <v>4310</v>
      </c>
      <c r="U5492" t="str">
        <f t="shared" si="257"/>
        <v>Low</v>
      </c>
    </row>
    <row r="5493" spans="1:21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 t="shared" si="255"/>
        <v>1019586.3081999987</v>
      </c>
      <c r="T5493">
        <f t="shared" si="256"/>
        <v>4309</v>
      </c>
      <c r="U5493" t="str">
        <f t="shared" si="257"/>
        <v>Low</v>
      </c>
    </row>
    <row r="5494" spans="1:21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 t="shared" si="255"/>
        <v>1019568.1481999987</v>
      </c>
      <c r="T5494">
        <f t="shared" si="256"/>
        <v>4308</v>
      </c>
      <c r="U5494" t="str">
        <f t="shared" si="257"/>
        <v>Low</v>
      </c>
    </row>
    <row r="5495" spans="1:21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 t="shared" si="255"/>
        <v>1019560.7881999987</v>
      </c>
      <c r="T5495">
        <f t="shared" si="256"/>
        <v>4307</v>
      </c>
      <c r="U5495" t="str">
        <f t="shared" si="257"/>
        <v>Low</v>
      </c>
    </row>
    <row r="5496" spans="1:21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 t="shared" si="255"/>
        <v>1019519.3881999986</v>
      </c>
      <c r="T5496">
        <f t="shared" si="256"/>
        <v>4306</v>
      </c>
      <c r="U5496" t="str">
        <f t="shared" si="257"/>
        <v>Low</v>
      </c>
    </row>
    <row r="5497" spans="1:21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 t="shared" si="255"/>
        <v>1019108.0561999987</v>
      </c>
      <c r="T5497">
        <f t="shared" si="256"/>
        <v>4305</v>
      </c>
      <c r="U5497" t="str">
        <f t="shared" si="257"/>
        <v>Low</v>
      </c>
    </row>
    <row r="5498" spans="1:21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 t="shared" si="255"/>
        <v>1019100.4001999986</v>
      </c>
      <c r="T5498">
        <f t="shared" si="256"/>
        <v>4304</v>
      </c>
      <c r="U5498" t="str">
        <f t="shared" si="257"/>
        <v>Low</v>
      </c>
    </row>
    <row r="5499" spans="1:21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 t="shared" si="255"/>
        <v>1019036.4801999987</v>
      </c>
      <c r="T5499">
        <f t="shared" si="256"/>
        <v>4303</v>
      </c>
      <c r="U5499" t="str">
        <f t="shared" si="257"/>
        <v>Low</v>
      </c>
    </row>
    <row r="5500" spans="1:21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 t="shared" si="255"/>
        <v>1019029.9201999987</v>
      </c>
      <c r="T5500">
        <f t="shared" si="256"/>
        <v>4302</v>
      </c>
      <c r="U5500" t="str">
        <f t="shared" si="257"/>
        <v>Low</v>
      </c>
    </row>
    <row r="5501" spans="1:21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 t="shared" si="255"/>
        <v>1019022.0901999987</v>
      </c>
      <c r="T5501">
        <f t="shared" si="256"/>
        <v>4301</v>
      </c>
      <c r="U5501" t="str">
        <f t="shared" si="257"/>
        <v>Low</v>
      </c>
    </row>
    <row r="5502" spans="1:21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 t="shared" si="255"/>
        <v>1018980.1901999987</v>
      </c>
      <c r="T5502">
        <f t="shared" si="256"/>
        <v>4300</v>
      </c>
      <c r="U5502" t="str">
        <f t="shared" si="257"/>
        <v>High</v>
      </c>
    </row>
    <row r="5503" spans="1:21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 t="shared" si="255"/>
        <v>1018316.0441999986</v>
      </c>
      <c r="T5503">
        <f t="shared" si="256"/>
        <v>4299</v>
      </c>
      <c r="U5503" t="str">
        <f t="shared" si="257"/>
        <v>Low</v>
      </c>
    </row>
    <row r="5504" spans="1:21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 t="shared" si="255"/>
        <v>1018307.0841999986</v>
      </c>
      <c r="T5504">
        <f t="shared" si="256"/>
        <v>4298</v>
      </c>
      <c r="U5504" t="str">
        <f t="shared" si="257"/>
        <v>Low</v>
      </c>
    </row>
    <row r="5505" spans="1:21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 t="shared" si="255"/>
        <v>1018303.7721999986</v>
      </c>
      <c r="T5505">
        <f t="shared" si="256"/>
        <v>4297</v>
      </c>
      <c r="U5505" t="str">
        <f t="shared" si="257"/>
        <v>Low</v>
      </c>
    </row>
    <row r="5506" spans="1:21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 t="shared" si="255"/>
        <v>1018283.6361999987</v>
      </c>
      <c r="T5506">
        <f t="shared" si="256"/>
        <v>4296</v>
      </c>
      <c r="U5506" t="str">
        <f t="shared" si="257"/>
        <v>Low</v>
      </c>
    </row>
    <row r="5507" spans="1:21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 t="shared" ref="S5507:S5570" si="258">SUM(R5507:R15306)</f>
        <v>1018274.7801999986</v>
      </c>
      <c r="T5507">
        <f t="shared" ref="T5507:T5570" si="259">COUNT(R5507:R15306)</f>
        <v>4295</v>
      </c>
      <c r="U5507" t="str">
        <f t="shared" ref="U5507:U5570" si="260">IF(R5507&gt;=500,"High","Low")</f>
        <v>High</v>
      </c>
    </row>
    <row r="5508" spans="1:21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 t="shared" si="258"/>
        <v>1017415.5801999986</v>
      </c>
      <c r="T5508">
        <f t="shared" si="259"/>
        <v>4294</v>
      </c>
      <c r="U5508" t="str">
        <f t="shared" si="260"/>
        <v>Low</v>
      </c>
    </row>
    <row r="5509" spans="1:21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 t="shared" si="258"/>
        <v>1017353.6201999986</v>
      </c>
      <c r="T5509">
        <f t="shared" si="259"/>
        <v>4293</v>
      </c>
      <c r="U5509" t="str">
        <f t="shared" si="260"/>
        <v>Low</v>
      </c>
    </row>
    <row r="5510" spans="1:21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 t="shared" si="258"/>
        <v>1017335.7001999986</v>
      </c>
      <c r="T5510">
        <f t="shared" si="259"/>
        <v>4292</v>
      </c>
      <c r="U5510" t="str">
        <f t="shared" si="260"/>
        <v>Low</v>
      </c>
    </row>
    <row r="5511" spans="1:21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 t="shared" si="258"/>
        <v>1017189.8001999985</v>
      </c>
      <c r="T5511">
        <f t="shared" si="259"/>
        <v>4291</v>
      </c>
      <c r="U5511" t="str">
        <f t="shared" si="260"/>
        <v>Low</v>
      </c>
    </row>
    <row r="5512" spans="1:21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 t="shared" si="258"/>
        <v>1017133.0961999986</v>
      </c>
      <c r="T5512">
        <f t="shared" si="259"/>
        <v>4290</v>
      </c>
      <c r="U5512" t="str">
        <f t="shared" si="260"/>
        <v>Low</v>
      </c>
    </row>
    <row r="5513" spans="1:21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 t="shared" si="258"/>
        <v>1017121.9761999986</v>
      </c>
      <c r="T5513">
        <f t="shared" si="259"/>
        <v>4289</v>
      </c>
      <c r="U5513" t="str">
        <f t="shared" si="260"/>
        <v>Low</v>
      </c>
    </row>
    <row r="5514" spans="1:21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 t="shared" si="258"/>
        <v>1017089.0801999987</v>
      </c>
      <c r="T5514">
        <f t="shared" si="259"/>
        <v>4288</v>
      </c>
      <c r="U5514" t="str">
        <f t="shared" si="260"/>
        <v>Low</v>
      </c>
    </row>
    <row r="5515" spans="1:21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 t="shared" si="258"/>
        <v>1017066.3041999986</v>
      </c>
      <c r="T5515">
        <f t="shared" si="259"/>
        <v>4287</v>
      </c>
      <c r="U5515" t="str">
        <f t="shared" si="260"/>
        <v>Low</v>
      </c>
    </row>
    <row r="5516" spans="1:21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 t="shared" si="258"/>
        <v>1016826.3341999986</v>
      </c>
      <c r="T5516">
        <f t="shared" si="259"/>
        <v>4286</v>
      </c>
      <c r="U5516" t="str">
        <f t="shared" si="260"/>
        <v>Low</v>
      </c>
    </row>
    <row r="5517" spans="1:21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 t="shared" si="258"/>
        <v>1016666.0141999987</v>
      </c>
      <c r="T5517">
        <f t="shared" si="259"/>
        <v>4285</v>
      </c>
      <c r="U5517" t="str">
        <f t="shared" si="260"/>
        <v>Low</v>
      </c>
    </row>
    <row r="5518" spans="1:21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 t="shared" si="258"/>
        <v>1016537.1641999987</v>
      </c>
      <c r="T5518">
        <f t="shared" si="259"/>
        <v>4284</v>
      </c>
      <c r="U5518" t="str">
        <f t="shared" si="260"/>
        <v>High</v>
      </c>
    </row>
    <row r="5519" spans="1:21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 t="shared" si="258"/>
        <v>1015217.2041999985</v>
      </c>
      <c r="T5519">
        <f t="shared" si="259"/>
        <v>4283</v>
      </c>
      <c r="U5519" t="str">
        <f t="shared" si="260"/>
        <v>Low</v>
      </c>
    </row>
    <row r="5520" spans="1:21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 t="shared" si="258"/>
        <v>1014977.2441999984</v>
      </c>
      <c r="T5520">
        <f t="shared" si="259"/>
        <v>4282</v>
      </c>
      <c r="U5520" t="str">
        <f t="shared" si="260"/>
        <v>Low</v>
      </c>
    </row>
    <row r="5521" spans="1:21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 t="shared" si="258"/>
        <v>1014922.4761999985</v>
      </c>
      <c r="T5521">
        <f t="shared" si="259"/>
        <v>4281</v>
      </c>
      <c r="U5521" t="str">
        <f t="shared" si="260"/>
        <v>Low</v>
      </c>
    </row>
    <row r="5522" spans="1:21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 t="shared" si="258"/>
        <v>1014909.0841999985</v>
      </c>
      <c r="T5522">
        <f t="shared" si="259"/>
        <v>4280</v>
      </c>
      <c r="U5522" t="str">
        <f t="shared" si="260"/>
        <v>Low</v>
      </c>
    </row>
    <row r="5523" spans="1:21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 t="shared" si="258"/>
        <v>1014885.1641999985</v>
      </c>
      <c r="T5523">
        <f t="shared" si="259"/>
        <v>4279</v>
      </c>
      <c r="U5523" t="str">
        <f t="shared" si="260"/>
        <v>Low</v>
      </c>
    </row>
    <row r="5524" spans="1:21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 t="shared" si="258"/>
        <v>1014629.1961999985</v>
      </c>
      <c r="T5524">
        <f t="shared" si="259"/>
        <v>4278</v>
      </c>
      <c r="U5524" t="str">
        <f t="shared" si="260"/>
        <v>Low</v>
      </c>
    </row>
    <row r="5525" spans="1:21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 t="shared" si="258"/>
        <v>1014607.6441999985</v>
      </c>
      <c r="T5525">
        <f t="shared" si="259"/>
        <v>4277</v>
      </c>
      <c r="U5525" t="str">
        <f t="shared" si="260"/>
        <v>Low</v>
      </c>
    </row>
    <row r="5526" spans="1:21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 t="shared" si="258"/>
        <v>1014549.4041999985</v>
      </c>
      <c r="T5526">
        <f t="shared" si="259"/>
        <v>4276</v>
      </c>
      <c r="U5526" t="str">
        <f t="shared" si="260"/>
        <v>Low</v>
      </c>
    </row>
    <row r="5527" spans="1:21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 t="shared" si="258"/>
        <v>1014469.1241999986</v>
      </c>
      <c r="T5527">
        <f t="shared" si="259"/>
        <v>4275</v>
      </c>
      <c r="U5527" t="str">
        <f t="shared" si="260"/>
        <v>Low</v>
      </c>
    </row>
    <row r="5528" spans="1:21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 t="shared" si="258"/>
        <v>1014459.3441999985</v>
      </c>
      <c r="T5528">
        <f t="shared" si="259"/>
        <v>4274</v>
      </c>
      <c r="U5528" t="str">
        <f t="shared" si="260"/>
        <v>Low</v>
      </c>
    </row>
    <row r="5529" spans="1:21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 t="shared" si="258"/>
        <v>1014457.5341999985</v>
      </c>
      <c r="T5529">
        <f t="shared" si="259"/>
        <v>4273</v>
      </c>
      <c r="U5529" t="str">
        <f t="shared" si="260"/>
        <v>Low</v>
      </c>
    </row>
    <row r="5530" spans="1:21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 t="shared" si="258"/>
        <v>1014419.5941999985</v>
      </c>
      <c r="T5530">
        <f t="shared" si="259"/>
        <v>4272</v>
      </c>
      <c r="U5530" t="str">
        <f t="shared" si="260"/>
        <v>Low</v>
      </c>
    </row>
    <row r="5531" spans="1:21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 t="shared" si="258"/>
        <v>1014339.6341999985</v>
      </c>
      <c r="T5531">
        <f t="shared" si="259"/>
        <v>4271</v>
      </c>
      <c r="U5531" t="str">
        <f t="shared" si="260"/>
        <v>Low</v>
      </c>
    </row>
    <row r="5532" spans="1:21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 t="shared" si="258"/>
        <v>1014224.3381999985</v>
      </c>
      <c r="T5532">
        <f t="shared" si="259"/>
        <v>4270</v>
      </c>
      <c r="U5532" t="str">
        <f t="shared" si="260"/>
        <v>High</v>
      </c>
    </row>
    <row r="5533" spans="1:21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 t="shared" si="258"/>
        <v>1011744.3781999985</v>
      </c>
      <c r="T5533">
        <f t="shared" si="259"/>
        <v>4269</v>
      </c>
      <c r="U5533" t="str">
        <f t="shared" si="260"/>
        <v>Low</v>
      </c>
    </row>
    <row r="5534" spans="1:21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 t="shared" si="258"/>
        <v>1011564.4381999985</v>
      </c>
      <c r="T5534">
        <f t="shared" si="259"/>
        <v>4268</v>
      </c>
      <c r="U5534" t="str">
        <f t="shared" si="260"/>
        <v>Low</v>
      </c>
    </row>
    <row r="5535" spans="1:21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 t="shared" si="258"/>
        <v>1011537.5881999985</v>
      </c>
      <c r="T5535">
        <f t="shared" si="259"/>
        <v>4267</v>
      </c>
      <c r="U5535" t="str">
        <f t="shared" si="260"/>
        <v>Low</v>
      </c>
    </row>
    <row r="5536" spans="1:21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 t="shared" si="258"/>
        <v>1011214.2181999985</v>
      </c>
      <c r="T5536">
        <f t="shared" si="259"/>
        <v>4266</v>
      </c>
      <c r="U5536" t="str">
        <f t="shared" si="260"/>
        <v>Low</v>
      </c>
    </row>
    <row r="5537" spans="1:21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 t="shared" si="258"/>
        <v>1011154.2781999985</v>
      </c>
      <c r="T5537">
        <f t="shared" si="259"/>
        <v>4265</v>
      </c>
      <c r="U5537" t="str">
        <f t="shared" si="260"/>
        <v>Low</v>
      </c>
    </row>
    <row r="5538" spans="1:21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 t="shared" si="258"/>
        <v>1011090.1381999984</v>
      </c>
      <c r="T5538">
        <f t="shared" si="259"/>
        <v>4264</v>
      </c>
      <c r="U5538" t="str">
        <f t="shared" si="260"/>
        <v>Low</v>
      </c>
    </row>
    <row r="5539" spans="1:21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 t="shared" si="258"/>
        <v>1011078.4681999985</v>
      </c>
      <c r="T5539">
        <f t="shared" si="259"/>
        <v>4263</v>
      </c>
      <c r="U5539" t="str">
        <f t="shared" si="260"/>
        <v>Low</v>
      </c>
    </row>
    <row r="5540" spans="1:21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 t="shared" si="258"/>
        <v>1011065.5081999984</v>
      </c>
      <c r="T5540">
        <f t="shared" si="259"/>
        <v>4262</v>
      </c>
      <c r="U5540" t="str">
        <f t="shared" si="260"/>
        <v>Low</v>
      </c>
    </row>
    <row r="5541" spans="1:21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 t="shared" si="258"/>
        <v>1011048.0781999985</v>
      </c>
      <c r="T5541">
        <f t="shared" si="259"/>
        <v>4261</v>
      </c>
      <c r="U5541" t="str">
        <f t="shared" si="260"/>
        <v>Low</v>
      </c>
    </row>
    <row r="5542" spans="1:21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 t="shared" si="258"/>
        <v>1010866.0921999983</v>
      </c>
      <c r="T5542">
        <f t="shared" si="259"/>
        <v>4260</v>
      </c>
      <c r="U5542" t="str">
        <f t="shared" si="260"/>
        <v>Low</v>
      </c>
    </row>
    <row r="5543" spans="1:21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 t="shared" si="258"/>
        <v>1010864.5001999984</v>
      </c>
      <c r="T5543">
        <f t="shared" si="259"/>
        <v>4259</v>
      </c>
      <c r="U5543" t="str">
        <f t="shared" si="260"/>
        <v>Low</v>
      </c>
    </row>
    <row r="5544" spans="1:21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 t="shared" si="258"/>
        <v>1010842.1561999983</v>
      </c>
      <c r="T5544">
        <f t="shared" si="259"/>
        <v>4258</v>
      </c>
      <c r="U5544" t="str">
        <f t="shared" si="260"/>
        <v>Low</v>
      </c>
    </row>
    <row r="5545" spans="1:21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 t="shared" si="258"/>
        <v>1010386.1861999985</v>
      </c>
      <c r="T5545">
        <f t="shared" si="259"/>
        <v>4257</v>
      </c>
      <c r="U5545" t="str">
        <f t="shared" si="260"/>
        <v>Low</v>
      </c>
    </row>
    <row r="5546" spans="1:21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 t="shared" si="258"/>
        <v>1010375.7461999984</v>
      </c>
      <c r="T5546">
        <f t="shared" si="259"/>
        <v>4256</v>
      </c>
      <c r="U5546" t="str">
        <f t="shared" si="260"/>
        <v>Low</v>
      </c>
    </row>
    <row r="5547" spans="1:21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 t="shared" si="258"/>
        <v>1010370.5321999985</v>
      </c>
      <c r="T5547">
        <f t="shared" si="259"/>
        <v>4255</v>
      </c>
      <c r="U5547" t="str">
        <f t="shared" si="260"/>
        <v>Low</v>
      </c>
    </row>
    <row r="5548" spans="1:21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 t="shared" si="258"/>
        <v>1010303.1321999985</v>
      </c>
      <c r="T5548">
        <f t="shared" si="259"/>
        <v>4254</v>
      </c>
      <c r="U5548" t="str">
        <f t="shared" si="260"/>
        <v>Low</v>
      </c>
    </row>
    <row r="5549" spans="1:21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 t="shared" si="258"/>
        <v>1010277.9721999984</v>
      </c>
      <c r="T5549">
        <f t="shared" si="259"/>
        <v>4253</v>
      </c>
      <c r="U5549" t="str">
        <f t="shared" si="260"/>
        <v>Low</v>
      </c>
    </row>
    <row r="5550" spans="1:21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 t="shared" si="258"/>
        <v>1010151.4121999985</v>
      </c>
      <c r="T5550">
        <f t="shared" si="259"/>
        <v>4252</v>
      </c>
      <c r="U5550" t="str">
        <f t="shared" si="260"/>
        <v>Low</v>
      </c>
    </row>
    <row r="5551" spans="1:21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 t="shared" si="258"/>
        <v>1010107.7321999985</v>
      </c>
      <c r="T5551">
        <f t="shared" si="259"/>
        <v>4251</v>
      </c>
      <c r="U5551" t="str">
        <f t="shared" si="260"/>
        <v>Low</v>
      </c>
    </row>
    <row r="5552" spans="1:21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 t="shared" si="258"/>
        <v>1009967.8021999984</v>
      </c>
      <c r="T5552">
        <f t="shared" si="259"/>
        <v>4250</v>
      </c>
      <c r="U5552" t="str">
        <f t="shared" si="260"/>
        <v>Low</v>
      </c>
    </row>
    <row r="5553" spans="1:21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 t="shared" si="258"/>
        <v>1009965.1301999985</v>
      </c>
      <c r="T5553">
        <f t="shared" si="259"/>
        <v>4249</v>
      </c>
      <c r="U5553" t="str">
        <f t="shared" si="260"/>
        <v>Low</v>
      </c>
    </row>
    <row r="5554" spans="1:21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 t="shared" si="258"/>
        <v>1009948.4741999984</v>
      </c>
      <c r="T5554">
        <f t="shared" si="259"/>
        <v>4248</v>
      </c>
      <c r="U5554" t="str">
        <f t="shared" si="260"/>
        <v>Low</v>
      </c>
    </row>
    <row r="5555" spans="1:21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 t="shared" si="258"/>
        <v>1009868.9621999984</v>
      </c>
      <c r="T5555">
        <f t="shared" si="259"/>
        <v>4247</v>
      </c>
      <c r="U5555" t="str">
        <f t="shared" si="260"/>
        <v>Low</v>
      </c>
    </row>
    <row r="5556" spans="1:21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 t="shared" si="258"/>
        <v>1009832.6741999985</v>
      </c>
      <c r="T5556">
        <f t="shared" si="259"/>
        <v>4246</v>
      </c>
      <c r="U5556" t="str">
        <f t="shared" si="260"/>
        <v>Low</v>
      </c>
    </row>
    <row r="5557" spans="1:21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 t="shared" si="258"/>
        <v>1009764.6809999985</v>
      </c>
      <c r="T5557">
        <f t="shared" si="259"/>
        <v>4245</v>
      </c>
      <c r="U5557" t="str">
        <f t="shared" si="260"/>
        <v>Low</v>
      </c>
    </row>
    <row r="5558" spans="1:21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 t="shared" si="258"/>
        <v>1009754.5209999984</v>
      </c>
      <c r="T5558">
        <f t="shared" si="259"/>
        <v>4244</v>
      </c>
      <c r="U5558" t="str">
        <f t="shared" si="260"/>
        <v>Low</v>
      </c>
    </row>
    <row r="5559" spans="1:21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 t="shared" si="258"/>
        <v>1009748.3609999985</v>
      </c>
      <c r="T5559">
        <f t="shared" si="259"/>
        <v>4243</v>
      </c>
      <c r="U5559" t="str">
        <f t="shared" si="260"/>
        <v>Low</v>
      </c>
    </row>
    <row r="5560" spans="1:21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 t="shared" si="258"/>
        <v>1009692.0609999985</v>
      </c>
      <c r="T5560">
        <f t="shared" si="259"/>
        <v>4242</v>
      </c>
      <c r="U5560" t="str">
        <f t="shared" si="260"/>
        <v>Low</v>
      </c>
    </row>
    <row r="5561" spans="1:21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 t="shared" si="258"/>
        <v>1009685.5809999985</v>
      </c>
      <c r="T5561">
        <f t="shared" si="259"/>
        <v>4241</v>
      </c>
      <c r="U5561" t="str">
        <f t="shared" si="260"/>
        <v>High</v>
      </c>
    </row>
    <row r="5562" spans="1:21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 t="shared" si="258"/>
        <v>1008359.7309999986</v>
      </c>
      <c r="T5562">
        <f t="shared" si="259"/>
        <v>4240</v>
      </c>
      <c r="U5562" t="str">
        <f t="shared" si="260"/>
        <v>Low</v>
      </c>
    </row>
    <row r="5563" spans="1:21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 t="shared" si="258"/>
        <v>1008344.7909999986</v>
      </c>
      <c r="T5563">
        <f t="shared" si="259"/>
        <v>4239</v>
      </c>
      <c r="U5563" t="str">
        <f t="shared" si="260"/>
        <v>Low</v>
      </c>
    </row>
    <row r="5564" spans="1:21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 t="shared" si="258"/>
        <v>1008310.2509999987</v>
      </c>
      <c r="T5564">
        <f t="shared" si="259"/>
        <v>4238</v>
      </c>
      <c r="U5564" t="str">
        <f t="shared" si="260"/>
        <v>High</v>
      </c>
    </row>
    <row r="5565" spans="1:21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 t="shared" si="258"/>
        <v>1005310.3009999983</v>
      </c>
      <c r="T5565">
        <f t="shared" si="259"/>
        <v>4237</v>
      </c>
      <c r="U5565" t="str">
        <f t="shared" si="260"/>
        <v>Low</v>
      </c>
    </row>
    <row r="5566" spans="1:21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 t="shared" si="258"/>
        <v>1005246.1809999984</v>
      </c>
      <c r="T5566">
        <f t="shared" si="259"/>
        <v>4236</v>
      </c>
      <c r="U5566" t="str">
        <f t="shared" si="260"/>
        <v>Low</v>
      </c>
    </row>
    <row r="5567" spans="1:21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 t="shared" si="258"/>
        <v>1005226.7249999983</v>
      </c>
      <c r="T5567">
        <f t="shared" si="259"/>
        <v>4235</v>
      </c>
      <c r="U5567" t="str">
        <f t="shared" si="260"/>
        <v>Low</v>
      </c>
    </row>
    <row r="5568" spans="1:21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 t="shared" si="258"/>
        <v>1005016.7389999985</v>
      </c>
      <c r="T5568">
        <f t="shared" si="259"/>
        <v>4234</v>
      </c>
      <c r="U5568" t="str">
        <f t="shared" si="260"/>
        <v>Low</v>
      </c>
    </row>
    <row r="5569" spans="1:21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 t="shared" si="258"/>
        <v>1004986.9789999985</v>
      </c>
      <c r="T5569">
        <f t="shared" si="259"/>
        <v>4233</v>
      </c>
      <c r="U5569" t="str">
        <f t="shared" si="260"/>
        <v>Low</v>
      </c>
    </row>
    <row r="5570" spans="1:21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 t="shared" si="258"/>
        <v>1004897.2109999986</v>
      </c>
      <c r="T5570">
        <f t="shared" si="259"/>
        <v>4232</v>
      </c>
      <c r="U5570" t="str">
        <f t="shared" si="260"/>
        <v>High</v>
      </c>
    </row>
    <row r="5571" spans="1:21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 t="shared" ref="S5571:S5634" si="261">SUM(R5571:R15370)</f>
        <v>1003937.2269999984</v>
      </c>
      <c r="T5571">
        <f t="shared" ref="T5571:T5634" si="262">COUNT(R5571:R15370)</f>
        <v>4231</v>
      </c>
      <c r="U5571" t="str">
        <f t="shared" ref="U5571:U5634" si="263">IF(R5571&gt;=500,"High","Low")</f>
        <v>Low</v>
      </c>
    </row>
    <row r="5572" spans="1:21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 t="shared" si="261"/>
        <v>1003921.6749999984</v>
      </c>
      <c r="T5572">
        <f t="shared" si="262"/>
        <v>4230</v>
      </c>
      <c r="U5572" t="str">
        <f t="shared" si="263"/>
        <v>Low</v>
      </c>
    </row>
    <row r="5573" spans="1:21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 t="shared" si="261"/>
        <v>1003887.3149999984</v>
      </c>
      <c r="T5573">
        <f t="shared" si="262"/>
        <v>4229</v>
      </c>
      <c r="U5573" t="str">
        <f t="shared" si="263"/>
        <v>Low</v>
      </c>
    </row>
    <row r="5574" spans="1:21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 t="shared" si="261"/>
        <v>1003788.9389999985</v>
      </c>
      <c r="T5574">
        <f t="shared" si="262"/>
        <v>4228</v>
      </c>
      <c r="U5574" t="str">
        <f t="shared" si="263"/>
        <v>Low</v>
      </c>
    </row>
    <row r="5575" spans="1:21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 t="shared" si="261"/>
        <v>1003758.9989999984</v>
      </c>
      <c r="T5575">
        <f t="shared" si="262"/>
        <v>4227</v>
      </c>
      <c r="U5575" t="str">
        <f t="shared" si="263"/>
        <v>Low</v>
      </c>
    </row>
    <row r="5576" spans="1:21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 t="shared" si="261"/>
        <v>1003741.5269999985</v>
      </c>
      <c r="T5576">
        <f t="shared" si="262"/>
        <v>4226</v>
      </c>
      <c r="U5576" t="str">
        <f t="shared" si="263"/>
        <v>Low</v>
      </c>
    </row>
    <row r="5577" spans="1:21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 t="shared" si="261"/>
        <v>1003704.7889999985</v>
      </c>
      <c r="T5577">
        <f t="shared" si="262"/>
        <v>4225</v>
      </c>
      <c r="U5577" t="str">
        <f t="shared" si="263"/>
        <v>Low</v>
      </c>
    </row>
    <row r="5578" spans="1:21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 t="shared" si="261"/>
        <v>1003524.8489999984</v>
      </c>
      <c r="T5578">
        <f t="shared" si="262"/>
        <v>4224</v>
      </c>
      <c r="U5578" t="str">
        <f t="shared" si="263"/>
        <v>Low</v>
      </c>
    </row>
    <row r="5579" spans="1:21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 t="shared" si="261"/>
        <v>1003141.2089999984</v>
      </c>
      <c r="T5579">
        <f t="shared" si="262"/>
        <v>4223</v>
      </c>
      <c r="U5579" t="str">
        <f t="shared" si="263"/>
        <v>Low</v>
      </c>
    </row>
    <row r="5580" spans="1:21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 t="shared" si="261"/>
        <v>1003084.6889999985</v>
      </c>
      <c r="T5580">
        <f t="shared" si="262"/>
        <v>4222</v>
      </c>
      <c r="U5580" t="str">
        <f t="shared" si="263"/>
        <v>Low</v>
      </c>
    </row>
    <row r="5581" spans="1:21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 t="shared" si="261"/>
        <v>1003078.1289999984</v>
      </c>
      <c r="T5581">
        <f t="shared" si="262"/>
        <v>4221</v>
      </c>
      <c r="U5581" t="str">
        <f t="shared" si="263"/>
        <v>Low</v>
      </c>
    </row>
    <row r="5582" spans="1:21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 t="shared" si="261"/>
        <v>1002834.2089999986</v>
      </c>
      <c r="T5582">
        <f t="shared" si="262"/>
        <v>4220</v>
      </c>
      <c r="U5582" t="str">
        <f t="shared" si="263"/>
        <v>Low</v>
      </c>
    </row>
    <row r="5583" spans="1:21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 t="shared" si="261"/>
        <v>1002786.6889999986</v>
      </c>
      <c r="T5583">
        <f t="shared" si="262"/>
        <v>4219</v>
      </c>
      <c r="U5583" t="str">
        <f t="shared" si="263"/>
        <v>Low</v>
      </c>
    </row>
    <row r="5584" spans="1:21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 t="shared" si="261"/>
        <v>1002766.7089999986</v>
      </c>
      <c r="T5584">
        <f t="shared" si="262"/>
        <v>4218</v>
      </c>
      <c r="U5584" t="str">
        <f t="shared" si="263"/>
        <v>Low</v>
      </c>
    </row>
    <row r="5585" spans="1:21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 t="shared" si="261"/>
        <v>1002758.7089999986</v>
      </c>
      <c r="T5585">
        <f t="shared" si="262"/>
        <v>4217</v>
      </c>
      <c r="U5585" t="str">
        <f t="shared" si="263"/>
        <v>Low</v>
      </c>
    </row>
    <row r="5586" spans="1:21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 t="shared" si="261"/>
        <v>1002752.5489999986</v>
      </c>
      <c r="T5586">
        <f t="shared" si="262"/>
        <v>4216</v>
      </c>
      <c r="U5586" t="str">
        <f t="shared" si="263"/>
        <v>Low</v>
      </c>
    </row>
    <row r="5587" spans="1:21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 t="shared" si="261"/>
        <v>1002668.9889999987</v>
      </c>
      <c r="T5587">
        <f t="shared" si="262"/>
        <v>4215</v>
      </c>
      <c r="U5587" t="str">
        <f t="shared" si="263"/>
        <v>High</v>
      </c>
    </row>
    <row r="5588" spans="1:21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 t="shared" si="261"/>
        <v>1002122.9289999986</v>
      </c>
      <c r="T5588">
        <f t="shared" si="262"/>
        <v>4214</v>
      </c>
      <c r="U5588" t="str">
        <f t="shared" si="263"/>
        <v>Low</v>
      </c>
    </row>
    <row r="5589" spans="1:21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 t="shared" si="261"/>
        <v>1001853.4389999986</v>
      </c>
      <c r="T5589">
        <f t="shared" si="262"/>
        <v>4213</v>
      </c>
      <c r="U5589" t="str">
        <f t="shared" si="263"/>
        <v>Low</v>
      </c>
    </row>
    <row r="5590" spans="1:21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 t="shared" si="261"/>
        <v>1001842.5389999987</v>
      </c>
      <c r="T5590">
        <f t="shared" si="262"/>
        <v>4212</v>
      </c>
      <c r="U5590" t="str">
        <f t="shared" si="263"/>
        <v>Low</v>
      </c>
    </row>
    <row r="5591" spans="1:21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 t="shared" si="261"/>
        <v>1001836.4429999987</v>
      </c>
      <c r="T5591">
        <f t="shared" si="262"/>
        <v>4211</v>
      </c>
      <c r="U5591" t="str">
        <f t="shared" si="263"/>
        <v>Low</v>
      </c>
    </row>
    <row r="5592" spans="1:21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 t="shared" si="261"/>
        <v>1001802.3929999986</v>
      </c>
      <c r="T5592">
        <f t="shared" si="262"/>
        <v>4210</v>
      </c>
      <c r="U5592" t="str">
        <f t="shared" si="263"/>
        <v>Low</v>
      </c>
    </row>
    <row r="5593" spans="1:21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 t="shared" si="261"/>
        <v>1001450.0129999986</v>
      </c>
      <c r="T5593">
        <f t="shared" si="262"/>
        <v>4209</v>
      </c>
      <c r="U5593" t="str">
        <f t="shared" si="263"/>
        <v>Low</v>
      </c>
    </row>
    <row r="5594" spans="1:21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 t="shared" si="261"/>
        <v>1001204.0329999987</v>
      </c>
      <c r="T5594">
        <f t="shared" si="262"/>
        <v>4208</v>
      </c>
      <c r="U5594" t="str">
        <f t="shared" si="263"/>
        <v>Low</v>
      </c>
    </row>
    <row r="5595" spans="1:21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 t="shared" si="261"/>
        <v>1001185.0929999987</v>
      </c>
      <c r="T5595">
        <f t="shared" si="262"/>
        <v>4207</v>
      </c>
      <c r="U5595" t="str">
        <f t="shared" si="263"/>
        <v>Low</v>
      </c>
    </row>
    <row r="5596" spans="1:21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 t="shared" si="261"/>
        <v>1001125.1799999985</v>
      </c>
      <c r="T5596">
        <f t="shared" si="262"/>
        <v>4206</v>
      </c>
      <c r="U5596" t="str">
        <f t="shared" si="263"/>
        <v>Low</v>
      </c>
    </row>
    <row r="5597" spans="1:21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 t="shared" si="261"/>
        <v>1000733.1999999986</v>
      </c>
      <c r="T5597">
        <f t="shared" si="262"/>
        <v>4205</v>
      </c>
      <c r="U5597" t="str">
        <f t="shared" si="263"/>
        <v>Low</v>
      </c>
    </row>
    <row r="5598" spans="1:21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 t="shared" si="261"/>
        <v>1000295.3499999985</v>
      </c>
      <c r="T5598">
        <f t="shared" si="262"/>
        <v>4204</v>
      </c>
      <c r="U5598" t="str">
        <f t="shared" si="263"/>
        <v>Low</v>
      </c>
    </row>
    <row r="5599" spans="1:21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 t="shared" si="261"/>
        <v>1000226.7299999985</v>
      </c>
      <c r="T5599">
        <f t="shared" si="262"/>
        <v>4203</v>
      </c>
      <c r="U5599" t="str">
        <f t="shared" si="263"/>
        <v>Low</v>
      </c>
    </row>
    <row r="5600" spans="1:21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 t="shared" si="261"/>
        <v>1000201.7099999984</v>
      </c>
      <c r="T5600">
        <f t="shared" si="262"/>
        <v>4202</v>
      </c>
      <c r="U5600" t="str">
        <f t="shared" si="263"/>
        <v>Low</v>
      </c>
    </row>
    <row r="5601" spans="1:21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 t="shared" si="261"/>
        <v>1000190.9999999985</v>
      </c>
      <c r="T5601">
        <f t="shared" si="262"/>
        <v>4201</v>
      </c>
      <c r="U5601" t="str">
        <f t="shared" si="263"/>
        <v>Low</v>
      </c>
    </row>
    <row r="5602" spans="1:21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 t="shared" si="261"/>
        <v>1000135.0159999985</v>
      </c>
      <c r="T5602">
        <f t="shared" si="262"/>
        <v>4200</v>
      </c>
      <c r="U5602" t="str">
        <f t="shared" si="263"/>
        <v>Low</v>
      </c>
    </row>
    <row r="5603" spans="1:21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 t="shared" si="261"/>
        <v>1000120.5359999985</v>
      </c>
      <c r="T5603">
        <f t="shared" si="262"/>
        <v>4199</v>
      </c>
      <c r="U5603" t="str">
        <f t="shared" si="263"/>
        <v>Low</v>
      </c>
    </row>
    <row r="5604" spans="1:21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 t="shared" si="261"/>
        <v>999978.04799999844</v>
      </c>
      <c r="T5604">
        <f t="shared" si="262"/>
        <v>4198</v>
      </c>
      <c r="U5604" t="str">
        <f t="shared" si="263"/>
        <v>Low</v>
      </c>
    </row>
    <row r="5605" spans="1:21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 t="shared" si="261"/>
        <v>999963.88799999841</v>
      </c>
      <c r="T5605">
        <f t="shared" si="262"/>
        <v>4197</v>
      </c>
      <c r="U5605" t="str">
        <f t="shared" si="263"/>
        <v>Low</v>
      </c>
    </row>
    <row r="5606" spans="1:21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 t="shared" si="261"/>
        <v>999883.96799999848</v>
      </c>
      <c r="T5606">
        <f t="shared" si="262"/>
        <v>4196</v>
      </c>
      <c r="U5606" t="str">
        <f t="shared" si="263"/>
        <v>High</v>
      </c>
    </row>
    <row r="5607" spans="1:21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 t="shared" si="261"/>
        <v>999293.61599999852</v>
      </c>
      <c r="T5607">
        <f t="shared" si="262"/>
        <v>4195</v>
      </c>
      <c r="U5607" t="str">
        <f t="shared" si="263"/>
        <v>Low</v>
      </c>
    </row>
    <row r="5608" spans="1:21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 t="shared" si="261"/>
        <v>999276.52799999854</v>
      </c>
      <c r="T5608">
        <f t="shared" si="262"/>
        <v>4194</v>
      </c>
      <c r="U5608" t="str">
        <f t="shared" si="263"/>
        <v>Low</v>
      </c>
    </row>
    <row r="5609" spans="1:21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 t="shared" si="261"/>
        <v>999178.13599999854</v>
      </c>
      <c r="T5609">
        <f t="shared" si="262"/>
        <v>4193</v>
      </c>
      <c r="U5609" t="str">
        <f t="shared" si="263"/>
        <v>Low</v>
      </c>
    </row>
    <row r="5610" spans="1:21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 t="shared" si="261"/>
        <v>999167.0859999985</v>
      </c>
      <c r="T5610">
        <f t="shared" si="262"/>
        <v>4192</v>
      </c>
      <c r="U5610" t="str">
        <f t="shared" si="263"/>
        <v>Low</v>
      </c>
    </row>
    <row r="5611" spans="1:21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 t="shared" si="261"/>
        <v>999159.30599999847</v>
      </c>
      <c r="T5611">
        <f t="shared" si="262"/>
        <v>4191</v>
      </c>
      <c r="U5611" t="str">
        <f t="shared" si="263"/>
        <v>High</v>
      </c>
    </row>
    <row r="5612" spans="1:21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 t="shared" si="261"/>
        <v>998499.40599999856</v>
      </c>
      <c r="T5612">
        <f t="shared" si="262"/>
        <v>4190</v>
      </c>
      <c r="U5612" t="str">
        <f t="shared" si="263"/>
        <v>Low</v>
      </c>
    </row>
    <row r="5613" spans="1:21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 t="shared" si="261"/>
        <v>998446.36599999852</v>
      </c>
      <c r="T5613">
        <f t="shared" si="262"/>
        <v>4189</v>
      </c>
      <c r="U5613" t="str">
        <f t="shared" si="263"/>
        <v>High</v>
      </c>
    </row>
    <row r="5614" spans="1:21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 t="shared" si="261"/>
        <v>997602.46599999839</v>
      </c>
      <c r="T5614">
        <f t="shared" si="262"/>
        <v>4188</v>
      </c>
      <c r="U5614" t="str">
        <f t="shared" si="263"/>
        <v>High</v>
      </c>
    </row>
    <row r="5615" spans="1:21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 t="shared" si="261"/>
        <v>996106.30599999859</v>
      </c>
      <c r="T5615">
        <f t="shared" si="262"/>
        <v>4187</v>
      </c>
      <c r="U5615" t="str">
        <f t="shared" si="263"/>
        <v>Low</v>
      </c>
    </row>
    <row r="5616" spans="1:21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 t="shared" si="261"/>
        <v>995988.34599999862</v>
      </c>
      <c r="T5616">
        <f t="shared" si="262"/>
        <v>4186</v>
      </c>
      <c r="U5616" t="str">
        <f t="shared" si="263"/>
        <v>Low</v>
      </c>
    </row>
    <row r="5617" spans="1:21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 t="shared" si="261"/>
        <v>995967.04599999858</v>
      </c>
      <c r="T5617">
        <f t="shared" si="262"/>
        <v>4185</v>
      </c>
      <c r="U5617" t="str">
        <f t="shared" si="263"/>
        <v>High</v>
      </c>
    </row>
    <row r="5618" spans="1:21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 t="shared" si="261"/>
        <v>994926.24599999865</v>
      </c>
      <c r="T5618">
        <f t="shared" si="262"/>
        <v>4184</v>
      </c>
      <c r="U5618" t="str">
        <f t="shared" si="263"/>
        <v>Low</v>
      </c>
    </row>
    <row r="5619" spans="1:21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 t="shared" si="261"/>
        <v>994896.90599999856</v>
      </c>
      <c r="T5619">
        <f t="shared" si="262"/>
        <v>4183</v>
      </c>
      <c r="U5619" t="str">
        <f t="shared" si="263"/>
        <v>Low</v>
      </c>
    </row>
    <row r="5620" spans="1:21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 t="shared" si="261"/>
        <v>994877.38599999866</v>
      </c>
      <c r="T5620">
        <f t="shared" si="262"/>
        <v>4182</v>
      </c>
      <c r="U5620" t="str">
        <f t="shared" si="263"/>
        <v>Low</v>
      </c>
    </row>
    <row r="5621" spans="1:21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 t="shared" si="261"/>
        <v>994433.46599999862</v>
      </c>
      <c r="T5621">
        <f t="shared" si="262"/>
        <v>4181</v>
      </c>
      <c r="U5621" t="str">
        <f t="shared" si="263"/>
        <v>Low</v>
      </c>
    </row>
    <row r="5622" spans="1:21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 t="shared" si="261"/>
        <v>993933.51599999866</v>
      </c>
      <c r="T5622">
        <f t="shared" si="262"/>
        <v>4180</v>
      </c>
      <c r="U5622" t="str">
        <f t="shared" si="263"/>
        <v>Low</v>
      </c>
    </row>
    <row r="5623" spans="1:21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 t="shared" si="261"/>
        <v>993930.47599999863</v>
      </c>
      <c r="T5623">
        <f t="shared" si="262"/>
        <v>4179</v>
      </c>
      <c r="U5623" t="str">
        <f t="shared" si="263"/>
        <v>Low</v>
      </c>
    </row>
    <row r="5624" spans="1:21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 t="shared" si="261"/>
        <v>993728.51599999866</v>
      </c>
      <c r="T5624">
        <f t="shared" si="262"/>
        <v>4178</v>
      </c>
      <c r="U5624" t="str">
        <f t="shared" si="263"/>
        <v>Low</v>
      </c>
    </row>
    <row r="5625" spans="1:21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 t="shared" si="261"/>
        <v>993659.87599999865</v>
      </c>
      <c r="T5625">
        <f t="shared" si="262"/>
        <v>4177</v>
      </c>
      <c r="U5625" t="str">
        <f t="shared" si="263"/>
        <v>Low</v>
      </c>
    </row>
    <row r="5626" spans="1:21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 t="shared" si="261"/>
        <v>993559.87599999865</v>
      </c>
      <c r="T5626">
        <f t="shared" si="262"/>
        <v>4176</v>
      </c>
      <c r="U5626" t="str">
        <f t="shared" si="263"/>
        <v>Low</v>
      </c>
    </row>
    <row r="5627" spans="1:21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 t="shared" si="261"/>
        <v>993199.89599999867</v>
      </c>
      <c r="T5627">
        <f t="shared" si="262"/>
        <v>4175</v>
      </c>
      <c r="U5627" t="str">
        <f t="shared" si="263"/>
        <v>Low</v>
      </c>
    </row>
    <row r="5628" spans="1:21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 t="shared" si="261"/>
        <v>993193.73599999864</v>
      </c>
      <c r="T5628">
        <f t="shared" si="262"/>
        <v>4174</v>
      </c>
      <c r="U5628" t="str">
        <f t="shared" si="263"/>
        <v>High</v>
      </c>
    </row>
    <row r="5629" spans="1:21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 t="shared" si="261"/>
        <v>990844.91599999869</v>
      </c>
      <c r="T5629">
        <f t="shared" si="262"/>
        <v>4173</v>
      </c>
      <c r="U5629" t="str">
        <f t="shared" si="263"/>
        <v>Low</v>
      </c>
    </row>
    <row r="5630" spans="1:21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 t="shared" si="261"/>
        <v>990831.0439999986</v>
      </c>
      <c r="T5630">
        <f t="shared" si="262"/>
        <v>4172</v>
      </c>
      <c r="U5630" t="str">
        <f t="shared" si="263"/>
        <v>Low</v>
      </c>
    </row>
    <row r="5631" spans="1:21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 t="shared" si="261"/>
        <v>990557.49199999857</v>
      </c>
      <c r="T5631">
        <f t="shared" si="262"/>
        <v>4171</v>
      </c>
      <c r="U5631" t="str">
        <f t="shared" si="263"/>
        <v>High</v>
      </c>
    </row>
    <row r="5632" spans="1:21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 t="shared" si="261"/>
        <v>989742.19999999856</v>
      </c>
      <c r="T5632">
        <f t="shared" si="262"/>
        <v>4170</v>
      </c>
      <c r="U5632" t="str">
        <f t="shared" si="263"/>
        <v>Low</v>
      </c>
    </row>
    <row r="5633" spans="1:21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 t="shared" si="261"/>
        <v>989507.74999999849</v>
      </c>
      <c r="T5633">
        <f t="shared" si="262"/>
        <v>4169</v>
      </c>
      <c r="U5633" t="str">
        <f t="shared" si="263"/>
        <v>High</v>
      </c>
    </row>
    <row r="5634" spans="1:21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 t="shared" si="261"/>
        <v>988251.52999999851</v>
      </c>
      <c r="T5634">
        <f t="shared" si="262"/>
        <v>4168</v>
      </c>
      <c r="U5634" t="str">
        <f t="shared" si="263"/>
        <v>Low</v>
      </c>
    </row>
    <row r="5635" spans="1:21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 t="shared" ref="S5635:S5698" si="264">SUM(R5635:R15434)</f>
        <v>988234.06999999844</v>
      </c>
      <c r="T5635">
        <f t="shared" ref="T5635:T5698" si="265">COUNT(R5635:R15434)</f>
        <v>4167</v>
      </c>
      <c r="U5635" t="str">
        <f t="shared" ref="U5635:U5698" si="266">IF(R5635&gt;=500,"High","Low")</f>
        <v>Low</v>
      </c>
    </row>
    <row r="5636" spans="1:21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 t="shared" si="264"/>
        <v>988223.5419999985</v>
      </c>
      <c r="T5636">
        <f t="shared" si="265"/>
        <v>4166</v>
      </c>
      <c r="U5636" t="str">
        <f t="shared" si="266"/>
        <v>Low</v>
      </c>
    </row>
    <row r="5637" spans="1:21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 t="shared" si="264"/>
        <v>988070.74199999846</v>
      </c>
      <c r="T5637">
        <f t="shared" si="265"/>
        <v>4165</v>
      </c>
      <c r="U5637" t="str">
        <f t="shared" si="266"/>
        <v>Low</v>
      </c>
    </row>
    <row r="5638" spans="1:21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 t="shared" si="264"/>
        <v>987988.18199999852</v>
      </c>
      <c r="T5638">
        <f t="shared" si="265"/>
        <v>4164</v>
      </c>
      <c r="U5638" t="str">
        <f t="shared" si="266"/>
        <v>Low</v>
      </c>
    </row>
    <row r="5639" spans="1:21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 t="shared" si="264"/>
        <v>987703.21199999843</v>
      </c>
      <c r="T5639">
        <f t="shared" si="265"/>
        <v>4163</v>
      </c>
      <c r="U5639" t="str">
        <f t="shared" si="266"/>
        <v>Low</v>
      </c>
    </row>
    <row r="5640" spans="1:21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 t="shared" si="264"/>
        <v>987642.37199999846</v>
      </c>
      <c r="T5640">
        <f t="shared" si="265"/>
        <v>4162</v>
      </c>
      <c r="U5640" t="str">
        <f t="shared" si="266"/>
        <v>High</v>
      </c>
    </row>
    <row r="5641" spans="1:21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 t="shared" si="264"/>
        <v>986316.61199999845</v>
      </c>
      <c r="T5641">
        <f t="shared" si="265"/>
        <v>4161</v>
      </c>
      <c r="U5641" t="str">
        <f t="shared" si="266"/>
        <v>High</v>
      </c>
    </row>
    <row r="5642" spans="1:21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 t="shared" si="264"/>
        <v>985744.45199999842</v>
      </c>
      <c r="T5642">
        <f t="shared" si="265"/>
        <v>4160</v>
      </c>
      <c r="U5642" t="str">
        <f t="shared" si="266"/>
        <v>Low</v>
      </c>
    </row>
    <row r="5643" spans="1:21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 t="shared" si="264"/>
        <v>985715.65199999837</v>
      </c>
      <c r="T5643">
        <f t="shared" si="265"/>
        <v>4159</v>
      </c>
      <c r="U5643" t="str">
        <f t="shared" si="266"/>
        <v>Low</v>
      </c>
    </row>
    <row r="5644" spans="1:21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 t="shared" si="264"/>
        <v>985704.53199999849</v>
      </c>
      <c r="T5644">
        <f t="shared" si="265"/>
        <v>4158</v>
      </c>
      <c r="U5644" t="str">
        <f t="shared" si="266"/>
        <v>Low</v>
      </c>
    </row>
    <row r="5645" spans="1:21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 t="shared" si="264"/>
        <v>985697.49199999846</v>
      </c>
      <c r="T5645">
        <f t="shared" si="265"/>
        <v>4157</v>
      </c>
      <c r="U5645" t="str">
        <f t="shared" si="266"/>
        <v>Low</v>
      </c>
    </row>
    <row r="5646" spans="1:21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 t="shared" si="264"/>
        <v>985679.5519999984</v>
      </c>
      <c r="T5646">
        <f t="shared" si="265"/>
        <v>4156</v>
      </c>
      <c r="U5646" t="str">
        <f t="shared" si="266"/>
        <v>Low</v>
      </c>
    </row>
    <row r="5647" spans="1:21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 t="shared" si="264"/>
        <v>985644.7919999985</v>
      </c>
      <c r="T5647">
        <f t="shared" si="265"/>
        <v>4155</v>
      </c>
      <c r="U5647" t="str">
        <f t="shared" si="266"/>
        <v>Low</v>
      </c>
    </row>
    <row r="5648" spans="1:21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 t="shared" si="264"/>
        <v>985570.34199999843</v>
      </c>
      <c r="T5648">
        <f t="shared" si="265"/>
        <v>4154</v>
      </c>
      <c r="U5648" t="str">
        <f t="shared" si="266"/>
        <v>Low</v>
      </c>
    </row>
    <row r="5649" spans="1:21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 t="shared" si="264"/>
        <v>985378.12199999846</v>
      </c>
      <c r="T5649">
        <f t="shared" si="265"/>
        <v>4153</v>
      </c>
      <c r="U5649" t="str">
        <f t="shared" si="266"/>
        <v>Low</v>
      </c>
    </row>
    <row r="5650" spans="1:21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 t="shared" si="264"/>
        <v>985358.6819999984</v>
      </c>
      <c r="T5650">
        <f t="shared" si="265"/>
        <v>4152</v>
      </c>
      <c r="U5650" t="str">
        <f t="shared" si="266"/>
        <v>Low</v>
      </c>
    </row>
    <row r="5651" spans="1:21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 t="shared" si="264"/>
        <v>985326.28199999838</v>
      </c>
      <c r="T5651">
        <f t="shared" si="265"/>
        <v>4151</v>
      </c>
      <c r="U5651" t="str">
        <f t="shared" si="266"/>
        <v>Low</v>
      </c>
    </row>
    <row r="5652" spans="1:21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 t="shared" si="264"/>
        <v>985268.38199999847</v>
      </c>
      <c r="T5652">
        <f t="shared" si="265"/>
        <v>4150</v>
      </c>
      <c r="U5652" t="str">
        <f t="shared" si="266"/>
        <v>Low</v>
      </c>
    </row>
    <row r="5653" spans="1:21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 t="shared" si="264"/>
        <v>985257.82199999841</v>
      </c>
      <c r="T5653">
        <f t="shared" si="265"/>
        <v>4149</v>
      </c>
      <c r="U5653" t="str">
        <f t="shared" si="266"/>
        <v>High</v>
      </c>
    </row>
    <row r="5654" spans="1:21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 t="shared" si="264"/>
        <v>984063.65699999838</v>
      </c>
      <c r="T5654">
        <f t="shared" si="265"/>
        <v>4148</v>
      </c>
      <c r="U5654" t="str">
        <f t="shared" si="266"/>
        <v>Low</v>
      </c>
    </row>
    <row r="5655" spans="1:21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 t="shared" si="264"/>
        <v>984022.66699999839</v>
      </c>
      <c r="T5655">
        <f t="shared" si="265"/>
        <v>4147</v>
      </c>
      <c r="U5655" t="str">
        <f t="shared" si="266"/>
        <v>Low</v>
      </c>
    </row>
    <row r="5656" spans="1:21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 t="shared" si="264"/>
        <v>984019.72699999844</v>
      </c>
      <c r="T5656">
        <f t="shared" si="265"/>
        <v>4146</v>
      </c>
      <c r="U5656" t="str">
        <f t="shared" si="266"/>
        <v>Low</v>
      </c>
    </row>
    <row r="5657" spans="1:21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 t="shared" si="264"/>
        <v>983974.48699999845</v>
      </c>
      <c r="T5657">
        <f t="shared" si="265"/>
        <v>4145</v>
      </c>
      <c r="U5657" t="str">
        <f t="shared" si="266"/>
        <v>Low</v>
      </c>
    </row>
    <row r="5658" spans="1:21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 t="shared" si="264"/>
        <v>983955.79899999849</v>
      </c>
      <c r="T5658">
        <f t="shared" si="265"/>
        <v>4144</v>
      </c>
      <c r="U5658" t="str">
        <f t="shared" si="266"/>
        <v>Low</v>
      </c>
    </row>
    <row r="5659" spans="1:21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 t="shared" si="264"/>
        <v>983944.15099999844</v>
      </c>
      <c r="T5659">
        <f t="shared" si="265"/>
        <v>4143</v>
      </c>
      <c r="U5659" t="str">
        <f t="shared" si="266"/>
        <v>Low</v>
      </c>
    </row>
    <row r="5660" spans="1:21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 t="shared" si="264"/>
        <v>983831.37499999849</v>
      </c>
      <c r="T5660">
        <f t="shared" si="265"/>
        <v>4142</v>
      </c>
      <c r="U5660" t="str">
        <f t="shared" si="266"/>
        <v>Low</v>
      </c>
    </row>
    <row r="5661" spans="1:21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 t="shared" si="264"/>
        <v>983453.92499999842</v>
      </c>
      <c r="T5661">
        <f t="shared" si="265"/>
        <v>4141</v>
      </c>
      <c r="U5661" t="str">
        <f t="shared" si="266"/>
        <v>Low</v>
      </c>
    </row>
    <row r="5662" spans="1:21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 t="shared" si="264"/>
        <v>983437.98899999855</v>
      </c>
      <c r="T5662">
        <f t="shared" si="265"/>
        <v>4140</v>
      </c>
      <c r="U5662" t="str">
        <f t="shared" si="266"/>
        <v>Low</v>
      </c>
    </row>
    <row r="5663" spans="1:21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 t="shared" si="264"/>
        <v>983409.30899999849</v>
      </c>
      <c r="T5663">
        <f t="shared" si="265"/>
        <v>4139</v>
      </c>
      <c r="U5663" t="str">
        <f t="shared" si="266"/>
        <v>Low</v>
      </c>
    </row>
    <row r="5664" spans="1:21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 t="shared" si="264"/>
        <v>983387.86899999855</v>
      </c>
      <c r="T5664">
        <f t="shared" si="265"/>
        <v>4138</v>
      </c>
      <c r="U5664" t="str">
        <f t="shared" si="266"/>
        <v>High</v>
      </c>
    </row>
    <row r="5665" spans="1:21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 t="shared" si="264"/>
        <v>982876.81299999845</v>
      </c>
      <c r="T5665">
        <f t="shared" si="265"/>
        <v>4137</v>
      </c>
      <c r="U5665" t="str">
        <f t="shared" si="266"/>
        <v>Low</v>
      </c>
    </row>
    <row r="5666" spans="1:21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 t="shared" si="264"/>
        <v>982858.15699999849</v>
      </c>
      <c r="T5666">
        <f t="shared" si="265"/>
        <v>4136</v>
      </c>
      <c r="U5666" t="str">
        <f t="shared" si="266"/>
        <v>Low</v>
      </c>
    </row>
    <row r="5667" spans="1:21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 t="shared" si="264"/>
        <v>982847.0689999985</v>
      </c>
      <c r="T5667">
        <f t="shared" si="265"/>
        <v>4135</v>
      </c>
      <c r="U5667" t="str">
        <f t="shared" si="266"/>
        <v>Low</v>
      </c>
    </row>
    <row r="5668" spans="1:21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 t="shared" si="264"/>
        <v>982780.38099999854</v>
      </c>
      <c r="T5668">
        <f t="shared" si="265"/>
        <v>4134</v>
      </c>
      <c r="U5668" t="str">
        <f t="shared" si="266"/>
        <v>Low</v>
      </c>
    </row>
    <row r="5669" spans="1:21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 t="shared" si="264"/>
        <v>982680.89299999853</v>
      </c>
      <c r="T5669">
        <f t="shared" si="265"/>
        <v>4133</v>
      </c>
      <c r="U5669" t="str">
        <f t="shared" si="266"/>
        <v>Low</v>
      </c>
    </row>
    <row r="5670" spans="1:21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 t="shared" si="264"/>
        <v>982666.27299999853</v>
      </c>
      <c r="T5670">
        <f t="shared" si="265"/>
        <v>4132</v>
      </c>
      <c r="U5670" t="str">
        <f t="shared" si="266"/>
        <v>Low</v>
      </c>
    </row>
    <row r="5671" spans="1:21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 t="shared" si="264"/>
        <v>982612.28899999848</v>
      </c>
      <c r="T5671">
        <f t="shared" si="265"/>
        <v>4131</v>
      </c>
      <c r="U5671" t="str">
        <f t="shared" si="266"/>
        <v>Low</v>
      </c>
    </row>
    <row r="5672" spans="1:21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 t="shared" si="264"/>
        <v>982222.3189999985</v>
      </c>
      <c r="T5672">
        <f t="shared" si="265"/>
        <v>4130</v>
      </c>
      <c r="U5672" t="str">
        <f t="shared" si="266"/>
        <v>Low</v>
      </c>
    </row>
    <row r="5673" spans="1:21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 t="shared" si="264"/>
        <v>981866.95899999852</v>
      </c>
      <c r="T5673">
        <f t="shared" si="265"/>
        <v>4129</v>
      </c>
      <c r="U5673" t="str">
        <f t="shared" si="266"/>
        <v>Low</v>
      </c>
    </row>
    <row r="5674" spans="1:21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 t="shared" si="264"/>
        <v>981726.58299999847</v>
      </c>
      <c r="T5674">
        <f t="shared" si="265"/>
        <v>4128</v>
      </c>
      <c r="U5674" t="str">
        <f t="shared" si="266"/>
        <v>Low</v>
      </c>
    </row>
    <row r="5675" spans="1:21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 t="shared" si="264"/>
        <v>981710.7429999985</v>
      </c>
      <c r="T5675">
        <f t="shared" si="265"/>
        <v>4127</v>
      </c>
      <c r="U5675" t="str">
        <f t="shared" si="266"/>
        <v>Low</v>
      </c>
    </row>
    <row r="5676" spans="1:21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 t="shared" si="264"/>
        <v>981702.29499999853</v>
      </c>
      <c r="T5676">
        <f t="shared" si="265"/>
        <v>4126</v>
      </c>
      <c r="U5676" t="str">
        <f t="shared" si="266"/>
        <v>Low</v>
      </c>
    </row>
    <row r="5677" spans="1:21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 t="shared" si="264"/>
        <v>981689.33499999857</v>
      </c>
      <c r="T5677">
        <f t="shared" si="265"/>
        <v>4125</v>
      </c>
      <c r="U5677" t="str">
        <f t="shared" si="266"/>
        <v>Low</v>
      </c>
    </row>
    <row r="5678" spans="1:21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 t="shared" si="264"/>
        <v>981631.92699999851</v>
      </c>
      <c r="T5678">
        <f t="shared" si="265"/>
        <v>4124</v>
      </c>
      <c r="U5678" t="str">
        <f t="shared" si="266"/>
        <v>Low</v>
      </c>
    </row>
    <row r="5679" spans="1:21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 t="shared" si="264"/>
        <v>981604.32699999854</v>
      </c>
      <c r="T5679">
        <f t="shared" si="265"/>
        <v>4123</v>
      </c>
      <c r="U5679" t="str">
        <f t="shared" si="266"/>
        <v>Low</v>
      </c>
    </row>
    <row r="5680" spans="1:21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 t="shared" si="264"/>
        <v>981565.35099999851</v>
      </c>
      <c r="T5680">
        <f t="shared" si="265"/>
        <v>4122</v>
      </c>
      <c r="U5680" t="str">
        <f t="shared" si="266"/>
        <v>Low</v>
      </c>
    </row>
    <row r="5681" spans="1:21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 t="shared" si="264"/>
        <v>981544.91099999857</v>
      </c>
      <c r="T5681">
        <f t="shared" si="265"/>
        <v>4121</v>
      </c>
      <c r="U5681" t="str">
        <f t="shared" si="266"/>
        <v>Low</v>
      </c>
    </row>
    <row r="5682" spans="1:21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 t="shared" si="264"/>
        <v>981434.99099999841</v>
      </c>
      <c r="T5682">
        <f t="shared" si="265"/>
        <v>4120</v>
      </c>
      <c r="U5682" t="str">
        <f t="shared" si="266"/>
        <v>Low</v>
      </c>
    </row>
    <row r="5683" spans="1:21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 t="shared" si="264"/>
        <v>981428.6109999984</v>
      </c>
      <c r="T5683">
        <f t="shared" si="265"/>
        <v>4119</v>
      </c>
      <c r="U5683" t="str">
        <f t="shared" si="266"/>
        <v>Low</v>
      </c>
    </row>
    <row r="5684" spans="1:21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 t="shared" si="264"/>
        <v>981422.13099999842</v>
      </c>
      <c r="T5684">
        <f t="shared" si="265"/>
        <v>4118</v>
      </c>
      <c r="U5684" t="str">
        <f t="shared" si="266"/>
        <v>Low</v>
      </c>
    </row>
    <row r="5685" spans="1:21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 t="shared" si="264"/>
        <v>981406.29099999845</v>
      </c>
      <c r="T5685">
        <f t="shared" si="265"/>
        <v>4117</v>
      </c>
      <c r="U5685" t="str">
        <f t="shared" si="266"/>
        <v>High</v>
      </c>
    </row>
    <row r="5686" spans="1:21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 t="shared" si="264"/>
        <v>980356.3609999984</v>
      </c>
      <c r="T5686">
        <f t="shared" si="265"/>
        <v>4116</v>
      </c>
      <c r="U5686" t="str">
        <f t="shared" si="266"/>
        <v>Low</v>
      </c>
    </row>
    <row r="5687" spans="1:21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 t="shared" si="264"/>
        <v>980201.4609999985</v>
      </c>
      <c r="T5687">
        <f t="shared" si="265"/>
        <v>4115</v>
      </c>
      <c r="U5687" t="str">
        <f t="shared" si="266"/>
        <v>Low</v>
      </c>
    </row>
    <row r="5688" spans="1:21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 t="shared" si="264"/>
        <v>980103.10899999843</v>
      </c>
      <c r="T5688">
        <f t="shared" si="265"/>
        <v>4114</v>
      </c>
      <c r="U5688" t="str">
        <f t="shared" si="266"/>
        <v>Low</v>
      </c>
    </row>
    <row r="5689" spans="1:21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 t="shared" si="264"/>
        <v>980088.78899999848</v>
      </c>
      <c r="T5689">
        <f t="shared" si="265"/>
        <v>4113</v>
      </c>
      <c r="U5689" t="str">
        <f t="shared" si="266"/>
        <v>Low</v>
      </c>
    </row>
    <row r="5690" spans="1:21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 t="shared" si="264"/>
        <v>979958.90099999844</v>
      </c>
      <c r="T5690">
        <f t="shared" si="265"/>
        <v>4112</v>
      </c>
      <c r="U5690" t="str">
        <f t="shared" si="266"/>
        <v>Low</v>
      </c>
    </row>
    <row r="5691" spans="1:21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 t="shared" si="264"/>
        <v>979909.95699999842</v>
      </c>
      <c r="T5691">
        <f t="shared" si="265"/>
        <v>4111</v>
      </c>
      <c r="U5691" t="str">
        <f t="shared" si="266"/>
        <v>Low</v>
      </c>
    </row>
    <row r="5692" spans="1:21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 t="shared" si="264"/>
        <v>979634.89899999846</v>
      </c>
      <c r="T5692">
        <f t="shared" si="265"/>
        <v>4110</v>
      </c>
      <c r="U5692" t="str">
        <f t="shared" si="266"/>
        <v>Low</v>
      </c>
    </row>
    <row r="5693" spans="1:21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 t="shared" si="264"/>
        <v>979607.53899999836</v>
      </c>
      <c r="T5693">
        <f t="shared" si="265"/>
        <v>4109</v>
      </c>
      <c r="U5693" t="str">
        <f t="shared" si="266"/>
        <v>Low</v>
      </c>
    </row>
    <row r="5694" spans="1:21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 t="shared" si="264"/>
        <v>979562.78899999836</v>
      </c>
      <c r="T5694">
        <f t="shared" si="265"/>
        <v>4108</v>
      </c>
      <c r="U5694" t="str">
        <f t="shared" si="266"/>
        <v>Low</v>
      </c>
    </row>
    <row r="5695" spans="1:21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 t="shared" si="264"/>
        <v>979427.79899999837</v>
      </c>
      <c r="T5695">
        <f t="shared" si="265"/>
        <v>4107</v>
      </c>
      <c r="U5695" t="str">
        <f t="shared" si="266"/>
        <v>Low</v>
      </c>
    </row>
    <row r="5696" spans="1:21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 t="shared" si="264"/>
        <v>979401.39899999835</v>
      </c>
      <c r="T5696">
        <f t="shared" si="265"/>
        <v>4106</v>
      </c>
      <c r="U5696" t="str">
        <f t="shared" si="266"/>
        <v>High</v>
      </c>
    </row>
    <row r="5697" spans="1:21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 t="shared" si="264"/>
        <v>978858.4589999984</v>
      </c>
      <c r="T5697">
        <f t="shared" si="265"/>
        <v>4105</v>
      </c>
      <c r="U5697" t="str">
        <f t="shared" si="266"/>
        <v>Low</v>
      </c>
    </row>
    <row r="5698" spans="1:21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 t="shared" si="264"/>
        <v>978787.37099999841</v>
      </c>
      <c r="T5698">
        <f t="shared" si="265"/>
        <v>4104</v>
      </c>
      <c r="U5698" t="str">
        <f t="shared" si="266"/>
        <v>Low</v>
      </c>
    </row>
    <row r="5699" spans="1:21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 t="shared" ref="S5699:S5762" si="267">SUM(R5699:R15498)</f>
        <v>978759.97499999835</v>
      </c>
      <c r="T5699">
        <f t="shared" ref="T5699:T5762" si="268">COUNT(R5699:R15498)</f>
        <v>4103</v>
      </c>
      <c r="U5699" t="str">
        <f t="shared" ref="U5699:U5762" si="269">IF(R5699&gt;=500,"High","Low")</f>
        <v>Low</v>
      </c>
    </row>
    <row r="5700" spans="1:21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 t="shared" si="267"/>
        <v>978746.51899999834</v>
      </c>
      <c r="T5700">
        <f t="shared" si="268"/>
        <v>4102</v>
      </c>
      <c r="U5700" t="str">
        <f t="shared" si="269"/>
        <v>Low</v>
      </c>
    </row>
    <row r="5701" spans="1:21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 t="shared" si="267"/>
        <v>978734.67899999837</v>
      </c>
      <c r="T5701">
        <f t="shared" si="268"/>
        <v>4101</v>
      </c>
      <c r="U5701" t="str">
        <f t="shared" si="269"/>
        <v>Low</v>
      </c>
    </row>
    <row r="5702" spans="1:21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 t="shared" si="267"/>
        <v>978698.79899999837</v>
      </c>
      <c r="T5702">
        <f t="shared" si="268"/>
        <v>4100</v>
      </c>
      <c r="U5702" t="str">
        <f t="shared" si="269"/>
        <v>Low</v>
      </c>
    </row>
    <row r="5703" spans="1:21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 t="shared" si="267"/>
        <v>978658.04699999839</v>
      </c>
      <c r="T5703">
        <f t="shared" si="268"/>
        <v>4099</v>
      </c>
      <c r="U5703" t="str">
        <f t="shared" si="269"/>
        <v>Low</v>
      </c>
    </row>
    <row r="5704" spans="1:21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 t="shared" si="267"/>
        <v>978518.08699999843</v>
      </c>
      <c r="T5704">
        <f t="shared" si="268"/>
        <v>4098</v>
      </c>
      <c r="U5704" t="str">
        <f t="shared" si="269"/>
        <v>Low</v>
      </c>
    </row>
    <row r="5705" spans="1:21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 t="shared" si="267"/>
        <v>978515.46299999836</v>
      </c>
      <c r="T5705">
        <f t="shared" si="268"/>
        <v>4097</v>
      </c>
      <c r="U5705" t="str">
        <f t="shared" si="269"/>
        <v>Low</v>
      </c>
    </row>
    <row r="5706" spans="1:21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 t="shared" si="267"/>
        <v>978378.93299999845</v>
      </c>
      <c r="T5706">
        <f t="shared" si="268"/>
        <v>4096</v>
      </c>
      <c r="U5706" t="str">
        <f t="shared" si="269"/>
        <v>Low</v>
      </c>
    </row>
    <row r="5707" spans="1:21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 t="shared" si="267"/>
        <v>978114.97299999837</v>
      </c>
      <c r="T5707">
        <f t="shared" si="268"/>
        <v>4095</v>
      </c>
      <c r="U5707" t="str">
        <f t="shared" si="269"/>
        <v>Low</v>
      </c>
    </row>
    <row r="5708" spans="1:21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 t="shared" si="267"/>
        <v>978103.33299999835</v>
      </c>
      <c r="T5708">
        <f t="shared" si="268"/>
        <v>4094</v>
      </c>
      <c r="U5708" t="str">
        <f t="shared" si="269"/>
        <v>Low</v>
      </c>
    </row>
    <row r="5709" spans="1:21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 t="shared" si="267"/>
        <v>978063.15699999826</v>
      </c>
      <c r="T5709">
        <f t="shared" si="268"/>
        <v>4093</v>
      </c>
      <c r="U5709" t="str">
        <f t="shared" si="269"/>
        <v>Low</v>
      </c>
    </row>
    <row r="5710" spans="1:21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 t="shared" si="267"/>
        <v>977983.71699999832</v>
      </c>
      <c r="T5710">
        <f t="shared" si="268"/>
        <v>4092</v>
      </c>
      <c r="U5710" t="str">
        <f t="shared" si="269"/>
        <v>Low</v>
      </c>
    </row>
    <row r="5711" spans="1:21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 t="shared" si="267"/>
        <v>977625.78699999826</v>
      </c>
      <c r="T5711">
        <f t="shared" si="268"/>
        <v>4091</v>
      </c>
      <c r="U5711" t="str">
        <f t="shared" si="269"/>
        <v>Low</v>
      </c>
    </row>
    <row r="5712" spans="1:21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 t="shared" si="267"/>
        <v>977498.02299999818</v>
      </c>
      <c r="T5712">
        <f t="shared" si="268"/>
        <v>4090</v>
      </c>
      <c r="U5712" t="str">
        <f t="shared" si="269"/>
        <v>High</v>
      </c>
    </row>
    <row r="5713" spans="1:21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 t="shared" si="267"/>
        <v>974698.07899999828</v>
      </c>
      <c r="T5713">
        <f t="shared" si="268"/>
        <v>4089</v>
      </c>
      <c r="U5713" t="str">
        <f t="shared" si="269"/>
        <v>Low</v>
      </c>
    </row>
    <row r="5714" spans="1:21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 t="shared" si="267"/>
        <v>974678.63899999822</v>
      </c>
      <c r="T5714">
        <f t="shared" si="268"/>
        <v>4088</v>
      </c>
      <c r="U5714" t="str">
        <f t="shared" si="269"/>
        <v>Low</v>
      </c>
    </row>
    <row r="5715" spans="1:21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 t="shared" si="267"/>
        <v>974641.8469999982</v>
      </c>
      <c r="T5715">
        <f t="shared" si="268"/>
        <v>4087</v>
      </c>
      <c r="U5715" t="str">
        <f t="shared" si="269"/>
        <v>Low</v>
      </c>
    </row>
    <row r="5716" spans="1:21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 t="shared" si="267"/>
        <v>974635.90699999826</v>
      </c>
      <c r="T5716">
        <f t="shared" si="268"/>
        <v>4086</v>
      </c>
      <c r="U5716" t="str">
        <f t="shared" si="269"/>
        <v>Low</v>
      </c>
    </row>
    <row r="5717" spans="1:21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 t="shared" si="267"/>
        <v>974458.35699999833</v>
      </c>
      <c r="T5717">
        <f t="shared" si="268"/>
        <v>4085</v>
      </c>
      <c r="U5717" t="str">
        <f t="shared" si="269"/>
        <v>High</v>
      </c>
    </row>
    <row r="5718" spans="1:21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 t="shared" si="267"/>
        <v>973838.40699999814</v>
      </c>
      <c r="T5718">
        <f t="shared" si="268"/>
        <v>4084</v>
      </c>
      <c r="U5718" t="str">
        <f t="shared" si="269"/>
        <v>Low</v>
      </c>
    </row>
    <row r="5719" spans="1:21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 t="shared" si="267"/>
        <v>973809.24699999823</v>
      </c>
      <c r="T5719">
        <f t="shared" si="268"/>
        <v>4083</v>
      </c>
      <c r="U5719" t="str">
        <f t="shared" si="269"/>
        <v>Low</v>
      </c>
    </row>
    <row r="5720" spans="1:21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 t="shared" si="267"/>
        <v>973751.28699999815</v>
      </c>
      <c r="T5720">
        <f t="shared" si="268"/>
        <v>4082</v>
      </c>
      <c r="U5720" t="str">
        <f t="shared" si="269"/>
        <v>Low</v>
      </c>
    </row>
    <row r="5721" spans="1:21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 t="shared" si="267"/>
        <v>973721.88399999822</v>
      </c>
      <c r="T5721">
        <f t="shared" si="268"/>
        <v>4081</v>
      </c>
      <c r="U5721" t="str">
        <f t="shared" si="269"/>
        <v>Low</v>
      </c>
    </row>
    <row r="5722" spans="1:21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 t="shared" si="267"/>
        <v>973640.48399999819</v>
      </c>
      <c r="T5722">
        <f t="shared" si="268"/>
        <v>4080</v>
      </c>
      <c r="U5722" t="str">
        <f t="shared" si="269"/>
        <v>Low</v>
      </c>
    </row>
    <row r="5723" spans="1:21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 t="shared" si="267"/>
        <v>973631.76399999822</v>
      </c>
      <c r="T5723">
        <f t="shared" si="268"/>
        <v>4079</v>
      </c>
      <c r="U5723" t="str">
        <f t="shared" si="269"/>
        <v>Low</v>
      </c>
    </row>
    <row r="5724" spans="1:21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 t="shared" si="267"/>
        <v>973540.58799999824</v>
      </c>
      <c r="T5724">
        <f t="shared" si="268"/>
        <v>4078</v>
      </c>
      <c r="U5724" t="str">
        <f t="shared" si="269"/>
        <v>Low</v>
      </c>
    </row>
    <row r="5725" spans="1:21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 t="shared" si="267"/>
        <v>973380.61999999813</v>
      </c>
      <c r="T5725">
        <f t="shared" si="268"/>
        <v>4077</v>
      </c>
      <c r="U5725" t="str">
        <f t="shared" si="269"/>
        <v>Low</v>
      </c>
    </row>
    <row r="5726" spans="1:21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 t="shared" si="267"/>
        <v>973367.65999999817</v>
      </c>
      <c r="T5726">
        <f t="shared" si="268"/>
        <v>4076</v>
      </c>
      <c r="U5726" t="str">
        <f t="shared" si="269"/>
        <v>Low</v>
      </c>
    </row>
    <row r="5727" spans="1:21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 t="shared" si="267"/>
        <v>973036.12399999821</v>
      </c>
      <c r="T5727">
        <f t="shared" si="268"/>
        <v>4075</v>
      </c>
      <c r="U5727" t="str">
        <f t="shared" si="269"/>
        <v>High</v>
      </c>
    </row>
    <row r="5728" spans="1:21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 t="shared" si="267"/>
        <v>972136.21399999817</v>
      </c>
      <c r="T5728">
        <f t="shared" si="268"/>
        <v>4074</v>
      </c>
      <c r="U5728" t="str">
        <f t="shared" si="269"/>
        <v>High</v>
      </c>
    </row>
    <row r="5729" spans="1:21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 t="shared" si="267"/>
        <v>971189.86999999813</v>
      </c>
      <c r="T5729">
        <f t="shared" si="268"/>
        <v>4073</v>
      </c>
      <c r="U5729" t="str">
        <f t="shared" si="269"/>
        <v>Low</v>
      </c>
    </row>
    <row r="5730" spans="1:21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 t="shared" si="267"/>
        <v>971011.75999999815</v>
      </c>
      <c r="T5730">
        <f t="shared" si="268"/>
        <v>4072</v>
      </c>
      <c r="U5730" t="str">
        <f t="shared" si="269"/>
        <v>High</v>
      </c>
    </row>
    <row r="5731" spans="1:21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 t="shared" si="267"/>
        <v>969922.00999999791</v>
      </c>
      <c r="T5731">
        <f t="shared" si="268"/>
        <v>4071</v>
      </c>
      <c r="U5731" t="str">
        <f t="shared" si="269"/>
        <v>Low</v>
      </c>
    </row>
    <row r="5732" spans="1:21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 t="shared" si="267"/>
        <v>969860.94999999786</v>
      </c>
      <c r="T5732">
        <f t="shared" si="268"/>
        <v>4070</v>
      </c>
      <c r="U5732" t="str">
        <f t="shared" si="269"/>
        <v>Low</v>
      </c>
    </row>
    <row r="5733" spans="1:21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 t="shared" si="267"/>
        <v>969401.02999999793</v>
      </c>
      <c r="T5733">
        <f t="shared" si="268"/>
        <v>4069</v>
      </c>
      <c r="U5733" t="str">
        <f t="shared" si="269"/>
        <v>Low</v>
      </c>
    </row>
    <row r="5734" spans="1:21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 t="shared" si="267"/>
        <v>969373.50999999791</v>
      </c>
      <c r="T5734">
        <f t="shared" si="268"/>
        <v>4068</v>
      </c>
      <c r="U5734" t="str">
        <f t="shared" si="269"/>
        <v>High</v>
      </c>
    </row>
    <row r="5735" spans="1:21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 t="shared" si="267"/>
        <v>968734.68999999785</v>
      </c>
      <c r="T5735">
        <f t="shared" si="268"/>
        <v>4067</v>
      </c>
      <c r="U5735" t="str">
        <f t="shared" si="269"/>
        <v>Low</v>
      </c>
    </row>
    <row r="5736" spans="1:21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 t="shared" si="267"/>
        <v>968703.9999999979</v>
      </c>
      <c r="T5736">
        <f t="shared" si="268"/>
        <v>4066</v>
      </c>
      <c r="U5736" t="str">
        <f t="shared" si="269"/>
        <v>Low</v>
      </c>
    </row>
    <row r="5737" spans="1:21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 t="shared" si="267"/>
        <v>968678.83999999787</v>
      </c>
      <c r="T5737">
        <f t="shared" si="268"/>
        <v>4065</v>
      </c>
      <c r="U5737" t="str">
        <f t="shared" si="269"/>
        <v>Low</v>
      </c>
    </row>
    <row r="5738" spans="1:21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 t="shared" si="267"/>
        <v>968664.91999999795</v>
      </c>
      <c r="T5738">
        <f t="shared" si="268"/>
        <v>4064</v>
      </c>
      <c r="U5738" t="str">
        <f t="shared" si="269"/>
        <v>Low</v>
      </c>
    </row>
    <row r="5739" spans="1:21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 t="shared" si="267"/>
        <v>968645.55999999796</v>
      </c>
      <c r="T5739">
        <f t="shared" si="268"/>
        <v>4063</v>
      </c>
      <c r="U5739" t="str">
        <f t="shared" si="269"/>
        <v>Low</v>
      </c>
    </row>
    <row r="5740" spans="1:21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 t="shared" si="267"/>
        <v>968626.25999999791</v>
      </c>
      <c r="T5740">
        <f t="shared" si="268"/>
        <v>4062</v>
      </c>
      <c r="U5740" t="str">
        <f t="shared" si="269"/>
        <v>Low</v>
      </c>
    </row>
    <row r="5741" spans="1:21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 t="shared" si="267"/>
        <v>968587.88399999787</v>
      </c>
      <c r="T5741">
        <f t="shared" si="268"/>
        <v>4061</v>
      </c>
      <c r="U5741" t="str">
        <f t="shared" si="269"/>
        <v>Low</v>
      </c>
    </row>
    <row r="5742" spans="1:21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 t="shared" si="267"/>
        <v>968574.9239999979</v>
      </c>
      <c r="T5742">
        <f t="shared" si="268"/>
        <v>4060</v>
      </c>
      <c r="U5742" t="str">
        <f t="shared" si="269"/>
        <v>Low</v>
      </c>
    </row>
    <row r="5743" spans="1:21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 t="shared" si="267"/>
        <v>968548.44399999792</v>
      </c>
      <c r="T5743">
        <f t="shared" si="268"/>
        <v>4059</v>
      </c>
      <c r="U5743" t="str">
        <f t="shared" si="269"/>
        <v>High</v>
      </c>
    </row>
    <row r="5744" spans="1:21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 t="shared" si="267"/>
        <v>968015.72399999795</v>
      </c>
      <c r="T5744">
        <f t="shared" si="268"/>
        <v>4058</v>
      </c>
      <c r="U5744" t="str">
        <f t="shared" si="269"/>
        <v>Low</v>
      </c>
    </row>
    <row r="5745" spans="1:21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 t="shared" si="267"/>
        <v>967989.00399999798</v>
      </c>
      <c r="T5745">
        <f t="shared" si="268"/>
        <v>4057</v>
      </c>
      <c r="U5745" t="str">
        <f t="shared" si="269"/>
        <v>Low</v>
      </c>
    </row>
    <row r="5746" spans="1:21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 t="shared" si="267"/>
        <v>967968.96399999794</v>
      </c>
      <c r="T5746">
        <f t="shared" si="268"/>
        <v>4056</v>
      </c>
      <c r="U5746" t="str">
        <f t="shared" si="269"/>
        <v>High</v>
      </c>
    </row>
    <row r="5747" spans="1:21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 t="shared" si="267"/>
        <v>967173.48399999796</v>
      </c>
      <c r="T5747">
        <f t="shared" si="268"/>
        <v>4055</v>
      </c>
      <c r="U5747" t="str">
        <f t="shared" si="269"/>
        <v>Low</v>
      </c>
    </row>
    <row r="5748" spans="1:21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 t="shared" si="267"/>
        <v>967151.9239999979</v>
      </c>
      <c r="T5748">
        <f t="shared" si="268"/>
        <v>4054</v>
      </c>
      <c r="U5748" t="str">
        <f t="shared" si="269"/>
        <v>Low</v>
      </c>
    </row>
    <row r="5749" spans="1:21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 t="shared" si="267"/>
        <v>966902.33999999799</v>
      </c>
      <c r="T5749">
        <f t="shared" si="268"/>
        <v>4053</v>
      </c>
      <c r="U5749" t="str">
        <f t="shared" si="269"/>
        <v>Low</v>
      </c>
    </row>
    <row r="5750" spans="1:21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 t="shared" si="267"/>
        <v>966834.22799999791</v>
      </c>
      <c r="T5750">
        <f t="shared" si="268"/>
        <v>4052</v>
      </c>
      <c r="U5750" t="str">
        <f t="shared" si="269"/>
        <v>Low</v>
      </c>
    </row>
    <row r="5751" spans="1:21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 t="shared" si="267"/>
        <v>966817.66799999797</v>
      </c>
      <c r="T5751">
        <f t="shared" si="268"/>
        <v>4051</v>
      </c>
      <c r="U5751" t="str">
        <f t="shared" si="269"/>
        <v>Low</v>
      </c>
    </row>
    <row r="5752" spans="1:21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 t="shared" si="267"/>
        <v>966742.71799999801</v>
      </c>
      <c r="T5752">
        <f t="shared" si="268"/>
        <v>4050</v>
      </c>
      <c r="U5752" t="str">
        <f t="shared" si="269"/>
        <v>Low</v>
      </c>
    </row>
    <row r="5753" spans="1:21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 t="shared" si="267"/>
        <v>966387.26299999794</v>
      </c>
      <c r="T5753">
        <f t="shared" si="268"/>
        <v>4049</v>
      </c>
      <c r="U5753" t="str">
        <f t="shared" si="269"/>
        <v>Low</v>
      </c>
    </row>
    <row r="5754" spans="1:21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 t="shared" si="267"/>
        <v>966342.86299999792</v>
      </c>
      <c r="T5754">
        <f t="shared" si="268"/>
        <v>4048</v>
      </c>
      <c r="U5754" t="str">
        <f t="shared" si="269"/>
        <v>Low</v>
      </c>
    </row>
    <row r="5755" spans="1:21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 t="shared" si="267"/>
        <v>966322.21299999789</v>
      </c>
      <c r="T5755">
        <f t="shared" si="268"/>
        <v>4047</v>
      </c>
      <c r="U5755" t="str">
        <f t="shared" si="269"/>
        <v>High</v>
      </c>
    </row>
    <row r="5756" spans="1:21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 t="shared" si="267"/>
        <v>965455.81299999775</v>
      </c>
      <c r="T5756">
        <f t="shared" si="268"/>
        <v>4046</v>
      </c>
      <c r="U5756" t="str">
        <f t="shared" si="269"/>
        <v>Low</v>
      </c>
    </row>
    <row r="5757" spans="1:21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 t="shared" si="267"/>
        <v>965450.2529999977</v>
      </c>
      <c r="T5757">
        <f t="shared" si="268"/>
        <v>4045</v>
      </c>
      <c r="U5757" t="str">
        <f t="shared" si="269"/>
        <v>Low</v>
      </c>
    </row>
    <row r="5758" spans="1:21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 t="shared" si="267"/>
        <v>965447.09299999778</v>
      </c>
      <c r="T5758">
        <f t="shared" si="268"/>
        <v>4044</v>
      </c>
      <c r="U5758" t="str">
        <f t="shared" si="269"/>
        <v>High</v>
      </c>
    </row>
    <row r="5759" spans="1:21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 t="shared" si="267"/>
        <v>963447.1329999977</v>
      </c>
      <c r="T5759">
        <f t="shared" si="268"/>
        <v>4043</v>
      </c>
      <c r="U5759" t="str">
        <f t="shared" si="269"/>
        <v>Low</v>
      </c>
    </row>
    <row r="5760" spans="1:21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 t="shared" si="267"/>
        <v>963400.9809999977</v>
      </c>
      <c r="T5760">
        <f t="shared" si="268"/>
        <v>4042</v>
      </c>
      <c r="U5760" t="str">
        <f t="shared" si="269"/>
        <v>Low</v>
      </c>
    </row>
    <row r="5761" spans="1:21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 t="shared" si="267"/>
        <v>963367.99599999783</v>
      </c>
      <c r="T5761">
        <f t="shared" si="268"/>
        <v>4041</v>
      </c>
      <c r="U5761" t="str">
        <f t="shared" si="269"/>
        <v>Low</v>
      </c>
    </row>
    <row r="5762" spans="1:21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 t="shared" si="267"/>
        <v>962886.67599999777</v>
      </c>
      <c r="T5762">
        <f t="shared" si="268"/>
        <v>4040</v>
      </c>
      <c r="U5762" t="str">
        <f t="shared" si="269"/>
        <v>Low</v>
      </c>
    </row>
    <row r="5763" spans="1:21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 t="shared" ref="S5763:S5826" si="270">SUM(R5763:R15562)</f>
        <v>962880.29199999769</v>
      </c>
      <c r="T5763">
        <f t="shared" ref="T5763:T5826" si="271">COUNT(R5763:R15562)</f>
        <v>4039</v>
      </c>
      <c r="U5763" t="str">
        <f t="shared" ref="U5763:U5826" si="272">IF(R5763&gt;=500,"High","Low")</f>
        <v>High</v>
      </c>
    </row>
    <row r="5764" spans="1:21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 t="shared" si="270"/>
        <v>962337.35199999774</v>
      </c>
      <c r="T5764">
        <f t="shared" si="271"/>
        <v>4038</v>
      </c>
      <c r="U5764" t="str">
        <f t="shared" si="272"/>
        <v>Low</v>
      </c>
    </row>
    <row r="5765" spans="1:21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 t="shared" si="270"/>
        <v>962282.4319999977</v>
      </c>
      <c r="T5765">
        <f t="shared" si="271"/>
        <v>4037</v>
      </c>
      <c r="U5765" t="str">
        <f t="shared" si="272"/>
        <v>High</v>
      </c>
    </row>
    <row r="5766" spans="1:21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 t="shared" si="270"/>
        <v>960833.61199999775</v>
      </c>
      <c r="T5766">
        <f t="shared" si="271"/>
        <v>4036</v>
      </c>
      <c r="U5766" t="str">
        <f t="shared" si="272"/>
        <v>Low</v>
      </c>
    </row>
    <row r="5767" spans="1:21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 t="shared" si="270"/>
        <v>960479.73199999786</v>
      </c>
      <c r="T5767">
        <f t="shared" si="271"/>
        <v>4035</v>
      </c>
      <c r="U5767" t="str">
        <f t="shared" si="272"/>
        <v>Low</v>
      </c>
    </row>
    <row r="5768" spans="1:21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 t="shared" si="270"/>
        <v>960146.15599999786</v>
      </c>
      <c r="T5768">
        <f t="shared" si="271"/>
        <v>4034</v>
      </c>
      <c r="U5768" t="str">
        <f t="shared" si="272"/>
        <v>Low</v>
      </c>
    </row>
    <row r="5769" spans="1:21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 t="shared" si="270"/>
        <v>960086.01199999778</v>
      </c>
      <c r="T5769">
        <f t="shared" si="271"/>
        <v>4033</v>
      </c>
      <c r="U5769" t="str">
        <f t="shared" si="272"/>
        <v>Low</v>
      </c>
    </row>
    <row r="5770" spans="1:21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 t="shared" si="270"/>
        <v>960000.81199999782</v>
      </c>
      <c r="T5770">
        <f t="shared" si="271"/>
        <v>4032</v>
      </c>
      <c r="U5770" t="str">
        <f t="shared" si="272"/>
        <v>Low</v>
      </c>
    </row>
    <row r="5771" spans="1:21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 t="shared" si="270"/>
        <v>959997.6619999978</v>
      </c>
      <c r="T5771">
        <f t="shared" si="271"/>
        <v>4031</v>
      </c>
      <c r="U5771" t="str">
        <f t="shared" si="272"/>
        <v>Low</v>
      </c>
    </row>
    <row r="5772" spans="1:21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 t="shared" si="270"/>
        <v>959974.94199999783</v>
      </c>
      <c r="T5772">
        <f t="shared" si="271"/>
        <v>4030</v>
      </c>
      <c r="U5772" t="str">
        <f t="shared" si="272"/>
        <v>Low</v>
      </c>
    </row>
    <row r="5773" spans="1:21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 t="shared" si="270"/>
        <v>959960.03199999779</v>
      </c>
      <c r="T5773">
        <f t="shared" si="271"/>
        <v>4029</v>
      </c>
      <c r="U5773" t="str">
        <f t="shared" si="272"/>
        <v>High</v>
      </c>
    </row>
    <row r="5774" spans="1:21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 t="shared" si="270"/>
        <v>958801.91199999792</v>
      </c>
      <c r="T5774">
        <f t="shared" si="271"/>
        <v>4028</v>
      </c>
      <c r="U5774" t="str">
        <f t="shared" si="272"/>
        <v>High</v>
      </c>
    </row>
    <row r="5775" spans="1:21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 t="shared" si="270"/>
        <v>958201.92199999781</v>
      </c>
      <c r="T5775">
        <f t="shared" si="271"/>
        <v>4027</v>
      </c>
      <c r="U5775" t="str">
        <f t="shared" si="272"/>
        <v>Low</v>
      </c>
    </row>
    <row r="5776" spans="1:21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 t="shared" si="270"/>
        <v>958177.95399999782</v>
      </c>
      <c r="T5776">
        <f t="shared" si="271"/>
        <v>4026</v>
      </c>
      <c r="U5776" t="str">
        <f t="shared" si="272"/>
        <v>High</v>
      </c>
    </row>
    <row r="5777" spans="1:21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 t="shared" si="270"/>
        <v>957539.66599999776</v>
      </c>
      <c r="T5777">
        <f t="shared" si="271"/>
        <v>4025</v>
      </c>
      <c r="U5777" t="str">
        <f t="shared" si="272"/>
        <v>Low</v>
      </c>
    </row>
    <row r="5778" spans="1:21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 t="shared" si="270"/>
        <v>957526.45799999777</v>
      </c>
      <c r="T5778">
        <f t="shared" si="271"/>
        <v>4024</v>
      </c>
      <c r="U5778" t="str">
        <f t="shared" si="272"/>
        <v>Low</v>
      </c>
    </row>
    <row r="5779" spans="1:21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 t="shared" si="270"/>
        <v>957510.92999999784</v>
      </c>
      <c r="T5779">
        <f t="shared" si="271"/>
        <v>4023</v>
      </c>
      <c r="U5779" t="str">
        <f t="shared" si="272"/>
        <v>Low</v>
      </c>
    </row>
    <row r="5780" spans="1:21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 t="shared" si="270"/>
        <v>957406.07999999775</v>
      </c>
      <c r="T5780">
        <f t="shared" si="271"/>
        <v>4022</v>
      </c>
      <c r="U5780" t="str">
        <f t="shared" si="272"/>
        <v>Low</v>
      </c>
    </row>
    <row r="5781" spans="1:21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 t="shared" si="270"/>
        <v>957375.59999999776</v>
      </c>
      <c r="T5781">
        <f t="shared" si="271"/>
        <v>4021</v>
      </c>
      <c r="U5781" t="str">
        <f t="shared" si="272"/>
        <v>Low</v>
      </c>
    </row>
    <row r="5782" spans="1:21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 t="shared" si="270"/>
        <v>957262.95199999772</v>
      </c>
      <c r="T5782">
        <f t="shared" si="271"/>
        <v>4020</v>
      </c>
      <c r="U5782" t="str">
        <f t="shared" si="272"/>
        <v>Low</v>
      </c>
    </row>
    <row r="5783" spans="1:21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 t="shared" si="270"/>
        <v>957190.97599999781</v>
      </c>
      <c r="T5783">
        <f t="shared" si="271"/>
        <v>4019</v>
      </c>
      <c r="U5783" t="str">
        <f t="shared" si="272"/>
        <v>Low</v>
      </c>
    </row>
    <row r="5784" spans="1:21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 t="shared" si="270"/>
        <v>957188.76599999773</v>
      </c>
      <c r="T5784">
        <f t="shared" si="271"/>
        <v>4018</v>
      </c>
      <c r="U5784" t="str">
        <f t="shared" si="272"/>
        <v>Low</v>
      </c>
    </row>
    <row r="5785" spans="1:21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 t="shared" si="270"/>
        <v>957173.24599999771</v>
      </c>
      <c r="T5785">
        <f t="shared" si="271"/>
        <v>4017</v>
      </c>
      <c r="U5785" t="str">
        <f t="shared" si="272"/>
        <v>Low</v>
      </c>
    </row>
    <row r="5786" spans="1:21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 t="shared" si="270"/>
        <v>957136.80599999777</v>
      </c>
      <c r="T5786">
        <f t="shared" si="271"/>
        <v>4016</v>
      </c>
      <c r="U5786" t="str">
        <f t="shared" si="272"/>
        <v>Low</v>
      </c>
    </row>
    <row r="5787" spans="1:21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 t="shared" si="270"/>
        <v>956919.0419999978</v>
      </c>
      <c r="T5787">
        <f t="shared" si="271"/>
        <v>4015</v>
      </c>
      <c r="U5787" t="str">
        <f t="shared" si="272"/>
        <v>Low</v>
      </c>
    </row>
    <row r="5788" spans="1:21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 t="shared" si="270"/>
        <v>956879.96999999776</v>
      </c>
      <c r="T5788">
        <f t="shared" si="271"/>
        <v>4014</v>
      </c>
      <c r="U5788" t="str">
        <f t="shared" si="272"/>
        <v>Low</v>
      </c>
    </row>
    <row r="5789" spans="1:21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 t="shared" si="270"/>
        <v>956857.33199999772</v>
      </c>
      <c r="T5789">
        <f t="shared" si="271"/>
        <v>4013</v>
      </c>
      <c r="U5789" t="str">
        <f t="shared" si="272"/>
        <v>Low</v>
      </c>
    </row>
    <row r="5790" spans="1:21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 t="shared" si="270"/>
        <v>956762.18799999775</v>
      </c>
      <c r="T5790">
        <f t="shared" si="271"/>
        <v>4012</v>
      </c>
      <c r="U5790" t="str">
        <f t="shared" si="272"/>
        <v>Low</v>
      </c>
    </row>
    <row r="5791" spans="1:21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 t="shared" si="270"/>
        <v>956749.8679999978</v>
      </c>
      <c r="T5791">
        <f t="shared" si="271"/>
        <v>4011</v>
      </c>
      <c r="U5791" t="str">
        <f t="shared" si="272"/>
        <v>Low</v>
      </c>
    </row>
    <row r="5792" spans="1:21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 t="shared" si="270"/>
        <v>956745.44899999781</v>
      </c>
      <c r="T5792">
        <f t="shared" si="271"/>
        <v>4010</v>
      </c>
      <c r="U5792" t="str">
        <f t="shared" si="272"/>
        <v>Low</v>
      </c>
    </row>
    <row r="5793" spans="1:21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 t="shared" si="270"/>
        <v>956710.44899999781</v>
      </c>
      <c r="T5793">
        <f t="shared" si="271"/>
        <v>4009</v>
      </c>
      <c r="U5793" t="str">
        <f t="shared" si="272"/>
        <v>Low</v>
      </c>
    </row>
    <row r="5794" spans="1:21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 t="shared" si="270"/>
        <v>956637.66499999783</v>
      </c>
      <c r="T5794">
        <f t="shared" si="271"/>
        <v>4008</v>
      </c>
      <c r="U5794" t="str">
        <f t="shared" si="272"/>
        <v>Low</v>
      </c>
    </row>
    <row r="5795" spans="1:21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 t="shared" si="270"/>
        <v>956539.82499999774</v>
      </c>
      <c r="T5795">
        <f t="shared" si="271"/>
        <v>4007</v>
      </c>
      <c r="U5795" t="str">
        <f t="shared" si="272"/>
        <v>Low</v>
      </c>
    </row>
    <row r="5796" spans="1:21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 t="shared" si="270"/>
        <v>956488.07499999774</v>
      </c>
      <c r="T5796">
        <f t="shared" si="271"/>
        <v>4006</v>
      </c>
      <c r="U5796" t="str">
        <f t="shared" si="272"/>
        <v>Low</v>
      </c>
    </row>
    <row r="5797" spans="1:21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 t="shared" si="270"/>
        <v>956441.40299999772</v>
      </c>
      <c r="T5797">
        <f t="shared" si="271"/>
        <v>4005</v>
      </c>
      <c r="U5797" t="str">
        <f t="shared" si="272"/>
        <v>High</v>
      </c>
    </row>
    <row r="5798" spans="1:21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 t="shared" si="270"/>
        <v>955045.8629999978</v>
      </c>
      <c r="T5798">
        <f t="shared" si="271"/>
        <v>4004</v>
      </c>
      <c r="U5798" t="str">
        <f t="shared" si="272"/>
        <v>Low</v>
      </c>
    </row>
    <row r="5799" spans="1:21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 t="shared" si="270"/>
        <v>954928.50299999781</v>
      </c>
      <c r="T5799">
        <f t="shared" si="271"/>
        <v>4003</v>
      </c>
      <c r="U5799" t="str">
        <f t="shared" si="272"/>
        <v>Low</v>
      </c>
    </row>
    <row r="5800" spans="1:21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 t="shared" si="270"/>
        <v>954909.60299999779</v>
      </c>
      <c r="T5800">
        <f t="shared" si="271"/>
        <v>4002</v>
      </c>
      <c r="U5800" t="str">
        <f t="shared" si="272"/>
        <v>Low</v>
      </c>
    </row>
    <row r="5801" spans="1:21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 t="shared" si="270"/>
        <v>954832.08299999777</v>
      </c>
      <c r="T5801">
        <f t="shared" si="271"/>
        <v>4001</v>
      </c>
      <c r="U5801" t="str">
        <f t="shared" si="272"/>
        <v>Low</v>
      </c>
    </row>
    <row r="5802" spans="1:21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 t="shared" si="270"/>
        <v>954410.71099999791</v>
      </c>
      <c r="T5802">
        <f t="shared" si="271"/>
        <v>4000</v>
      </c>
      <c r="U5802" t="str">
        <f t="shared" si="272"/>
        <v>High</v>
      </c>
    </row>
    <row r="5803" spans="1:21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 t="shared" si="270"/>
        <v>953834.7429999978</v>
      </c>
      <c r="T5803">
        <f t="shared" si="271"/>
        <v>3999</v>
      </c>
      <c r="U5803" t="str">
        <f t="shared" si="272"/>
        <v>Low</v>
      </c>
    </row>
    <row r="5804" spans="1:21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 t="shared" si="270"/>
        <v>953824.3749999979</v>
      </c>
      <c r="T5804">
        <f t="shared" si="271"/>
        <v>3998</v>
      </c>
      <c r="U5804" t="str">
        <f t="shared" si="272"/>
        <v>Low</v>
      </c>
    </row>
    <row r="5805" spans="1:21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 t="shared" si="270"/>
        <v>953808.39099999785</v>
      </c>
      <c r="T5805">
        <f t="shared" si="271"/>
        <v>3997</v>
      </c>
      <c r="U5805" t="str">
        <f t="shared" si="272"/>
        <v>Low</v>
      </c>
    </row>
    <row r="5806" spans="1:21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 t="shared" si="270"/>
        <v>953798.11899999785</v>
      </c>
      <c r="T5806">
        <f t="shared" si="271"/>
        <v>3996</v>
      </c>
      <c r="U5806" t="str">
        <f t="shared" si="272"/>
        <v>Low</v>
      </c>
    </row>
    <row r="5807" spans="1:21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 t="shared" si="270"/>
        <v>953736.32699999784</v>
      </c>
      <c r="T5807">
        <f t="shared" si="271"/>
        <v>3995</v>
      </c>
      <c r="U5807" t="str">
        <f t="shared" si="272"/>
        <v>Low</v>
      </c>
    </row>
    <row r="5808" spans="1:21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 t="shared" si="270"/>
        <v>953530.32779999787</v>
      </c>
      <c r="T5808">
        <f t="shared" si="271"/>
        <v>3994</v>
      </c>
      <c r="U5808" t="str">
        <f t="shared" si="272"/>
        <v>Low</v>
      </c>
    </row>
    <row r="5809" spans="1:21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 t="shared" si="270"/>
        <v>953518.13579999784</v>
      </c>
      <c r="T5809">
        <f t="shared" si="271"/>
        <v>3993</v>
      </c>
      <c r="U5809" t="str">
        <f t="shared" si="272"/>
        <v>Low</v>
      </c>
    </row>
    <row r="5810" spans="1:21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 t="shared" si="270"/>
        <v>953430.96779999789</v>
      </c>
      <c r="T5810">
        <f t="shared" si="271"/>
        <v>3992</v>
      </c>
      <c r="U5810" t="str">
        <f t="shared" si="272"/>
        <v>Low</v>
      </c>
    </row>
    <row r="5811" spans="1:21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 t="shared" si="270"/>
        <v>953399.22379999782</v>
      </c>
      <c r="T5811">
        <f t="shared" si="271"/>
        <v>3991</v>
      </c>
      <c r="U5811" t="str">
        <f t="shared" si="272"/>
        <v>Low</v>
      </c>
    </row>
    <row r="5812" spans="1:21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 t="shared" si="270"/>
        <v>953266.9997999979</v>
      </c>
      <c r="T5812">
        <f t="shared" si="271"/>
        <v>3990</v>
      </c>
      <c r="U5812" t="str">
        <f t="shared" si="272"/>
        <v>Low</v>
      </c>
    </row>
    <row r="5813" spans="1:21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 t="shared" si="270"/>
        <v>953161.47979999788</v>
      </c>
      <c r="T5813">
        <f t="shared" si="271"/>
        <v>3989</v>
      </c>
      <c r="U5813" t="str">
        <f t="shared" si="272"/>
        <v>Low</v>
      </c>
    </row>
    <row r="5814" spans="1:21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 t="shared" si="270"/>
        <v>953069.51979999803</v>
      </c>
      <c r="T5814">
        <f t="shared" si="271"/>
        <v>3988</v>
      </c>
      <c r="U5814" t="str">
        <f t="shared" si="272"/>
        <v>High</v>
      </c>
    </row>
    <row r="5815" spans="1:21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 t="shared" si="270"/>
        <v>951581.54379999824</v>
      </c>
      <c r="T5815">
        <f t="shared" si="271"/>
        <v>3987</v>
      </c>
      <c r="U5815" t="str">
        <f t="shared" si="272"/>
        <v>Low</v>
      </c>
    </row>
    <row r="5816" spans="1:21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 t="shared" si="270"/>
        <v>951562.10379999818</v>
      </c>
      <c r="T5816">
        <f t="shared" si="271"/>
        <v>3986</v>
      </c>
      <c r="U5816" t="str">
        <f t="shared" si="272"/>
        <v>Low</v>
      </c>
    </row>
    <row r="5817" spans="1:21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 t="shared" si="270"/>
        <v>951550.43179999816</v>
      </c>
      <c r="T5817">
        <f t="shared" si="271"/>
        <v>3985</v>
      </c>
      <c r="U5817" t="str">
        <f t="shared" si="272"/>
        <v>Low</v>
      </c>
    </row>
    <row r="5818" spans="1:21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 t="shared" si="270"/>
        <v>951270.47179999819</v>
      </c>
      <c r="T5818">
        <f t="shared" si="271"/>
        <v>3984</v>
      </c>
      <c r="U5818" t="str">
        <f t="shared" si="272"/>
        <v>Low</v>
      </c>
    </row>
    <row r="5819" spans="1:21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 t="shared" si="270"/>
        <v>951257.55979999818</v>
      </c>
      <c r="T5819">
        <f t="shared" si="271"/>
        <v>3983</v>
      </c>
      <c r="U5819" t="str">
        <f t="shared" si="272"/>
        <v>Low</v>
      </c>
    </row>
    <row r="5820" spans="1:21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 t="shared" si="270"/>
        <v>951240.47179999819</v>
      </c>
      <c r="T5820">
        <f t="shared" si="271"/>
        <v>3982</v>
      </c>
      <c r="U5820" t="str">
        <f t="shared" si="272"/>
        <v>Low</v>
      </c>
    </row>
    <row r="5821" spans="1:21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 t="shared" si="270"/>
        <v>951147.32179999817</v>
      </c>
      <c r="T5821">
        <f t="shared" si="271"/>
        <v>3981</v>
      </c>
      <c r="U5821" t="str">
        <f t="shared" si="272"/>
        <v>Low</v>
      </c>
    </row>
    <row r="5822" spans="1:21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 t="shared" si="270"/>
        <v>951135.80179999815</v>
      </c>
      <c r="T5822">
        <f t="shared" si="271"/>
        <v>3980</v>
      </c>
      <c r="U5822" t="str">
        <f t="shared" si="272"/>
        <v>Low</v>
      </c>
    </row>
    <row r="5823" spans="1:21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 t="shared" si="270"/>
        <v>950897.18179999827</v>
      </c>
      <c r="T5823">
        <f t="shared" si="271"/>
        <v>3979</v>
      </c>
      <c r="U5823" t="str">
        <f t="shared" si="272"/>
        <v>Low</v>
      </c>
    </row>
    <row r="5824" spans="1:21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 t="shared" si="270"/>
        <v>950889.41179999826</v>
      </c>
      <c r="T5824">
        <f t="shared" si="271"/>
        <v>3978</v>
      </c>
      <c r="U5824" t="str">
        <f t="shared" si="272"/>
        <v>Low</v>
      </c>
    </row>
    <row r="5825" spans="1:21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 t="shared" si="270"/>
        <v>950603.93179999827</v>
      </c>
      <c r="T5825">
        <f t="shared" si="271"/>
        <v>3977</v>
      </c>
      <c r="U5825" t="str">
        <f t="shared" si="272"/>
        <v>Low</v>
      </c>
    </row>
    <row r="5826" spans="1:21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 t="shared" si="270"/>
        <v>950584.76379999833</v>
      </c>
      <c r="T5826">
        <f t="shared" si="271"/>
        <v>3976</v>
      </c>
      <c r="U5826" t="str">
        <f t="shared" si="272"/>
        <v>Low</v>
      </c>
    </row>
    <row r="5827" spans="1:21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 t="shared" ref="S5827:S5890" si="273">SUM(R5827:R15626)</f>
        <v>950558.62779999827</v>
      </c>
      <c r="T5827">
        <f t="shared" ref="T5827:T5890" si="274">COUNT(R5827:R15626)</f>
        <v>3975</v>
      </c>
      <c r="U5827" t="str">
        <f t="shared" ref="U5827:U5890" si="275">IF(R5827&gt;=500,"High","Low")</f>
        <v>Low</v>
      </c>
    </row>
    <row r="5828" spans="1:21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 t="shared" si="273"/>
        <v>950139.22779999836</v>
      </c>
      <c r="T5828">
        <f t="shared" si="274"/>
        <v>3974</v>
      </c>
      <c r="U5828" t="str">
        <f t="shared" si="275"/>
        <v>Low</v>
      </c>
    </row>
    <row r="5829" spans="1:21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 t="shared" si="273"/>
        <v>950048.42679999839</v>
      </c>
      <c r="T5829">
        <f t="shared" si="274"/>
        <v>3973</v>
      </c>
      <c r="U5829" t="str">
        <f t="shared" si="275"/>
        <v>Low</v>
      </c>
    </row>
    <row r="5830" spans="1:21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 t="shared" si="273"/>
        <v>949866.66279999819</v>
      </c>
      <c r="T5830">
        <f t="shared" si="274"/>
        <v>3972</v>
      </c>
      <c r="U5830" t="str">
        <f t="shared" si="275"/>
        <v>Low</v>
      </c>
    </row>
    <row r="5831" spans="1:21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 t="shared" si="273"/>
        <v>949861.10279999825</v>
      </c>
      <c r="T5831">
        <f t="shared" si="274"/>
        <v>3971</v>
      </c>
      <c r="U5831" t="str">
        <f t="shared" si="275"/>
        <v>High</v>
      </c>
    </row>
    <row r="5832" spans="1:21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 t="shared" si="273"/>
        <v>949279.14279999852</v>
      </c>
      <c r="T5832">
        <f t="shared" si="274"/>
        <v>3970</v>
      </c>
      <c r="U5832" t="str">
        <f t="shared" si="275"/>
        <v>Low</v>
      </c>
    </row>
    <row r="5833" spans="1:21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 t="shared" si="273"/>
        <v>949249.16279999842</v>
      </c>
      <c r="T5833">
        <f t="shared" si="274"/>
        <v>3969</v>
      </c>
      <c r="U5833" t="str">
        <f t="shared" si="275"/>
        <v>High</v>
      </c>
    </row>
    <row r="5834" spans="1:21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 t="shared" si="273"/>
        <v>948729.20279999857</v>
      </c>
      <c r="T5834">
        <f t="shared" si="274"/>
        <v>3968</v>
      </c>
      <c r="U5834" t="str">
        <f t="shared" si="275"/>
        <v>Low</v>
      </c>
    </row>
    <row r="5835" spans="1:21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 t="shared" si="273"/>
        <v>948722.93879999849</v>
      </c>
      <c r="T5835">
        <f t="shared" si="274"/>
        <v>3967</v>
      </c>
      <c r="U5835" t="str">
        <f t="shared" si="275"/>
        <v>Low</v>
      </c>
    </row>
    <row r="5836" spans="1:21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 t="shared" si="273"/>
        <v>948359.01879999845</v>
      </c>
      <c r="T5836">
        <f t="shared" si="274"/>
        <v>3966</v>
      </c>
      <c r="U5836" t="str">
        <f t="shared" si="275"/>
        <v>Low</v>
      </c>
    </row>
    <row r="5837" spans="1:21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 t="shared" si="273"/>
        <v>948294.81879999849</v>
      </c>
      <c r="T5837">
        <f t="shared" si="274"/>
        <v>3965</v>
      </c>
      <c r="U5837" t="str">
        <f t="shared" si="275"/>
        <v>Low</v>
      </c>
    </row>
    <row r="5838" spans="1:21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 t="shared" si="273"/>
        <v>948256.29879999848</v>
      </c>
      <c r="T5838">
        <f t="shared" si="274"/>
        <v>3964</v>
      </c>
      <c r="U5838" t="str">
        <f t="shared" si="275"/>
        <v>Low</v>
      </c>
    </row>
    <row r="5839" spans="1:21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 t="shared" si="273"/>
        <v>948183.6987999985</v>
      </c>
      <c r="T5839">
        <f t="shared" si="274"/>
        <v>3963</v>
      </c>
      <c r="U5839" t="str">
        <f t="shared" si="275"/>
        <v>Low</v>
      </c>
    </row>
    <row r="5840" spans="1:21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 t="shared" si="273"/>
        <v>948126.13079999853</v>
      </c>
      <c r="T5840">
        <f t="shared" si="274"/>
        <v>3962</v>
      </c>
      <c r="U5840" t="str">
        <f t="shared" si="275"/>
        <v>Low</v>
      </c>
    </row>
    <row r="5841" spans="1:21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 t="shared" si="273"/>
        <v>948042.43079999846</v>
      </c>
      <c r="T5841">
        <f t="shared" si="274"/>
        <v>3961</v>
      </c>
      <c r="U5841" t="str">
        <f t="shared" si="275"/>
        <v>Low</v>
      </c>
    </row>
    <row r="5842" spans="1:21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 t="shared" si="273"/>
        <v>948010.03079999844</v>
      </c>
      <c r="T5842">
        <f t="shared" si="274"/>
        <v>3960</v>
      </c>
      <c r="U5842" t="str">
        <f t="shared" si="275"/>
        <v>Low</v>
      </c>
    </row>
    <row r="5843" spans="1:21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 t="shared" si="273"/>
        <v>947962.05079999845</v>
      </c>
      <c r="T5843">
        <f t="shared" si="274"/>
        <v>3959</v>
      </c>
      <c r="U5843" t="str">
        <f t="shared" si="275"/>
        <v>Low</v>
      </c>
    </row>
    <row r="5844" spans="1:21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 t="shared" si="273"/>
        <v>947546.08279999846</v>
      </c>
      <c r="T5844">
        <f t="shared" si="274"/>
        <v>3958</v>
      </c>
      <c r="U5844" t="str">
        <f t="shared" si="275"/>
        <v>Low</v>
      </c>
    </row>
    <row r="5845" spans="1:21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 t="shared" si="273"/>
        <v>947241.18279999844</v>
      </c>
      <c r="T5845">
        <f t="shared" si="274"/>
        <v>3957</v>
      </c>
      <c r="U5845" t="str">
        <f t="shared" si="275"/>
        <v>Low</v>
      </c>
    </row>
    <row r="5846" spans="1:21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 t="shared" si="273"/>
        <v>947160.22279999848</v>
      </c>
      <c r="T5846">
        <f t="shared" si="274"/>
        <v>3956</v>
      </c>
      <c r="U5846" t="str">
        <f t="shared" si="275"/>
        <v>High</v>
      </c>
    </row>
    <row r="5847" spans="1:21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 t="shared" si="273"/>
        <v>946383.01279999851</v>
      </c>
      <c r="T5847">
        <f t="shared" si="274"/>
        <v>3955</v>
      </c>
      <c r="U5847" t="str">
        <f t="shared" si="275"/>
        <v>Low</v>
      </c>
    </row>
    <row r="5848" spans="1:21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 t="shared" si="273"/>
        <v>946350.61279999861</v>
      </c>
      <c r="T5848">
        <f t="shared" si="274"/>
        <v>3954</v>
      </c>
      <c r="U5848" t="str">
        <f t="shared" si="275"/>
        <v>Low</v>
      </c>
    </row>
    <row r="5849" spans="1:21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 t="shared" si="273"/>
        <v>946125.04479999864</v>
      </c>
      <c r="T5849">
        <f t="shared" si="274"/>
        <v>3953</v>
      </c>
      <c r="U5849" t="str">
        <f t="shared" si="275"/>
        <v>Low</v>
      </c>
    </row>
    <row r="5850" spans="1:21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 t="shared" si="273"/>
        <v>946088.44479999866</v>
      </c>
      <c r="T5850">
        <f t="shared" si="274"/>
        <v>3952</v>
      </c>
      <c r="U5850" t="str">
        <f t="shared" si="275"/>
        <v>High</v>
      </c>
    </row>
    <row r="5851" spans="1:21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 t="shared" si="273"/>
        <v>945372.80479999864</v>
      </c>
      <c r="T5851">
        <f t="shared" si="274"/>
        <v>3951</v>
      </c>
      <c r="U5851" t="str">
        <f t="shared" si="275"/>
        <v>High</v>
      </c>
    </row>
    <row r="5852" spans="1:21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 t="shared" si="273"/>
        <v>944577.29479999864</v>
      </c>
      <c r="T5852">
        <f t="shared" si="274"/>
        <v>3950</v>
      </c>
      <c r="U5852" t="str">
        <f t="shared" si="275"/>
        <v>High</v>
      </c>
    </row>
    <row r="5853" spans="1:21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 t="shared" si="273"/>
        <v>944027.30479999864</v>
      </c>
      <c r="T5853">
        <f t="shared" si="274"/>
        <v>3949</v>
      </c>
      <c r="U5853" t="str">
        <f t="shared" si="275"/>
        <v>Low</v>
      </c>
    </row>
    <row r="5854" spans="1:21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 t="shared" si="273"/>
        <v>943952.54479999864</v>
      </c>
      <c r="T5854">
        <f t="shared" si="274"/>
        <v>3948</v>
      </c>
      <c r="U5854" t="str">
        <f t="shared" si="275"/>
        <v>Low</v>
      </c>
    </row>
    <row r="5855" spans="1:21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 t="shared" si="273"/>
        <v>943923.32479999866</v>
      </c>
      <c r="T5855">
        <f t="shared" si="274"/>
        <v>3947</v>
      </c>
      <c r="U5855" t="str">
        <f t="shared" si="275"/>
        <v>Low</v>
      </c>
    </row>
    <row r="5856" spans="1:21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 t="shared" si="273"/>
        <v>943913.68479999865</v>
      </c>
      <c r="T5856">
        <f t="shared" si="274"/>
        <v>3946</v>
      </c>
      <c r="U5856" t="str">
        <f t="shared" si="275"/>
        <v>Low</v>
      </c>
    </row>
    <row r="5857" spans="1:21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 t="shared" si="273"/>
        <v>943880.19679999864</v>
      </c>
      <c r="T5857">
        <f t="shared" si="274"/>
        <v>3945</v>
      </c>
      <c r="U5857" t="str">
        <f t="shared" si="275"/>
        <v>Low</v>
      </c>
    </row>
    <row r="5858" spans="1:21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 t="shared" si="273"/>
        <v>943857.1567999986</v>
      </c>
      <c r="T5858">
        <f t="shared" si="274"/>
        <v>3944</v>
      </c>
      <c r="U5858" t="str">
        <f t="shared" si="275"/>
        <v>Low</v>
      </c>
    </row>
    <row r="5859" spans="1:21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 t="shared" si="273"/>
        <v>943855.79479999864</v>
      </c>
      <c r="T5859">
        <f t="shared" si="274"/>
        <v>3943</v>
      </c>
      <c r="U5859" t="str">
        <f t="shared" si="275"/>
        <v>Low</v>
      </c>
    </row>
    <row r="5860" spans="1:21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 t="shared" si="273"/>
        <v>943841.03479999863</v>
      </c>
      <c r="T5860">
        <f t="shared" si="274"/>
        <v>3942</v>
      </c>
      <c r="U5860" t="str">
        <f t="shared" si="275"/>
        <v>Low</v>
      </c>
    </row>
    <row r="5861" spans="1:21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 t="shared" si="273"/>
        <v>943601.36879999866</v>
      </c>
      <c r="T5861">
        <f t="shared" si="274"/>
        <v>3941</v>
      </c>
      <c r="U5861" t="str">
        <f t="shared" si="275"/>
        <v>Low</v>
      </c>
    </row>
    <row r="5862" spans="1:21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 t="shared" si="273"/>
        <v>943299.40879999858</v>
      </c>
      <c r="T5862">
        <f t="shared" si="274"/>
        <v>3940</v>
      </c>
      <c r="U5862" t="str">
        <f t="shared" si="275"/>
        <v>Low</v>
      </c>
    </row>
    <row r="5863" spans="1:21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 t="shared" si="273"/>
        <v>943291.44079999859</v>
      </c>
      <c r="T5863">
        <f t="shared" si="274"/>
        <v>3939</v>
      </c>
      <c r="U5863" t="str">
        <f t="shared" si="275"/>
        <v>Low</v>
      </c>
    </row>
    <row r="5864" spans="1:21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 t="shared" si="273"/>
        <v>943181.52079999854</v>
      </c>
      <c r="T5864">
        <f t="shared" si="274"/>
        <v>3938</v>
      </c>
      <c r="U5864" t="str">
        <f t="shared" si="275"/>
        <v>Low</v>
      </c>
    </row>
    <row r="5865" spans="1:21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 t="shared" si="273"/>
        <v>943162.0807999986</v>
      </c>
      <c r="T5865">
        <f t="shared" si="274"/>
        <v>3937</v>
      </c>
      <c r="U5865" t="str">
        <f t="shared" si="275"/>
        <v>Low</v>
      </c>
    </row>
    <row r="5866" spans="1:21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 t="shared" si="273"/>
        <v>943150.92079999857</v>
      </c>
      <c r="T5866">
        <f t="shared" si="274"/>
        <v>3936</v>
      </c>
      <c r="U5866" t="str">
        <f t="shared" si="275"/>
        <v>Low</v>
      </c>
    </row>
    <row r="5867" spans="1:21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 t="shared" si="273"/>
        <v>943071.45079999859</v>
      </c>
      <c r="T5867">
        <f t="shared" si="274"/>
        <v>3935</v>
      </c>
      <c r="U5867" t="str">
        <f t="shared" si="275"/>
        <v>Low</v>
      </c>
    </row>
    <row r="5868" spans="1:21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 t="shared" si="273"/>
        <v>943066.89079999854</v>
      </c>
      <c r="T5868">
        <f t="shared" si="274"/>
        <v>3934</v>
      </c>
      <c r="U5868" t="str">
        <f t="shared" si="275"/>
        <v>High</v>
      </c>
    </row>
    <row r="5869" spans="1:21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 t="shared" si="273"/>
        <v>941933.54079999845</v>
      </c>
      <c r="T5869">
        <f t="shared" si="274"/>
        <v>3933</v>
      </c>
      <c r="U5869" t="str">
        <f t="shared" si="275"/>
        <v>Low</v>
      </c>
    </row>
    <row r="5870" spans="1:21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 t="shared" si="273"/>
        <v>941928.86879999842</v>
      </c>
      <c r="T5870">
        <f t="shared" si="274"/>
        <v>3932</v>
      </c>
      <c r="U5870" t="str">
        <f t="shared" si="275"/>
        <v>Low</v>
      </c>
    </row>
    <row r="5871" spans="1:21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 t="shared" si="273"/>
        <v>941824.28879999847</v>
      </c>
      <c r="T5871">
        <f t="shared" si="274"/>
        <v>3931</v>
      </c>
      <c r="U5871" t="str">
        <f t="shared" si="275"/>
        <v>High</v>
      </c>
    </row>
    <row r="5872" spans="1:21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 t="shared" si="273"/>
        <v>940221.15279999829</v>
      </c>
      <c r="T5872">
        <f t="shared" si="274"/>
        <v>3930</v>
      </c>
      <c r="U5872" t="str">
        <f t="shared" si="275"/>
        <v>High</v>
      </c>
    </row>
    <row r="5873" spans="1:21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 t="shared" si="273"/>
        <v>938927.66479999817</v>
      </c>
      <c r="T5873">
        <f t="shared" si="274"/>
        <v>3929</v>
      </c>
      <c r="U5873" t="str">
        <f t="shared" si="275"/>
        <v>Low</v>
      </c>
    </row>
    <row r="5874" spans="1:21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 t="shared" si="273"/>
        <v>938799.71479999821</v>
      </c>
      <c r="T5874">
        <f t="shared" si="274"/>
        <v>3928</v>
      </c>
      <c r="U5874" t="str">
        <f t="shared" si="275"/>
        <v>Low</v>
      </c>
    </row>
    <row r="5875" spans="1:21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 t="shared" si="273"/>
        <v>938739.9547999982</v>
      </c>
      <c r="T5875">
        <f t="shared" si="274"/>
        <v>3927</v>
      </c>
      <c r="U5875" t="str">
        <f t="shared" si="275"/>
        <v>Low</v>
      </c>
    </row>
    <row r="5876" spans="1:21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 t="shared" si="273"/>
        <v>938631.87479999824</v>
      </c>
      <c r="T5876">
        <f t="shared" si="274"/>
        <v>3926</v>
      </c>
      <c r="U5876" t="str">
        <f t="shared" si="275"/>
        <v>Low</v>
      </c>
    </row>
    <row r="5877" spans="1:21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 t="shared" si="273"/>
        <v>938622.33479999821</v>
      </c>
      <c r="T5877">
        <f t="shared" si="274"/>
        <v>3925</v>
      </c>
      <c r="U5877" t="str">
        <f t="shared" si="275"/>
        <v>Low</v>
      </c>
    </row>
    <row r="5878" spans="1:21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 t="shared" si="273"/>
        <v>938610.59879999829</v>
      </c>
      <c r="T5878">
        <f t="shared" si="274"/>
        <v>3924</v>
      </c>
      <c r="U5878" t="str">
        <f t="shared" si="275"/>
        <v>Low</v>
      </c>
    </row>
    <row r="5879" spans="1:21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 t="shared" si="273"/>
        <v>938162.73879999819</v>
      </c>
      <c r="T5879">
        <f t="shared" si="274"/>
        <v>3923</v>
      </c>
      <c r="U5879" t="str">
        <f t="shared" si="275"/>
        <v>Low</v>
      </c>
    </row>
    <row r="5880" spans="1:21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 t="shared" si="273"/>
        <v>938144.79879999824</v>
      </c>
      <c r="T5880">
        <f t="shared" si="274"/>
        <v>3922</v>
      </c>
      <c r="U5880" t="str">
        <f t="shared" si="275"/>
        <v>Low</v>
      </c>
    </row>
    <row r="5881" spans="1:21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 t="shared" si="273"/>
        <v>937898.91879999824</v>
      </c>
      <c r="T5881">
        <f t="shared" si="274"/>
        <v>3921</v>
      </c>
      <c r="U5881" t="str">
        <f t="shared" si="275"/>
        <v>Low</v>
      </c>
    </row>
    <row r="5882" spans="1:21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 t="shared" si="273"/>
        <v>937706.75879999821</v>
      </c>
      <c r="T5882">
        <f t="shared" si="274"/>
        <v>3920</v>
      </c>
      <c r="U5882" t="str">
        <f t="shared" si="275"/>
        <v>High</v>
      </c>
    </row>
    <row r="5883" spans="1:21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 t="shared" si="273"/>
        <v>936905.19079999824</v>
      </c>
      <c r="T5883">
        <f t="shared" si="274"/>
        <v>3919</v>
      </c>
      <c r="U5883" t="str">
        <f t="shared" si="275"/>
        <v>Low</v>
      </c>
    </row>
    <row r="5884" spans="1:21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 t="shared" si="273"/>
        <v>936536.2807999982</v>
      </c>
      <c r="T5884">
        <f t="shared" si="274"/>
        <v>3918</v>
      </c>
      <c r="U5884" t="str">
        <f t="shared" si="275"/>
        <v>High</v>
      </c>
    </row>
    <row r="5885" spans="1:21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 t="shared" si="273"/>
        <v>935650.75279999827</v>
      </c>
      <c r="T5885">
        <f t="shared" si="274"/>
        <v>3917</v>
      </c>
      <c r="U5885" t="str">
        <f t="shared" si="275"/>
        <v>Low</v>
      </c>
    </row>
    <row r="5886" spans="1:21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 t="shared" si="273"/>
        <v>935622.47279999824</v>
      </c>
      <c r="T5886">
        <f t="shared" si="274"/>
        <v>3916</v>
      </c>
      <c r="U5886" t="str">
        <f t="shared" si="275"/>
        <v>High</v>
      </c>
    </row>
    <row r="5887" spans="1:21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 t="shared" si="273"/>
        <v>930709.88279999839</v>
      </c>
      <c r="T5887">
        <f t="shared" si="274"/>
        <v>3915</v>
      </c>
      <c r="U5887" t="str">
        <f t="shared" si="275"/>
        <v>Low</v>
      </c>
    </row>
    <row r="5888" spans="1:21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 t="shared" si="273"/>
        <v>930695.53079999844</v>
      </c>
      <c r="T5888">
        <f t="shared" si="274"/>
        <v>3914</v>
      </c>
      <c r="U5888" t="str">
        <f t="shared" si="275"/>
        <v>Low</v>
      </c>
    </row>
    <row r="5889" spans="1:21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 t="shared" si="273"/>
        <v>930515.56079999846</v>
      </c>
      <c r="T5889">
        <f t="shared" si="274"/>
        <v>3913</v>
      </c>
      <c r="U5889" t="str">
        <f t="shared" si="275"/>
        <v>Low</v>
      </c>
    </row>
    <row r="5890" spans="1:21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 t="shared" si="273"/>
        <v>930472.80079999845</v>
      </c>
      <c r="T5890">
        <f t="shared" si="274"/>
        <v>3912</v>
      </c>
      <c r="U5890" t="str">
        <f t="shared" si="275"/>
        <v>Low</v>
      </c>
    </row>
    <row r="5891" spans="1:21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 t="shared" ref="S5891:S5954" si="276">SUM(R5891:R15690)</f>
        <v>930427.12079999852</v>
      </c>
      <c r="T5891">
        <f t="shared" ref="T5891:T5954" si="277">COUNT(R5891:R15690)</f>
        <v>3911</v>
      </c>
      <c r="U5891" t="str">
        <f t="shared" ref="U5891:U5954" si="278">IF(R5891&gt;=500,"High","Low")</f>
        <v>Low</v>
      </c>
    </row>
    <row r="5892" spans="1:21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 t="shared" si="276"/>
        <v>930402.06079999846</v>
      </c>
      <c r="T5892">
        <f t="shared" si="277"/>
        <v>3910</v>
      </c>
      <c r="U5892" t="str">
        <f t="shared" si="278"/>
        <v>Low</v>
      </c>
    </row>
    <row r="5893" spans="1:21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 t="shared" si="276"/>
        <v>930363.62879999855</v>
      </c>
      <c r="T5893">
        <f t="shared" si="277"/>
        <v>3909</v>
      </c>
      <c r="U5893" t="str">
        <f t="shared" si="278"/>
        <v>Low</v>
      </c>
    </row>
    <row r="5894" spans="1:21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 t="shared" si="276"/>
        <v>930342.06079999846</v>
      </c>
      <c r="T5894">
        <f t="shared" si="277"/>
        <v>3908</v>
      </c>
      <c r="U5894" t="str">
        <f t="shared" si="278"/>
        <v>Low</v>
      </c>
    </row>
    <row r="5895" spans="1:21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 t="shared" si="276"/>
        <v>930260.48479999846</v>
      </c>
      <c r="T5895">
        <f t="shared" si="277"/>
        <v>3907</v>
      </c>
      <c r="U5895" t="str">
        <f t="shared" si="278"/>
        <v>Low</v>
      </c>
    </row>
    <row r="5896" spans="1:21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 t="shared" si="276"/>
        <v>930257.70479999855</v>
      </c>
      <c r="T5896">
        <f t="shared" si="277"/>
        <v>3906</v>
      </c>
      <c r="U5896" t="str">
        <f t="shared" si="278"/>
        <v>Low</v>
      </c>
    </row>
    <row r="5897" spans="1:21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 t="shared" si="276"/>
        <v>930157.83479999856</v>
      </c>
      <c r="T5897">
        <f t="shared" si="277"/>
        <v>3905</v>
      </c>
      <c r="U5897" t="str">
        <f t="shared" si="278"/>
        <v>Low</v>
      </c>
    </row>
    <row r="5898" spans="1:21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 t="shared" si="276"/>
        <v>930113.43479999853</v>
      </c>
      <c r="T5898">
        <f t="shared" si="277"/>
        <v>3904</v>
      </c>
      <c r="U5898" t="str">
        <f t="shared" si="278"/>
        <v>Low</v>
      </c>
    </row>
    <row r="5899" spans="1:21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 t="shared" si="276"/>
        <v>930092.03479999851</v>
      </c>
      <c r="T5899">
        <f t="shared" si="277"/>
        <v>3903</v>
      </c>
      <c r="U5899" t="str">
        <f t="shared" si="278"/>
        <v>Low</v>
      </c>
    </row>
    <row r="5900" spans="1:21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 t="shared" si="276"/>
        <v>930020.91479999851</v>
      </c>
      <c r="T5900">
        <f t="shared" si="277"/>
        <v>3902</v>
      </c>
      <c r="U5900" t="str">
        <f t="shared" si="278"/>
        <v>Low</v>
      </c>
    </row>
    <row r="5901" spans="1:21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 t="shared" si="276"/>
        <v>929760.95479999855</v>
      </c>
      <c r="T5901">
        <f t="shared" si="277"/>
        <v>3901</v>
      </c>
      <c r="U5901" t="str">
        <f t="shared" si="278"/>
        <v>Low</v>
      </c>
    </row>
    <row r="5902" spans="1:21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 t="shared" si="276"/>
        <v>929751.17479999852</v>
      </c>
      <c r="T5902">
        <f t="shared" si="277"/>
        <v>3900</v>
      </c>
      <c r="U5902" t="str">
        <f t="shared" si="278"/>
        <v>Low</v>
      </c>
    </row>
    <row r="5903" spans="1:21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 t="shared" si="276"/>
        <v>929726.98279999848</v>
      </c>
      <c r="T5903">
        <f t="shared" si="277"/>
        <v>3899</v>
      </c>
      <c r="U5903" t="str">
        <f t="shared" si="278"/>
        <v>Low</v>
      </c>
    </row>
    <row r="5904" spans="1:21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 t="shared" si="276"/>
        <v>929695.42279999855</v>
      </c>
      <c r="T5904">
        <f t="shared" si="277"/>
        <v>3898</v>
      </c>
      <c r="U5904" t="str">
        <f t="shared" si="278"/>
        <v>Low</v>
      </c>
    </row>
    <row r="5905" spans="1:21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 t="shared" si="276"/>
        <v>929635.4827999986</v>
      </c>
      <c r="T5905">
        <f t="shared" si="277"/>
        <v>3897</v>
      </c>
      <c r="U5905" t="str">
        <f t="shared" si="278"/>
        <v>Low</v>
      </c>
    </row>
    <row r="5906" spans="1:21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 t="shared" si="276"/>
        <v>929590.1227999985</v>
      </c>
      <c r="T5906">
        <f t="shared" si="277"/>
        <v>3896</v>
      </c>
      <c r="U5906" t="str">
        <f t="shared" si="278"/>
        <v>Low</v>
      </c>
    </row>
    <row r="5907" spans="1:21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 t="shared" si="276"/>
        <v>929563.72279999859</v>
      </c>
      <c r="T5907">
        <f t="shared" si="277"/>
        <v>3895</v>
      </c>
      <c r="U5907" t="str">
        <f t="shared" si="278"/>
        <v>Low</v>
      </c>
    </row>
    <row r="5908" spans="1:21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 t="shared" si="276"/>
        <v>929522.32279999857</v>
      </c>
      <c r="T5908">
        <f t="shared" si="277"/>
        <v>3894</v>
      </c>
      <c r="U5908" t="str">
        <f t="shared" si="278"/>
        <v>Low</v>
      </c>
    </row>
    <row r="5909" spans="1:21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 t="shared" si="276"/>
        <v>929505.3727999985</v>
      </c>
      <c r="T5909">
        <f t="shared" si="277"/>
        <v>3893</v>
      </c>
      <c r="U5909" t="str">
        <f t="shared" si="278"/>
        <v>Low</v>
      </c>
    </row>
    <row r="5910" spans="1:21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 t="shared" si="276"/>
        <v>929480.66879999859</v>
      </c>
      <c r="T5910">
        <f t="shared" si="277"/>
        <v>3892</v>
      </c>
      <c r="U5910" t="str">
        <f t="shared" si="278"/>
        <v>Low</v>
      </c>
    </row>
    <row r="5911" spans="1:21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 t="shared" si="276"/>
        <v>929420.96879999852</v>
      </c>
      <c r="T5911">
        <f t="shared" si="277"/>
        <v>3891</v>
      </c>
      <c r="U5911" t="str">
        <f t="shared" si="278"/>
        <v>Low</v>
      </c>
    </row>
    <row r="5912" spans="1:21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 t="shared" si="276"/>
        <v>929406.4487999985</v>
      </c>
      <c r="T5912">
        <f t="shared" si="277"/>
        <v>3890</v>
      </c>
      <c r="U5912" t="str">
        <f t="shared" si="278"/>
        <v>Low</v>
      </c>
    </row>
    <row r="5913" spans="1:21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 t="shared" si="276"/>
        <v>929302.26479999849</v>
      </c>
      <c r="T5913">
        <f t="shared" si="277"/>
        <v>3889</v>
      </c>
      <c r="U5913" t="str">
        <f t="shared" si="278"/>
        <v>Low</v>
      </c>
    </row>
    <row r="5914" spans="1:21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 t="shared" si="276"/>
        <v>929255.73479999858</v>
      </c>
      <c r="T5914">
        <f t="shared" si="277"/>
        <v>3888</v>
      </c>
      <c r="U5914" t="str">
        <f t="shared" si="278"/>
        <v>Low</v>
      </c>
    </row>
    <row r="5915" spans="1:21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 t="shared" si="276"/>
        <v>929230.23479999858</v>
      </c>
      <c r="T5915">
        <f t="shared" si="277"/>
        <v>3887</v>
      </c>
      <c r="U5915" t="str">
        <f t="shared" si="278"/>
        <v>Low</v>
      </c>
    </row>
    <row r="5916" spans="1:21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 t="shared" si="276"/>
        <v>929215.33479999856</v>
      </c>
      <c r="T5916">
        <f t="shared" si="277"/>
        <v>3886</v>
      </c>
      <c r="U5916" t="str">
        <f t="shared" si="278"/>
        <v>Low</v>
      </c>
    </row>
    <row r="5917" spans="1:21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 t="shared" si="276"/>
        <v>929127.62479999848</v>
      </c>
      <c r="T5917">
        <f t="shared" si="277"/>
        <v>3885</v>
      </c>
      <c r="U5917" t="str">
        <f t="shared" si="278"/>
        <v>Low</v>
      </c>
    </row>
    <row r="5918" spans="1:21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 t="shared" si="276"/>
        <v>928927.86079999851</v>
      </c>
      <c r="T5918">
        <f t="shared" si="277"/>
        <v>3884</v>
      </c>
      <c r="U5918" t="str">
        <f t="shared" si="278"/>
        <v>Low</v>
      </c>
    </row>
    <row r="5919" spans="1:21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 t="shared" si="276"/>
        <v>928833.26079999853</v>
      </c>
      <c r="T5919">
        <f t="shared" si="277"/>
        <v>3883</v>
      </c>
      <c r="U5919" t="str">
        <f t="shared" si="278"/>
        <v>High</v>
      </c>
    </row>
    <row r="5920" spans="1:21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 t="shared" si="276"/>
        <v>924604.55679999851</v>
      </c>
      <c r="T5920">
        <f t="shared" si="277"/>
        <v>3882</v>
      </c>
      <c r="U5920" t="str">
        <f t="shared" si="278"/>
        <v>High</v>
      </c>
    </row>
    <row r="5921" spans="1:21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 t="shared" si="276"/>
        <v>922600.6367999987</v>
      </c>
      <c r="T5921">
        <f t="shared" si="277"/>
        <v>3881</v>
      </c>
      <c r="U5921" t="str">
        <f t="shared" si="278"/>
        <v>Low</v>
      </c>
    </row>
    <row r="5922" spans="1:21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 t="shared" si="276"/>
        <v>922390.66679999849</v>
      </c>
      <c r="T5922">
        <f t="shared" si="277"/>
        <v>3880</v>
      </c>
      <c r="U5922" t="str">
        <f t="shared" si="278"/>
        <v>High</v>
      </c>
    </row>
    <row r="5923" spans="1:21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 t="shared" si="276"/>
        <v>921730.76679999835</v>
      </c>
      <c r="T5923">
        <f t="shared" si="277"/>
        <v>3879</v>
      </c>
      <c r="U5923" t="str">
        <f t="shared" si="278"/>
        <v>Low</v>
      </c>
    </row>
    <row r="5924" spans="1:21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 t="shared" si="276"/>
        <v>921619.80679999839</v>
      </c>
      <c r="T5924">
        <f t="shared" si="277"/>
        <v>3878</v>
      </c>
      <c r="U5924" t="str">
        <f t="shared" si="278"/>
        <v>Low</v>
      </c>
    </row>
    <row r="5925" spans="1:21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 t="shared" si="276"/>
        <v>921552.00679999834</v>
      </c>
      <c r="T5925">
        <f t="shared" si="277"/>
        <v>3877</v>
      </c>
      <c r="U5925" t="str">
        <f t="shared" si="278"/>
        <v>Low</v>
      </c>
    </row>
    <row r="5926" spans="1:21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 t="shared" si="276"/>
        <v>921238.83079999837</v>
      </c>
      <c r="T5926">
        <f t="shared" si="277"/>
        <v>3876</v>
      </c>
      <c r="U5926" t="str">
        <f t="shared" si="278"/>
        <v>Low</v>
      </c>
    </row>
    <row r="5927" spans="1:21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 t="shared" si="276"/>
        <v>921215.8707999984</v>
      </c>
      <c r="T5927">
        <f t="shared" si="277"/>
        <v>3875</v>
      </c>
      <c r="U5927" t="str">
        <f t="shared" si="278"/>
        <v>High</v>
      </c>
    </row>
    <row r="5928" spans="1:21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 t="shared" si="276"/>
        <v>920116.37079999852</v>
      </c>
      <c r="T5928">
        <f t="shared" si="277"/>
        <v>3874</v>
      </c>
      <c r="U5928" t="str">
        <f t="shared" si="278"/>
        <v>High</v>
      </c>
    </row>
    <row r="5929" spans="1:21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 t="shared" si="276"/>
        <v>918900.45079999848</v>
      </c>
      <c r="T5929">
        <f t="shared" si="277"/>
        <v>3873</v>
      </c>
      <c r="U5929" t="str">
        <f t="shared" si="278"/>
        <v>Low</v>
      </c>
    </row>
    <row r="5930" spans="1:21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 t="shared" si="276"/>
        <v>918893.14079999854</v>
      </c>
      <c r="T5930">
        <f t="shared" si="277"/>
        <v>3872</v>
      </c>
      <c r="U5930" t="str">
        <f t="shared" si="278"/>
        <v>Low</v>
      </c>
    </row>
    <row r="5931" spans="1:21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 t="shared" si="276"/>
        <v>918884.2207999985</v>
      </c>
      <c r="T5931">
        <f t="shared" si="277"/>
        <v>3871</v>
      </c>
      <c r="U5931" t="str">
        <f t="shared" si="278"/>
        <v>Low</v>
      </c>
    </row>
    <row r="5932" spans="1:21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 t="shared" si="276"/>
        <v>918797.01079999853</v>
      </c>
      <c r="T5932">
        <f t="shared" si="277"/>
        <v>3870</v>
      </c>
      <c r="U5932" t="str">
        <f t="shared" si="278"/>
        <v>Low</v>
      </c>
    </row>
    <row r="5933" spans="1:21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 t="shared" si="276"/>
        <v>918781.45879999851</v>
      </c>
      <c r="T5933">
        <f t="shared" si="277"/>
        <v>3869</v>
      </c>
      <c r="U5933" t="str">
        <f t="shared" si="278"/>
        <v>High</v>
      </c>
    </row>
    <row r="5934" spans="1:21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 t="shared" si="276"/>
        <v>918097.47079999861</v>
      </c>
      <c r="T5934">
        <f t="shared" si="277"/>
        <v>3868</v>
      </c>
      <c r="U5934" t="str">
        <f t="shared" si="278"/>
        <v>Low</v>
      </c>
    </row>
    <row r="5935" spans="1:21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 t="shared" si="276"/>
        <v>918084.07879999862</v>
      </c>
      <c r="T5935">
        <f t="shared" si="277"/>
        <v>3867</v>
      </c>
      <c r="U5935" t="str">
        <f t="shared" si="278"/>
        <v>Low</v>
      </c>
    </row>
    <row r="5936" spans="1:21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 t="shared" si="276"/>
        <v>918067.30279999855</v>
      </c>
      <c r="T5936">
        <f t="shared" si="277"/>
        <v>3866</v>
      </c>
      <c r="U5936" t="str">
        <f t="shared" si="278"/>
        <v>High</v>
      </c>
    </row>
    <row r="5937" spans="1:21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 t="shared" si="276"/>
        <v>917539.38279999874</v>
      </c>
      <c r="T5937">
        <f t="shared" si="277"/>
        <v>3865</v>
      </c>
      <c r="U5937" t="str">
        <f t="shared" si="278"/>
        <v>Low</v>
      </c>
    </row>
    <row r="5938" spans="1:21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 t="shared" si="276"/>
        <v>917513.98279999872</v>
      </c>
      <c r="T5938">
        <f t="shared" si="277"/>
        <v>3864</v>
      </c>
      <c r="U5938" t="str">
        <f t="shared" si="278"/>
        <v>Low</v>
      </c>
    </row>
    <row r="5939" spans="1:21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 t="shared" si="276"/>
        <v>917336.50279999874</v>
      </c>
      <c r="T5939">
        <f t="shared" si="277"/>
        <v>3863</v>
      </c>
      <c r="U5939" t="str">
        <f t="shared" si="278"/>
        <v>Low</v>
      </c>
    </row>
    <row r="5940" spans="1:21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 t="shared" si="276"/>
        <v>917264.52679999871</v>
      </c>
      <c r="T5940">
        <f t="shared" si="277"/>
        <v>3862</v>
      </c>
      <c r="U5940" t="str">
        <f t="shared" si="278"/>
        <v>Low</v>
      </c>
    </row>
    <row r="5941" spans="1:21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 t="shared" si="276"/>
        <v>917168.53479999863</v>
      </c>
      <c r="T5941">
        <f t="shared" si="277"/>
        <v>3861</v>
      </c>
      <c r="U5941" t="str">
        <f t="shared" si="278"/>
        <v>Low</v>
      </c>
    </row>
    <row r="5942" spans="1:21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 t="shared" si="276"/>
        <v>917155.31879999873</v>
      </c>
      <c r="T5942">
        <f t="shared" si="277"/>
        <v>3860</v>
      </c>
      <c r="U5942" t="str">
        <f t="shared" si="278"/>
        <v>Low</v>
      </c>
    </row>
    <row r="5943" spans="1:21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 t="shared" si="276"/>
        <v>916719.47879999876</v>
      </c>
      <c r="T5943">
        <f t="shared" si="277"/>
        <v>3859</v>
      </c>
      <c r="U5943" t="str">
        <f t="shared" si="278"/>
        <v>Low</v>
      </c>
    </row>
    <row r="5944" spans="1:21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 t="shared" si="276"/>
        <v>916713.59879999876</v>
      </c>
      <c r="T5944">
        <f t="shared" si="277"/>
        <v>3858</v>
      </c>
      <c r="U5944" t="str">
        <f t="shared" si="278"/>
        <v>Low</v>
      </c>
    </row>
    <row r="5945" spans="1:21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 t="shared" si="276"/>
        <v>916502.43079999869</v>
      </c>
      <c r="T5945">
        <f t="shared" si="277"/>
        <v>3857</v>
      </c>
      <c r="U5945" t="str">
        <f t="shared" si="278"/>
        <v>Low</v>
      </c>
    </row>
    <row r="5946" spans="1:21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 t="shared" si="276"/>
        <v>916496.15079999866</v>
      </c>
      <c r="T5946">
        <f t="shared" si="277"/>
        <v>3856</v>
      </c>
      <c r="U5946" t="str">
        <f t="shared" si="278"/>
        <v>Low</v>
      </c>
    </row>
    <row r="5947" spans="1:21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 t="shared" si="276"/>
        <v>916401.05079999869</v>
      </c>
      <c r="T5947">
        <f t="shared" si="277"/>
        <v>3855</v>
      </c>
      <c r="U5947" t="str">
        <f t="shared" si="278"/>
        <v>Low</v>
      </c>
    </row>
    <row r="5948" spans="1:21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 t="shared" si="276"/>
        <v>916375.13079999865</v>
      </c>
      <c r="T5948">
        <f t="shared" si="277"/>
        <v>3854</v>
      </c>
      <c r="U5948" t="str">
        <f t="shared" si="278"/>
        <v>Low</v>
      </c>
    </row>
    <row r="5949" spans="1:21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 t="shared" si="276"/>
        <v>916326.29079999868</v>
      </c>
      <c r="T5949">
        <f t="shared" si="277"/>
        <v>3853</v>
      </c>
      <c r="U5949" t="str">
        <f t="shared" si="278"/>
        <v>Low</v>
      </c>
    </row>
    <row r="5950" spans="1:21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 t="shared" si="276"/>
        <v>916300.39079999865</v>
      </c>
      <c r="T5950">
        <f t="shared" si="277"/>
        <v>3852</v>
      </c>
      <c r="U5950" t="str">
        <f t="shared" si="278"/>
        <v>Low</v>
      </c>
    </row>
    <row r="5951" spans="1:21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 t="shared" si="276"/>
        <v>916257.7107999986</v>
      </c>
      <c r="T5951">
        <f t="shared" si="277"/>
        <v>3851</v>
      </c>
      <c r="U5951" t="str">
        <f t="shared" si="278"/>
        <v>Low</v>
      </c>
    </row>
    <row r="5952" spans="1:21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 t="shared" si="276"/>
        <v>915957.74079999863</v>
      </c>
      <c r="T5952">
        <f t="shared" si="277"/>
        <v>3850</v>
      </c>
      <c r="U5952" t="str">
        <f t="shared" si="278"/>
        <v>Low</v>
      </c>
    </row>
    <row r="5953" spans="1:21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 t="shared" si="276"/>
        <v>915695.50079999852</v>
      </c>
      <c r="T5953">
        <f t="shared" si="277"/>
        <v>3849</v>
      </c>
      <c r="U5953" t="str">
        <f t="shared" si="278"/>
        <v>Low</v>
      </c>
    </row>
    <row r="5954" spans="1:21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 t="shared" si="276"/>
        <v>915461.14079999854</v>
      </c>
      <c r="T5954">
        <f t="shared" si="277"/>
        <v>3848</v>
      </c>
      <c r="U5954" t="str">
        <f t="shared" si="278"/>
        <v>Low</v>
      </c>
    </row>
    <row r="5955" spans="1:21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 t="shared" ref="S5955:S6018" si="279">SUM(R5955:R15754)</f>
        <v>915440.40479999862</v>
      </c>
      <c r="T5955">
        <f t="shared" ref="T5955:T6018" si="280">COUNT(R5955:R15754)</f>
        <v>3847</v>
      </c>
      <c r="U5955" t="str">
        <f t="shared" ref="U5955:U6018" si="281">IF(R5955&gt;=500,"High","Low")</f>
        <v>Low</v>
      </c>
    </row>
    <row r="5956" spans="1:21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 t="shared" si="279"/>
        <v>915429.90479999862</v>
      </c>
      <c r="T5956">
        <f t="shared" si="280"/>
        <v>3846</v>
      </c>
      <c r="U5956" t="str">
        <f t="shared" si="281"/>
        <v>Low</v>
      </c>
    </row>
    <row r="5957" spans="1:21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 t="shared" si="279"/>
        <v>915405.93679999851</v>
      </c>
      <c r="T5957">
        <f t="shared" si="280"/>
        <v>3845</v>
      </c>
      <c r="U5957" t="str">
        <f t="shared" si="281"/>
        <v>High</v>
      </c>
    </row>
    <row r="5958" spans="1:21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 t="shared" si="279"/>
        <v>914883.97679999855</v>
      </c>
      <c r="T5958">
        <f t="shared" si="280"/>
        <v>3844</v>
      </c>
      <c r="U5958" t="str">
        <f t="shared" si="281"/>
        <v>High</v>
      </c>
    </row>
    <row r="5959" spans="1:21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 t="shared" si="279"/>
        <v>914207.42679999862</v>
      </c>
      <c r="T5959">
        <f t="shared" si="280"/>
        <v>3843</v>
      </c>
      <c r="U5959" t="str">
        <f t="shared" si="281"/>
        <v>Low</v>
      </c>
    </row>
    <row r="5960" spans="1:21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 t="shared" si="279"/>
        <v>914052.5267999986</v>
      </c>
      <c r="T5960">
        <f t="shared" si="280"/>
        <v>3842</v>
      </c>
      <c r="U5960" t="str">
        <f t="shared" si="281"/>
        <v>Low</v>
      </c>
    </row>
    <row r="5961" spans="1:21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 t="shared" si="279"/>
        <v>914021.96679999854</v>
      </c>
      <c r="T5961">
        <f t="shared" si="280"/>
        <v>3841</v>
      </c>
      <c r="U5961" t="str">
        <f t="shared" si="281"/>
        <v>High</v>
      </c>
    </row>
    <row r="5962" spans="1:21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 t="shared" si="279"/>
        <v>913251.61479999858</v>
      </c>
      <c r="T5962">
        <f t="shared" si="280"/>
        <v>3840</v>
      </c>
      <c r="U5962" t="str">
        <f t="shared" si="281"/>
        <v>Low</v>
      </c>
    </row>
    <row r="5963" spans="1:21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 t="shared" si="279"/>
        <v>913230.49479999859</v>
      </c>
      <c r="T5963">
        <f t="shared" si="280"/>
        <v>3839</v>
      </c>
      <c r="U5963" t="str">
        <f t="shared" si="281"/>
        <v>High</v>
      </c>
    </row>
    <row r="5964" spans="1:21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 t="shared" si="279"/>
        <v>912654.56679999863</v>
      </c>
      <c r="T5964">
        <f t="shared" si="280"/>
        <v>3838</v>
      </c>
      <c r="U5964" t="str">
        <f t="shared" si="281"/>
        <v>Low</v>
      </c>
    </row>
    <row r="5965" spans="1:21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 t="shared" si="279"/>
        <v>912646.7867999986</v>
      </c>
      <c r="T5965">
        <f t="shared" si="280"/>
        <v>3837</v>
      </c>
      <c r="U5965" t="str">
        <f t="shared" si="281"/>
        <v>Low</v>
      </c>
    </row>
    <row r="5966" spans="1:21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 t="shared" si="279"/>
        <v>912522.86679999868</v>
      </c>
      <c r="T5966">
        <f t="shared" si="280"/>
        <v>3836</v>
      </c>
      <c r="U5966" t="str">
        <f t="shared" si="281"/>
        <v>Low</v>
      </c>
    </row>
    <row r="5967" spans="1:21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 t="shared" si="279"/>
        <v>912505.64679999871</v>
      </c>
      <c r="T5967">
        <f t="shared" si="280"/>
        <v>3835</v>
      </c>
      <c r="U5967" t="str">
        <f t="shared" si="281"/>
        <v>Low</v>
      </c>
    </row>
    <row r="5968" spans="1:21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 t="shared" si="279"/>
        <v>912279.08679999853</v>
      </c>
      <c r="T5968">
        <f t="shared" si="280"/>
        <v>3834</v>
      </c>
      <c r="U5968" t="str">
        <f t="shared" si="281"/>
        <v>Low</v>
      </c>
    </row>
    <row r="5969" spans="1:21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 t="shared" si="279"/>
        <v>912171.20679999853</v>
      </c>
      <c r="T5969">
        <f t="shared" si="280"/>
        <v>3833</v>
      </c>
      <c r="U5969" t="str">
        <f t="shared" si="281"/>
        <v>Low</v>
      </c>
    </row>
    <row r="5970" spans="1:21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 t="shared" si="279"/>
        <v>912089.22679999855</v>
      </c>
      <c r="T5970">
        <f t="shared" si="280"/>
        <v>3832</v>
      </c>
      <c r="U5970" t="str">
        <f t="shared" si="281"/>
        <v>Low</v>
      </c>
    </row>
    <row r="5971" spans="1:21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 t="shared" si="279"/>
        <v>911984.37679999857</v>
      </c>
      <c r="T5971">
        <f t="shared" si="280"/>
        <v>3831</v>
      </c>
      <c r="U5971" t="str">
        <f t="shared" si="281"/>
        <v>Low</v>
      </c>
    </row>
    <row r="5972" spans="1:21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 t="shared" si="279"/>
        <v>911975.67279999855</v>
      </c>
      <c r="T5972">
        <f t="shared" si="280"/>
        <v>3830</v>
      </c>
      <c r="U5972" t="str">
        <f t="shared" si="281"/>
        <v>Low</v>
      </c>
    </row>
    <row r="5973" spans="1:21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 t="shared" si="279"/>
        <v>911955.75279999862</v>
      </c>
      <c r="T5973">
        <f t="shared" si="280"/>
        <v>3829</v>
      </c>
      <c r="U5973" t="str">
        <f t="shared" si="281"/>
        <v>Low</v>
      </c>
    </row>
    <row r="5974" spans="1:21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 t="shared" si="279"/>
        <v>911912.7327999986</v>
      </c>
      <c r="T5974">
        <f t="shared" si="280"/>
        <v>3828</v>
      </c>
      <c r="U5974" t="str">
        <f t="shared" si="281"/>
        <v>Low</v>
      </c>
    </row>
    <row r="5975" spans="1:21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 t="shared" si="279"/>
        <v>911671.94879999862</v>
      </c>
      <c r="T5975">
        <f t="shared" si="280"/>
        <v>3827</v>
      </c>
      <c r="U5975" t="str">
        <f t="shared" si="281"/>
        <v>Low</v>
      </c>
    </row>
    <row r="5976" spans="1:21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 t="shared" si="279"/>
        <v>911256.98879999854</v>
      </c>
      <c r="T5976">
        <f t="shared" si="280"/>
        <v>3826</v>
      </c>
      <c r="U5976" t="str">
        <f t="shared" si="281"/>
        <v>Low</v>
      </c>
    </row>
    <row r="5977" spans="1:21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 t="shared" si="279"/>
        <v>910869.26879999856</v>
      </c>
      <c r="T5977">
        <f t="shared" si="280"/>
        <v>3825</v>
      </c>
      <c r="U5977" t="str">
        <f t="shared" si="281"/>
        <v>Low</v>
      </c>
    </row>
    <row r="5978" spans="1:21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 t="shared" si="279"/>
        <v>910508.88879999856</v>
      </c>
      <c r="T5978">
        <f t="shared" si="280"/>
        <v>3824</v>
      </c>
      <c r="U5978" t="str">
        <f t="shared" si="281"/>
        <v>Low</v>
      </c>
    </row>
    <row r="5979" spans="1:21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 t="shared" si="279"/>
        <v>910495.32879999862</v>
      </c>
      <c r="T5979">
        <f t="shared" si="280"/>
        <v>3823</v>
      </c>
      <c r="U5979" t="str">
        <f t="shared" si="281"/>
        <v>High</v>
      </c>
    </row>
    <row r="5980" spans="1:21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 t="shared" si="279"/>
        <v>909943.3287999985</v>
      </c>
      <c r="T5980">
        <f t="shared" si="280"/>
        <v>3822</v>
      </c>
      <c r="U5980" t="str">
        <f t="shared" si="281"/>
        <v>Low</v>
      </c>
    </row>
    <row r="5981" spans="1:21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 t="shared" si="279"/>
        <v>909513.42879999848</v>
      </c>
      <c r="T5981">
        <f t="shared" si="280"/>
        <v>3821</v>
      </c>
      <c r="U5981" t="str">
        <f t="shared" si="281"/>
        <v>Low</v>
      </c>
    </row>
    <row r="5982" spans="1:21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 t="shared" si="279"/>
        <v>909481.36879999854</v>
      </c>
      <c r="T5982">
        <f t="shared" si="280"/>
        <v>3820</v>
      </c>
      <c r="U5982" t="str">
        <f t="shared" si="281"/>
        <v>Low</v>
      </c>
    </row>
    <row r="5983" spans="1:21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 t="shared" si="279"/>
        <v>909319.40879999846</v>
      </c>
      <c r="T5983">
        <f t="shared" si="280"/>
        <v>3819</v>
      </c>
      <c r="U5983" t="str">
        <f t="shared" si="281"/>
        <v>Low</v>
      </c>
    </row>
    <row r="5984" spans="1:21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 t="shared" si="279"/>
        <v>909299.54879999848</v>
      </c>
      <c r="T5984">
        <f t="shared" si="280"/>
        <v>3818</v>
      </c>
      <c r="U5984" t="str">
        <f t="shared" si="281"/>
        <v>Low</v>
      </c>
    </row>
    <row r="5985" spans="1:21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 t="shared" si="279"/>
        <v>909286.58879999851</v>
      </c>
      <c r="T5985">
        <f t="shared" si="280"/>
        <v>3817</v>
      </c>
      <c r="U5985" t="str">
        <f t="shared" si="281"/>
        <v>Low</v>
      </c>
    </row>
    <row r="5986" spans="1:21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 t="shared" si="279"/>
        <v>909266.0447999984</v>
      </c>
      <c r="T5986">
        <f t="shared" si="280"/>
        <v>3816</v>
      </c>
      <c r="U5986" t="str">
        <f t="shared" si="281"/>
        <v>Low</v>
      </c>
    </row>
    <row r="5987" spans="1:21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 t="shared" si="279"/>
        <v>909080.46479999844</v>
      </c>
      <c r="T5987">
        <f t="shared" si="280"/>
        <v>3815</v>
      </c>
      <c r="U5987" t="str">
        <f t="shared" si="281"/>
        <v>Low</v>
      </c>
    </row>
    <row r="5988" spans="1:21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 t="shared" si="279"/>
        <v>909002.90479999851</v>
      </c>
      <c r="T5988">
        <f t="shared" si="280"/>
        <v>3814</v>
      </c>
      <c r="U5988" t="str">
        <f t="shared" si="281"/>
        <v>Low</v>
      </c>
    </row>
    <row r="5989" spans="1:21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 t="shared" si="279"/>
        <v>908914.98479999846</v>
      </c>
      <c r="T5989">
        <f t="shared" si="280"/>
        <v>3813</v>
      </c>
      <c r="U5989" t="str">
        <f t="shared" si="281"/>
        <v>Low</v>
      </c>
    </row>
    <row r="5990" spans="1:21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 t="shared" si="279"/>
        <v>908669.04479999852</v>
      </c>
      <c r="T5990">
        <f t="shared" si="280"/>
        <v>3812</v>
      </c>
      <c r="U5990" t="str">
        <f t="shared" si="281"/>
        <v>Low</v>
      </c>
    </row>
    <row r="5991" spans="1:21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 t="shared" si="279"/>
        <v>908660.44479999854</v>
      </c>
      <c r="T5991">
        <f t="shared" si="280"/>
        <v>3811</v>
      </c>
      <c r="U5991" t="str">
        <f t="shared" si="281"/>
        <v>High</v>
      </c>
    </row>
    <row r="5992" spans="1:21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 t="shared" si="279"/>
        <v>908155.54479999852</v>
      </c>
      <c r="T5992">
        <f t="shared" si="280"/>
        <v>3810</v>
      </c>
      <c r="U5992" t="str">
        <f t="shared" si="281"/>
        <v>High</v>
      </c>
    </row>
    <row r="5993" spans="1:21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 t="shared" si="279"/>
        <v>905798.05679999862</v>
      </c>
      <c r="T5993">
        <f t="shared" si="280"/>
        <v>3809</v>
      </c>
      <c r="U5993" t="str">
        <f t="shared" si="281"/>
        <v>Low</v>
      </c>
    </row>
    <row r="5994" spans="1:21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 t="shared" si="279"/>
        <v>905428.51279999863</v>
      </c>
      <c r="T5994">
        <f t="shared" si="280"/>
        <v>3808</v>
      </c>
      <c r="U5994" t="str">
        <f t="shared" si="281"/>
        <v>Low</v>
      </c>
    </row>
    <row r="5995" spans="1:21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 t="shared" si="279"/>
        <v>905243.76079999853</v>
      </c>
      <c r="T5995">
        <f t="shared" si="280"/>
        <v>3807</v>
      </c>
      <c r="U5995" t="str">
        <f t="shared" si="281"/>
        <v>Low</v>
      </c>
    </row>
    <row r="5996" spans="1:21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 t="shared" si="279"/>
        <v>905178.80079999857</v>
      </c>
      <c r="T5996">
        <f t="shared" si="280"/>
        <v>3806</v>
      </c>
      <c r="U5996" t="str">
        <f t="shared" si="281"/>
        <v>Low</v>
      </c>
    </row>
    <row r="5997" spans="1:21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 t="shared" si="279"/>
        <v>905165.28079999855</v>
      </c>
      <c r="T5997">
        <f t="shared" si="280"/>
        <v>3805</v>
      </c>
      <c r="U5997" t="str">
        <f t="shared" si="281"/>
        <v>Low</v>
      </c>
    </row>
    <row r="5998" spans="1:21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 t="shared" si="279"/>
        <v>904706.85079999862</v>
      </c>
      <c r="T5998">
        <f t="shared" si="280"/>
        <v>3804</v>
      </c>
      <c r="U5998" t="str">
        <f t="shared" si="281"/>
        <v>Low</v>
      </c>
    </row>
    <row r="5999" spans="1:21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 t="shared" si="279"/>
        <v>904319.71479999856</v>
      </c>
      <c r="T5999">
        <f t="shared" si="280"/>
        <v>3803</v>
      </c>
      <c r="U5999" t="str">
        <f t="shared" si="281"/>
        <v>Low</v>
      </c>
    </row>
    <row r="6000" spans="1:21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 t="shared" si="279"/>
        <v>903991.12479999859</v>
      </c>
      <c r="T6000">
        <f t="shared" si="280"/>
        <v>3802</v>
      </c>
      <c r="U6000" t="str">
        <f t="shared" si="281"/>
        <v>Low</v>
      </c>
    </row>
    <row r="6001" spans="1:21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 t="shared" si="279"/>
        <v>903652.77279999852</v>
      </c>
      <c r="T6001">
        <f t="shared" si="280"/>
        <v>3801</v>
      </c>
      <c r="U6001" t="str">
        <f t="shared" si="281"/>
        <v>Low</v>
      </c>
    </row>
    <row r="6002" spans="1:21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 t="shared" si="279"/>
        <v>903626.8527999986</v>
      </c>
      <c r="T6002">
        <f t="shared" si="280"/>
        <v>3800</v>
      </c>
      <c r="U6002" t="str">
        <f t="shared" si="281"/>
        <v>Low</v>
      </c>
    </row>
    <row r="6003" spans="1:21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 t="shared" si="279"/>
        <v>903535.49279999849</v>
      </c>
      <c r="T6003">
        <f t="shared" si="280"/>
        <v>3799</v>
      </c>
      <c r="U6003" t="str">
        <f t="shared" si="281"/>
        <v>Low</v>
      </c>
    </row>
    <row r="6004" spans="1:21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 t="shared" si="279"/>
        <v>903447.53279999853</v>
      </c>
      <c r="T6004">
        <f t="shared" si="280"/>
        <v>3798</v>
      </c>
      <c r="U6004" t="str">
        <f t="shared" si="281"/>
        <v>Low</v>
      </c>
    </row>
    <row r="6005" spans="1:21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 t="shared" si="279"/>
        <v>903442.31879999849</v>
      </c>
      <c r="T6005">
        <f t="shared" si="280"/>
        <v>3797</v>
      </c>
      <c r="U6005" t="str">
        <f t="shared" si="281"/>
        <v>Low</v>
      </c>
    </row>
    <row r="6006" spans="1:21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 t="shared" si="279"/>
        <v>903430.0247999985</v>
      </c>
      <c r="T6006">
        <f t="shared" si="280"/>
        <v>3796</v>
      </c>
      <c r="U6006" t="str">
        <f t="shared" si="281"/>
        <v>Low</v>
      </c>
    </row>
    <row r="6007" spans="1:21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 t="shared" si="279"/>
        <v>903410.26479999849</v>
      </c>
      <c r="T6007">
        <f t="shared" si="280"/>
        <v>3795</v>
      </c>
      <c r="U6007" t="str">
        <f t="shared" si="281"/>
        <v>Low</v>
      </c>
    </row>
    <row r="6008" spans="1:21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 t="shared" si="279"/>
        <v>903300.50079999852</v>
      </c>
      <c r="T6008">
        <f t="shared" si="280"/>
        <v>3794</v>
      </c>
      <c r="U6008" t="str">
        <f t="shared" si="281"/>
        <v>Low</v>
      </c>
    </row>
    <row r="6009" spans="1:21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 t="shared" si="279"/>
        <v>903171.65079999855</v>
      </c>
      <c r="T6009">
        <f t="shared" si="280"/>
        <v>3793</v>
      </c>
      <c r="U6009" t="str">
        <f t="shared" si="281"/>
        <v>Low</v>
      </c>
    </row>
    <row r="6010" spans="1:21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 t="shared" si="279"/>
        <v>903043.70079999848</v>
      </c>
      <c r="T6010">
        <f t="shared" si="280"/>
        <v>3792</v>
      </c>
      <c r="U6010" t="str">
        <f t="shared" si="281"/>
        <v>Low</v>
      </c>
    </row>
    <row r="6011" spans="1:21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 t="shared" si="279"/>
        <v>902975.18079999858</v>
      </c>
      <c r="T6011">
        <f t="shared" si="280"/>
        <v>3791</v>
      </c>
      <c r="U6011" t="str">
        <f t="shared" si="281"/>
        <v>Low</v>
      </c>
    </row>
    <row r="6012" spans="1:21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 t="shared" si="279"/>
        <v>902900.24079999852</v>
      </c>
      <c r="T6012">
        <f t="shared" si="280"/>
        <v>3790</v>
      </c>
      <c r="U6012" t="str">
        <f t="shared" si="281"/>
        <v>High</v>
      </c>
    </row>
    <row r="6013" spans="1:21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 t="shared" si="279"/>
        <v>900351.68079999869</v>
      </c>
      <c r="T6013">
        <f t="shared" si="280"/>
        <v>3789</v>
      </c>
      <c r="U6013" t="str">
        <f t="shared" si="281"/>
        <v>Low</v>
      </c>
    </row>
    <row r="6014" spans="1:21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 t="shared" si="279"/>
        <v>900080.24079999863</v>
      </c>
      <c r="T6014">
        <f t="shared" si="280"/>
        <v>3788</v>
      </c>
      <c r="U6014" t="str">
        <f t="shared" si="281"/>
        <v>Low</v>
      </c>
    </row>
    <row r="6015" spans="1:21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 t="shared" si="279"/>
        <v>899792.36079999874</v>
      </c>
      <c r="T6015">
        <f t="shared" si="280"/>
        <v>3787</v>
      </c>
      <c r="U6015" t="str">
        <f t="shared" si="281"/>
        <v>Low</v>
      </c>
    </row>
    <row r="6016" spans="1:21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 t="shared" si="279"/>
        <v>899777.46079999872</v>
      </c>
      <c r="T6016">
        <f t="shared" si="280"/>
        <v>3786</v>
      </c>
      <c r="U6016" t="str">
        <f t="shared" si="281"/>
        <v>High</v>
      </c>
    </row>
    <row r="6017" spans="1:21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 t="shared" si="279"/>
        <v>895618.54879999883</v>
      </c>
      <c r="T6017">
        <f t="shared" si="280"/>
        <v>3785</v>
      </c>
      <c r="U6017" t="str">
        <f t="shared" si="281"/>
        <v>Low</v>
      </c>
    </row>
    <row r="6018" spans="1:21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 t="shared" si="279"/>
        <v>895526.58879999886</v>
      </c>
      <c r="T6018">
        <f t="shared" si="280"/>
        <v>3784</v>
      </c>
      <c r="U6018" t="str">
        <f t="shared" si="281"/>
        <v>Low</v>
      </c>
    </row>
    <row r="6019" spans="1:21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 t="shared" ref="S6019:S6082" si="282">SUM(R6019:R15818)</f>
        <v>895493.47879999876</v>
      </c>
      <c r="T6019">
        <f t="shared" ref="T6019:T6082" si="283">COUNT(R6019:R15818)</f>
        <v>3783</v>
      </c>
      <c r="U6019" t="str">
        <f t="shared" ref="U6019:U6082" si="284">IF(R6019&gt;=500,"High","Low")</f>
        <v>Low</v>
      </c>
    </row>
    <row r="6020" spans="1:21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 t="shared" si="282"/>
        <v>895474.03879999882</v>
      </c>
      <c r="T6020">
        <f t="shared" si="283"/>
        <v>3782</v>
      </c>
      <c r="U6020" t="str">
        <f t="shared" si="284"/>
        <v>Low</v>
      </c>
    </row>
    <row r="6021" spans="1:21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 t="shared" si="282"/>
        <v>895418.55879999883</v>
      </c>
      <c r="T6021">
        <f t="shared" si="283"/>
        <v>3781</v>
      </c>
      <c r="U6021" t="str">
        <f t="shared" si="284"/>
        <v>Low</v>
      </c>
    </row>
    <row r="6022" spans="1:21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 t="shared" si="282"/>
        <v>895326.63879999879</v>
      </c>
      <c r="T6022">
        <f t="shared" si="283"/>
        <v>3780</v>
      </c>
      <c r="U6022" t="str">
        <f t="shared" si="284"/>
        <v>Low</v>
      </c>
    </row>
    <row r="6023" spans="1:21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 t="shared" si="282"/>
        <v>895309.29879999883</v>
      </c>
      <c r="T6023">
        <f t="shared" si="283"/>
        <v>3779</v>
      </c>
      <c r="U6023" t="str">
        <f t="shared" si="284"/>
        <v>Low</v>
      </c>
    </row>
    <row r="6024" spans="1:21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 t="shared" si="282"/>
        <v>895237.31879999884</v>
      </c>
      <c r="T6024">
        <f t="shared" si="283"/>
        <v>3778</v>
      </c>
      <c r="U6024" t="str">
        <f t="shared" si="284"/>
        <v>Low</v>
      </c>
    </row>
    <row r="6025" spans="1:21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 t="shared" si="282"/>
        <v>895230.23879999889</v>
      </c>
      <c r="T6025">
        <f t="shared" si="283"/>
        <v>3777</v>
      </c>
      <c r="U6025" t="str">
        <f t="shared" si="284"/>
        <v>Low</v>
      </c>
    </row>
    <row r="6026" spans="1:21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 t="shared" si="282"/>
        <v>895160.2587999989</v>
      </c>
      <c r="T6026">
        <f t="shared" si="283"/>
        <v>3776</v>
      </c>
      <c r="U6026" t="str">
        <f t="shared" si="284"/>
        <v>High</v>
      </c>
    </row>
    <row r="6027" spans="1:21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 t="shared" si="282"/>
        <v>894513.98679999891</v>
      </c>
      <c r="T6027">
        <f t="shared" si="283"/>
        <v>3775</v>
      </c>
      <c r="U6027" t="str">
        <f t="shared" si="284"/>
        <v>Low</v>
      </c>
    </row>
    <row r="6028" spans="1:21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 t="shared" si="282"/>
        <v>894503.61879999889</v>
      </c>
      <c r="T6028">
        <f t="shared" si="283"/>
        <v>3774</v>
      </c>
      <c r="U6028" t="str">
        <f t="shared" si="284"/>
        <v>Low</v>
      </c>
    </row>
    <row r="6029" spans="1:21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 t="shared" si="282"/>
        <v>894495.21879999887</v>
      </c>
      <c r="T6029">
        <f t="shared" si="283"/>
        <v>3773</v>
      </c>
      <c r="U6029" t="str">
        <f t="shared" si="284"/>
        <v>Low</v>
      </c>
    </row>
    <row r="6030" spans="1:21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 t="shared" si="282"/>
        <v>894423.25879999879</v>
      </c>
      <c r="T6030">
        <f t="shared" si="283"/>
        <v>3772</v>
      </c>
      <c r="U6030" t="str">
        <f t="shared" si="284"/>
        <v>Low</v>
      </c>
    </row>
    <row r="6031" spans="1:21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 t="shared" si="282"/>
        <v>894404.77879999881</v>
      </c>
      <c r="T6031">
        <f t="shared" si="283"/>
        <v>3771</v>
      </c>
      <c r="U6031" t="str">
        <f t="shared" si="284"/>
        <v>Low</v>
      </c>
    </row>
    <row r="6032" spans="1:21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 t="shared" si="282"/>
        <v>894394.93879999884</v>
      </c>
      <c r="T6032">
        <f t="shared" si="283"/>
        <v>3770</v>
      </c>
      <c r="U6032" t="str">
        <f t="shared" si="284"/>
        <v>Low</v>
      </c>
    </row>
    <row r="6033" spans="1:21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 t="shared" si="282"/>
        <v>894155.69879999885</v>
      </c>
      <c r="T6033">
        <f t="shared" si="283"/>
        <v>3769</v>
      </c>
      <c r="U6033" t="str">
        <f t="shared" si="284"/>
        <v>Low</v>
      </c>
    </row>
    <row r="6034" spans="1:21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 t="shared" si="282"/>
        <v>894134.57879999885</v>
      </c>
      <c r="T6034">
        <f t="shared" si="283"/>
        <v>3768</v>
      </c>
      <c r="U6034" t="str">
        <f t="shared" si="284"/>
        <v>Low</v>
      </c>
    </row>
    <row r="6035" spans="1:21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 t="shared" si="282"/>
        <v>894079.67879999883</v>
      </c>
      <c r="T6035">
        <f t="shared" si="283"/>
        <v>3767</v>
      </c>
      <c r="U6035" t="str">
        <f t="shared" si="284"/>
        <v>Low</v>
      </c>
    </row>
    <row r="6036" spans="1:21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 t="shared" si="282"/>
        <v>894064.43879999884</v>
      </c>
      <c r="T6036">
        <f t="shared" si="283"/>
        <v>3766</v>
      </c>
      <c r="U6036" t="str">
        <f t="shared" si="284"/>
        <v>Low</v>
      </c>
    </row>
    <row r="6037" spans="1:21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 t="shared" si="282"/>
        <v>894044.87079999887</v>
      </c>
      <c r="T6037">
        <f t="shared" si="283"/>
        <v>3765</v>
      </c>
      <c r="U6037" t="str">
        <f t="shared" si="284"/>
        <v>Low</v>
      </c>
    </row>
    <row r="6038" spans="1:21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 t="shared" si="282"/>
        <v>893734.47879999888</v>
      </c>
      <c r="T6038">
        <f t="shared" si="283"/>
        <v>3764</v>
      </c>
      <c r="U6038" t="str">
        <f t="shared" si="284"/>
        <v>Low</v>
      </c>
    </row>
    <row r="6039" spans="1:21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 t="shared" si="282"/>
        <v>893691.8787999989</v>
      </c>
      <c r="T6039">
        <f t="shared" si="283"/>
        <v>3763</v>
      </c>
      <c r="U6039" t="str">
        <f t="shared" si="284"/>
        <v>Low</v>
      </c>
    </row>
    <row r="6040" spans="1:21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 t="shared" si="282"/>
        <v>893577.93879999896</v>
      </c>
      <c r="T6040">
        <f t="shared" si="283"/>
        <v>3762</v>
      </c>
      <c r="U6040" t="str">
        <f t="shared" si="284"/>
        <v>Low</v>
      </c>
    </row>
    <row r="6041" spans="1:21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 t="shared" si="282"/>
        <v>893448.01879999891</v>
      </c>
      <c r="T6041">
        <f t="shared" si="283"/>
        <v>3761</v>
      </c>
      <c r="U6041" t="str">
        <f t="shared" si="284"/>
        <v>Low</v>
      </c>
    </row>
    <row r="6042" spans="1:21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 t="shared" si="282"/>
        <v>893442.738799999</v>
      </c>
      <c r="T6042">
        <f t="shared" si="283"/>
        <v>3760</v>
      </c>
      <c r="U6042" t="str">
        <f t="shared" si="284"/>
        <v>High</v>
      </c>
    </row>
    <row r="6043" spans="1:21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 t="shared" si="282"/>
        <v>892583.53879999893</v>
      </c>
      <c r="T6043">
        <f t="shared" si="283"/>
        <v>3759</v>
      </c>
      <c r="U6043" t="str">
        <f t="shared" si="284"/>
        <v>High</v>
      </c>
    </row>
    <row r="6044" spans="1:21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 t="shared" si="282"/>
        <v>892077.25879999902</v>
      </c>
      <c r="T6044">
        <f t="shared" si="283"/>
        <v>3758</v>
      </c>
      <c r="U6044" t="str">
        <f t="shared" si="284"/>
        <v>Low</v>
      </c>
    </row>
    <row r="6045" spans="1:21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 t="shared" si="282"/>
        <v>892062.890799999</v>
      </c>
      <c r="T6045">
        <f t="shared" si="283"/>
        <v>3757</v>
      </c>
      <c r="U6045" t="str">
        <f t="shared" si="284"/>
        <v>Low</v>
      </c>
    </row>
    <row r="6046" spans="1:21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 t="shared" si="282"/>
        <v>891748.53879999893</v>
      </c>
      <c r="T6046">
        <f t="shared" si="283"/>
        <v>3756</v>
      </c>
      <c r="U6046" t="str">
        <f t="shared" si="284"/>
        <v>Low</v>
      </c>
    </row>
    <row r="6047" spans="1:21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 t="shared" si="282"/>
        <v>891720.6507999989</v>
      </c>
      <c r="T6047">
        <f t="shared" si="283"/>
        <v>3755</v>
      </c>
      <c r="U6047" t="str">
        <f t="shared" si="284"/>
        <v>Low</v>
      </c>
    </row>
    <row r="6048" spans="1:21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 t="shared" si="282"/>
        <v>891482.4987999989</v>
      </c>
      <c r="T6048">
        <f t="shared" si="283"/>
        <v>3754</v>
      </c>
      <c r="U6048" t="str">
        <f t="shared" si="284"/>
        <v>High</v>
      </c>
    </row>
    <row r="6049" spans="1:21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 t="shared" si="282"/>
        <v>890789.55879999883</v>
      </c>
      <c r="T6049">
        <f t="shared" si="283"/>
        <v>3753</v>
      </c>
      <c r="U6049" t="str">
        <f t="shared" si="284"/>
        <v>Low</v>
      </c>
    </row>
    <row r="6050" spans="1:21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 t="shared" si="282"/>
        <v>890773.41279999889</v>
      </c>
      <c r="T6050">
        <f t="shared" si="283"/>
        <v>3752</v>
      </c>
      <c r="U6050" t="str">
        <f t="shared" si="284"/>
        <v>High</v>
      </c>
    </row>
    <row r="6051" spans="1:21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 t="shared" si="282"/>
        <v>889427.92779999925</v>
      </c>
      <c r="T6051">
        <f t="shared" si="283"/>
        <v>3751</v>
      </c>
      <c r="U6051" t="str">
        <f t="shared" si="284"/>
        <v>Low</v>
      </c>
    </row>
    <row r="6052" spans="1:21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 t="shared" si="282"/>
        <v>889254.43979999924</v>
      </c>
      <c r="T6052">
        <f t="shared" si="283"/>
        <v>3750</v>
      </c>
      <c r="U6052" t="str">
        <f t="shared" si="284"/>
        <v>Low</v>
      </c>
    </row>
    <row r="6053" spans="1:21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 t="shared" si="282"/>
        <v>889196.68979999924</v>
      </c>
      <c r="T6053">
        <f t="shared" si="283"/>
        <v>3749</v>
      </c>
      <c r="U6053" t="str">
        <f t="shared" si="284"/>
        <v>Low</v>
      </c>
    </row>
    <row r="6054" spans="1:21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 t="shared" si="282"/>
        <v>888924.28979999921</v>
      </c>
      <c r="T6054">
        <f t="shared" si="283"/>
        <v>3748</v>
      </c>
      <c r="U6054" t="str">
        <f t="shared" si="284"/>
        <v>Low</v>
      </c>
    </row>
    <row r="6055" spans="1:21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 t="shared" si="282"/>
        <v>888912.33779999916</v>
      </c>
      <c r="T6055">
        <f t="shared" si="283"/>
        <v>3747</v>
      </c>
      <c r="U6055" t="str">
        <f t="shared" si="284"/>
        <v>Low</v>
      </c>
    </row>
    <row r="6056" spans="1:21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 t="shared" si="282"/>
        <v>888884.33779999916</v>
      </c>
      <c r="T6056">
        <f t="shared" si="283"/>
        <v>3746</v>
      </c>
      <c r="U6056" t="str">
        <f t="shared" si="284"/>
        <v>Low</v>
      </c>
    </row>
    <row r="6057" spans="1:21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 t="shared" si="282"/>
        <v>888872.13679999916</v>
      </c>
      <c r="T6057">
        <f t="shared" si="283"/>
        <v>3745</v>
      </c>
      <c r="U6057" t="str">
        <f t="shared" si="284"/>
        <v>Low</v>
      </c>
    </row>
    <row r="6058" spans="1:21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 t="shared" si="282"/>
        <v>888870.06879999919</v>
      </c>
      <c r="T6058">
        <f t="shared" si="283"/>
        <v>3744</v>
      </c>
      <c r="U6058" t="str">
        <f t="shared" si="284"/>
        <v>Low</v>
      </c>
    </row>
    <row r="6059" spans="1:21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 t="shared" si="282"/>
        <v>888786.22879999923</v>
      </c>
      <c r="T6059">
        <f t="shared" si="283"/>
        <v>3743</v>
      </c>
      <c r="U6059" t="str">
        <f t="shared" si="284"/>
        <v>Low</v>
      </c>
    </row>
    <row r="6060" spans="1:21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 t="shared" si="282"/>
        <v>888774.86879999924</v>
      </c>
      <c r="T6060">
        <f t="shared" si="283"/>
        <v>3742</v>
      </c>
      <c r="U6060" t="str">
        <f t="shared" si="284"/>
        <v>Low</v>
      </c>
    </row>
    <row r="6061" spans="1:21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 t="shared" si="282"/>
        <v>888738.46879999922</v>
      </c>
      <c r="T6061">
        <f t="shared" si="283"/>
        <v>3741</v>
      </c>
      <c r="U6061" t="str">
        <f t="shared" si="284"/>
        <v>Low</v>
      </c>
    </row>
    <row r="6062" spans="1:21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 t="shared" si="282"/>
        <v>888710.50079999922</v>
      </c>
      <c r="T6062">
        <f t="shared" si="283"/>
        <v>3740</v>
      </c>
      <c r="U6062" t="str">
        <f t="shared" si="284"/>
        <v>Low</v>
      </c>
    </row>
    <row r="6063" spans="1:21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 t="shared" si="282"/>
        <v>888568.4607999993</v>
      </c>
      <c r="T6063">
        <f t="shared" si="283"/>
        <v>3739</v>
      </c>
      <c r="U6063" t="str">
        <f t="shared" si="284"/>
        <v>Low</v>
      </c>
    </row>
    <row r="6064" spans="1:21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 t="shared" si="282"/>
        <v>888553.79079999926</v>
      </c>
      <c r="T6064">
        <f t="shared" si="283"/>
        <v>3738</v>
      </c>
      <c r="U6064" t="str">
        <f t="shared" si="284"/>
        <v>High</v>
      </c>
    </row>
    <row r="6065" spans="1:21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 t="shared" si="282"/>
        <v>887353.83079999918</v>
      </c>
      <c r="T6065">
        <f t="shared" si="283"/>
        <v>3737</v>
      </c>
      <c r="U6065" t="str">
        <f t="shared" si="284"/>
        <v>Low</v>
      </c>
    </row>
    <row r="6066" spans="1:21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 t="shared" si="282"/>
        <v>887341.2307999992</v>
      </c>
      <c r="T6066">
        <f t="shared" si="283"/>
        <v>3736</v>
      </c>
      <c r="U6066" t="str">
        <f t="shared" si="284"/>
        <v>Low</v>
      </c>
    </row>
    <row r="6067" spans="1:21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 t="shared" si="282"/>
        <v>887323.29079999926</v>
      </c>
      <c r="T6067">
        <f t="shared" si="283"/>
        <v>3735</v>
      </c>
      <c r="U6067" t="str">
        <f t="shared" si="284"/>
        <v>Low</v>
      </c>
    </row>
    <row r="6068" spans="1:21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 t="shared" si="282"/>
        <v>887299.38679999928</v>
      </c>
      <c r="T6068">
        <f t="shared" si="283"/>
        <v>3734</v>
      </c>
      <c r="U6068" t="str">
        <f t="shared" si="284"/>
        <v>Low</v>
      </c>
    </row>
    <row r="6069" spans="1:21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 t="shared" si="282"/>
        <v>887210.4267999992</v>
      </c>
      <c r="T6069">
        <f t="shared" si="283"/>
        <v>3733</v>
      </c>
      <c r="U6069" t="str">
        <f t="shared" si="284"/>
        <v>High</v>
      </c>
    </row>
    <row r="6070" spans="1:21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 t="shared" si="282"/>
        <v>886692.1547999992</v>
      </c>
      <c r="T6070">
        <f t="shared" si="283"/>
        <v>3732</v>
      </c>
      <c r="U6070" t="str">
        <f t="shared" si="284"/>
        <v>Low</v>
      </c>
    </row>
    <row r="6071" spans="1:21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 t="shared" si="282"/>
        <v>886685.17479999922</v>
      </c>
      <c r="T6071">
        <f t="shared" si="283"/>
        <v>3731</v>
      </c>
      <c r="U6071" t="str">
        <f t="shared" si="284"/>
        <v>Low</v>
      </c>
    </row>
    <row r="6072" spans="1:21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 t="shared" si="282"/>
        <v>886341.97479999927</v>
      </c>
      <c r="T6072">
        <f t="shared" si="283"/>
        <v>3730</v>
      </c>
      <c r="U6072" t="str">
        <f t="shared" si="284"/>
        <v>Low</v>
      </c>
    </row>
    <row r="6073" spans="1:21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 t="shared" si="282"/>
        <v>886324.43079999927</v>
      </c>
      <c r="T6073">
        <f t="shared" si="283"/>
        <v>3729</v>
      </c>
      <c r="U6073" t="str">
        <f t="shared" si="284"/>
        <v>Low</v>
      </c>
    </row>
    <row r="6074" spans="1:21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 t="shared" si="282"/>
        <v>886171.74279999931</v>
      </c>
      <c r="T6074">
        <f t="shared" si="283"/>
        <v>3728</v>
      </c>
      <c r="U6074" t="str">
        <f t="shared" si="284"/>
        <v>Low</v>
      </c>
    </row>
    <row r="6075" spans="1:21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 t="shared" si="282"/>
        <v>886168.2547999993</v>
      </c>
      <c r="T6075">
        <f t="shared" si="283"/>
        <v>3727</v>
      </c>
      <c r="U6075" t="str">
        <f t="shared" si="284"/>
        <v>Low</v>
      </c>
    </row>
    <row r="6076" spans="1:21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 t="shared" si="282"/>
        <v>886162.36679999926</v>
      </c>
      <c r="T6076">
        <f t="shared" si="283"/>
        <v>3726</v>
      </c>
      <c r="U6076" t="str">
        <f t="shared" si="284"/>
        <v>Low</v>
      </c>
    </row>
    <row r="6077" spans="1:21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 t="shared" si="282"/>
        <v>886008.81479999924</v>
      </c>
      <c r="T6077">
        <f t="shared" si="283"/>
        <v>3725</v>
      </c>
      <c r="U6077" t="str">
        <f t="shared" si="284"/>
        <v>Low</v>
      </c>
    </row>
    <row r="6078" spans="1:21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 t="shared" si="282"/>
        <v>885738.19479999924</v>
      </c>
      <c r="T6078">
        <f t="shared" si="283"/>
        <v>3724</v>
      </c>
      <c r="U6078" t="str">
        <f t="shared" si="284"/>
        <v>Low</v>
      </c>
    </row>
    <row r="6079" spans="1:21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 t="shared" si="282"/>
        <v>885269.29479999933</v>
      </c>
      <c r="T6079">
        <f t="shared" si="283"/>
        <v>3723</v>
      </c>
      <c r="U6079" t="str">
        <f t="shared" si="284"/>
        <v>Low</v>
      </c>
    </row>
    <row r="6080" spans="1:21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 t="shared" si="282"/>
        <v>885196.81479999924</v>
      </c>
      <c r="T6080">
        <f t="shared" si="283"/>
        <v>3722</v>
      </c>
      <c r="U6080" t="str">
        <f t="shared" si="284"/>
        <v>Low</v>
      </c>
    </row>
    <row r="6081" spans="1:21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 t="shared" si="282"/>
        <v>885185.86479999928</v>
      </c>
      <c r="T6081">
        <f t="shared" si="283"/>
        <v>3721</v>
      </c>
      <c r="U6081" t="str">
        <f t="shared" si="284"/>
        <v>Low</v>
      </c>
    </row>
    <row r="6082" spans="1:21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 t="shared" si="282"/>
        <v>884994.04479999922</v>
      </c>
      <c r="T6082">
        <f t="shared" si="283"/>
        <v>3720</v>
      </c>
      <c r="U6082" t="str">
        <f t="shared" si="284"/>
        <v>Low</v>
      </c>
    </row>
    <row r="6083" spans="1:21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 t="shared" ref="S6083:S6146" si="285">SUM(R6083:R15882)</f>
        <v>884842.98879999924</v>
      </c>
      <c r="T6083">
        <f t="shared" ref="T6083:T6146" si="286">COUNT(R6083:R15882)</f>
        <v>3719</v>
      </c>
      <c r="U6083" t="str">
        <f t="shared" ref="U6083:U6146" si="287">IF(R6083&gt;=500,"High","Low")</f>
        <v>Low</v>
      </c>
    </row>
    <row r="6084" spans="1:21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 t="shared" si="285"/>
        <v>884817.82879999932</v>
      </c>
      <c r="T6084">
        <f t="shared" si="286"/>
        <v>3718</v>
      </c>
      <c r="U6084" t="str">
        <f t="shared" si="287"/>
        <v>Low</v>
      </c>
    </row>
    <row r="6085" spans="1:21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 t="shared" si="285"/>
        <v>884811.6127999993</v>
      </c>
      <c r="T6085">
        <f t="shared" si="286"/>
        <v>3717</v>
      </c>
      <c r="U6085" t="str">
        <f t="shared" si="287"/>
        <v>Low</v>
      </c>
    </row>
    <row r="6086" spans="1:21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 t="shared" si="285"/>
        <v>884787.99679999927</v>
      </c>
      <c r="T6086">
        <f t="shared" si="286"/>
        <v>3716</v>
      </c>
      <c r="U6086" t="str">
        <f t="shared" si="287"/>
        <v>Low</v>
      </c>
    </row>
    <row r="6087" spans="1:21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 t="shared" si="285"/>
        <v>884763.96479999926</v>
      </c>
      <c r="T6087">
        <f t="shared" si="286"/>
        <v>3715</v>
      </c>
      <c r="U6087" t="str">
        <f t="shared" si="287"/>
        <v>Low</v>
      </c>
    </row>
    <row r="6088" spans="1:21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 t="shared" si="285"/>
        <v>884761.87679999927</v>
      </c>
      <c r="T6088">
        <f t="shared" si="286"/>
        <v>3714</v>
      </c>
      <c r="U6088" t="str">
        <f t="shared" si="287"/>
        <v>Low</v>
      </c>
    </row>
    <row r="6089" spans="1:21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 t="shared" si="285"/>
        <v>884757.38879999926</v>
      </c>
      <c r="T6089">
        <f t="shared" si="286"/>
        <v>3713</v>
      </c>
      <c r="U6089" t="str">
        <f t="shared" si="287"/>
        <v>Low</v>
      </c>
    </row>
    <row r="6090" spans="1:21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 t="shared" si="285"/>
        <v>884728.16879999929</v>
      </c>
      <c r="T6090">
        <f t="shared" si="286"/>
        <v>3712</v>
      </c>
      <c r="U6090" t="str">
        <f t="shared" si="287"/>
        <v>Low</v>
      </c>
    </row>
    <row r="6091" spans="1:21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 t="shared" si="285"/>
        <v>884721.68879999931</v>
      </c>
      <c r="T6091">
        <f t="shared" si="286"/>
        <v>3711</v>
      </c>
      <c r="U6091" t="str">
        <f t="shared" si="287"/>
        <v>Low</v>
      </c>
    </row>
    <row r="6092" spans="1:21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 t="shared" si="285"/>
        <v>884720.50079999922</v>
      </c>
      <c r="T6092">
        <f t="shared" si="286"/>
        <v>3710</v>
      </c>
      <c r="U6092" t="str">
        <f t="shared" si="287"/>
        <v>Low</v>
      </c>
    </row>
    <row r="6093" spans="1:21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 t="shared" si="285"/>
        <v>884447.85479999916</v>
      </c>
      <c r="T6093">
        <f t="shared" si="286"/>
        <v>3709</v>
      </c>
      <c r="U6093" t="str">
        <f t="shared" si="287"/>
        <v>Low</v>
      </c>
    </row>
    <row r="6094" spans="1:21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 t="shared" si="285"/>
        <v>884235.05479999923</v>
      </c>
      <c r="T6094">
        <f t="shared" si="286"/>
        <v>3708</v>
      </c>
      <c r="U6094" t="str">
        <f t="shared" si="287"/>
        <v>Low</v>
      </c>
    </row>
    <row r="6095" spans="1:21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 t="shared" si="285"/>
        <v>884196.53479999921</v>
      </c>
      <c r="T6095">
        <f t="shared" si="286"/>
        <v>3707</v>
      </c>
      <c r="U6095" t="str">
        <f t="shared" si="287"/>
        <v>Low</v>
      </c>
    </row>
    <row r="6096" spans="1:21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 t="shared" si="285"/>
        <v>884123.89479999919</v>
      </c>
      <c r="T6096">
        <f t="shared" si="286"/>
        <v>3706</v>
      </c>
      <c r="U6096" t="str">
        <f t="shared" si="287"/>
        <v>Low</v>
      </c>
    </row>
    <row r="6097" spans="1:21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 t="shared" si="285"/>
        <v>884078.49479999929</v>
      </c>
      <c r="T6097">
        <f t="shared" si="286"/>
        <v>3705</v>
      </c>
      <c r="U6097" t="str">
        <f t="shared" si="287"/>
        <v>Low</v>
      </c>
    </row>
    <row r="6098" spans="1:21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 t="shared" si="285"/>
        <v>884064.73479999928</v>
      </c>
      <c r="T6098">
        <f t="shared" si="286"/>
        <v>3704</v>
      </c>
      <c r="U6098" t="str">
        <f t="shared" si="287"/>
        <v>Low</v>
      </c>
    </row>
    <row r="6099" spans="1:21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 t="shared" si="285"/>
        <v>883983.74379999924</v>
      </c>
      <c r="T6099">
        <f t="shared" si="286"/>
        <v>3703</v>
      </c>
      <c r="U6099" t="str">
        <f t="shared" si="287"/>
        <v>Low</v>
      </c>
    </row>
    <row r="6100" spans="1:21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 t="shared" si="285"/>
        <v>883971.95979999925</v>
      </c>
      <c r="T6100">
        <f t="shared" si="286"/>
        <v>3702</v>
      </c>
      <c r="U6100" t="str">
        <f t="shared" si="287"/>
        <v>Low</v>
      </c>
    </row>
    <row r="6101" spans="1:21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 t="shared" si="285"/>
        <v>883967.59979999927</v>
      </c>
      <c r="T6101">
        <f t="shared" si="286"/>
        <v>3701</v>
      </c>
      <c r="U6101" t="str">
        <f t="shared" si="287"/>
        <v>High</v>
      </c>
    </row>
    <row r="6102" spans="1:21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 t="shared" si="285"/>
        <v>881079.47279999976</v>
      </c>
      <c r="T6102">
        <f t="shared" si="286"/>
        <v>3700</v>
      </c>
      <c r="U6102" t="str">
        <f t="shared" si="287"/>
        <v>High</v>
      </c>
    </row>
    <row r="6103" spans="1:21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 t="shared" si="285"/>
        <v>879779.81279999972</v>
      </c>
      <c r="T6103">
        <f t="shared" si="286"/>
        <v>3699</v>
      </c>
      <c r="U6103" t="str">
        <f t="shared" si="287"/>
        <v>High</v>
      </c>
    </row>
    <row r="6104" spans="1:21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 t="shared" si="285"/>
        <v>877525.40279999969</v>
      </c>
      <c r="T6104">
        <f t="shared" si="286"/>
        <v>3698</v>
      </c>
      <c r="U6104" t="str">
        <f t="shared" si="287"/>
        <v>Low</v>
      </c>
    </row>
    <row r="6105" spans="1:21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 t="shared" si="285"/>
        <v>877420.5527999996</v>
      </c>
      <c r="T6105">
        <f t="shared" si="286"/>
        <v>3697</v>
      </c>
      <c r="U6105" t="str">
        <f t="shared" si="287"/>
        <v>Low</v>
      </c>
    </row>
    <row r="6106" spans="1:21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 t="shared" si="285"/>
        <v>877360.58279999963</v>
      </c>
      <c r="T6106">
        <f t="shared" si="286"/>
        <v>3696</v>
      </c>
      <c r="U6106" t="str">
        <f t="shared" si="287"/>
        <v>Low</v>
      </c>
    </row>
    <row r="6107" spans="1:21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 t="shared" si="285"/>
        <v>877046.05079999962</v>
      </c>
      <c r="T6107">
        <f t="shared" si="286"/>
        <v>3695</v>
      </c>
      <c r="U6107" t="str">
        <f t="shared" si="287"/>
        <v>Low</v>
      </c>
    </row>
    <row r="6108" spans="1:21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 t="shared" si="285"/>
        <v>877032.41879999964</v>
      </c>
      <c r="T6108">
        <f t="shared" si="286"/>
        <v>3694</v>
      </c>
      <c r="U6108" t="str">
        <f t="shared" si="287"/>
        <v>Low</v>
      </c>
    </row>
    <row r="6109" spans="1:21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 t="shared" si="285"/>
        <v>877012.98679999961</v>
      </c>
      <c r="T6109">
        <f t="shared" si="286"/>
        <v>3693</v>
      </c>
      <c r="U6109" t="str">
        <f t="shared" si="287"/>
        <v>Low</v>
      </c>
    </row>
    <row r="6110" spans="1:21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 t="shared" si="285"/>
        <v>876947.54679999955</v>
      </c>
      <c r="T6110">
        <f t="shared" si="286"/>
        <v>3692</v>
      </c>
      <c r="U6110" t="str">
        <f t="shared" si="287"/>
        <v>Low</v>
      </c>
    </row>
    <row r="6111" spans="1:21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 t="shared" si="285"/>
        <v>876941.54679999955</v>
      </c>
      <c r="T6111">
        <f t="shared" si="286"/>
        <v>3691</v>
      </c>
      <c r="U6111" t="str">
        <f t="shared" si="287"/>
        <v>Low</v>
      </c>
    </row>
    <row r="6112" spans="1:21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 t="shared" si="285"/>
        <v>876939.63879999961</v>
      </c>
      <c r="T6112">
        <f t="shared" si="286"/>
        <v>3690</v>
      </c>
      <c r="U6112" t="str">
        <f t="shared" si="287"/>
        <v>High</v>
      </c>
    </row>
    <row r="6113" spans="1:21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 t="shared" si="285"/>
        <v>875464.83679999958</v>
      </c>
      <c r="T6113">
        <f t="shared" si="286"/>
        <v>3689</v>
      </c>
      <c r="U6113" t="str">
        <f t="shared" si="287"/>
        <v>Low</v>
      </c>
    </row>
    <row r="6114" spans="1:21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 t="shared" si="285"/>
        <v>875354.74079999956</v>
      </c>
      <c r="T6114">
        <f t="shared" si="286"/>
        <v>3688</v>
      </c>
      <c r="U6114" t="str">
        <f t="shared" si="287"/>
        <v>Low</v>
      </c>
    </row>
    <row r="6115" spans="1:21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285"/>
        <v>875337.98879999958</v>
      </c>
      <c r="T6115">
        <f t="shared" si="286"/>
        <v>3687</v>
      </c>
      <c r="U6115" t="str">
        <f t="shared" si="287"/>
        <v>High</v>
      </c>
    </row>
    <row r="6116" spans="1:21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 t="shared" si="285"/>
        <v>873800.91479999956</v>
      </c>
      <c r="T6116">
        <f t="shared" si="286"/>
        <v>3686</v>
      </c>
      <c r="U6116" t="str">
        <f t="shared" si="287"/>
        <v>Low</v>
      </c>
    </row>
    <row r="6117" spans="1:21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 t="shared" si="285"/>
        <v>873351.54279999959</v>
      </c>
      <c r="T6117">
        <f t="shared" si="286"/>
        <v>3685</v>
      </c>
      <c r="U6117" t="str">
        <f t="shared" si="287"/>
        <v>Low</v>
      </c>
    </row>
    <row r="6118" spans="1:21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 t="shared" si="285"/>
        <v>873309.63879999961</v>
      </c>
      <c r="T6118">
        <f t="shared" si="286"/>
        <v>3684</v>
      </c>
      <c r="U6118" t="str">
        <f t="shared" si="287"/>
        <v>High</v>
      </c>
    </row>
    <row r="6119" spans="1:21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 t="shared" si="285"/>
        <v>871029.67879999964</v>
      </c>
      <c r="T6119">
        <f t="shared" si="286"/>
        <v>3683</v>
      </c>
      <c r="U6119" t="str">
        <f t="shared" si="287"/>
        <v>Low</v>
      </c>
    </row>
    <row r="6120" spans="1:21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 t="shared" si="285"/>
        <v>871014.7387999997</v>
      </c>
      <c r="T6120">
        <f t="shared" si="286"/>
        <v>3682</v>
      </c>
      <c r="U6120" t="str">
        <f t="shared" si="287"/>
        <v>Low</v>
      </c>
    </row>
    <row r="6121" spans="1:21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 t="shared" si="285"/>
        <v>870822.76279999968</v>
      </c>
      <c r="T6121">
        <f t="shared" si="286"/>
        <v>3681</v>
      </c>
      <c r="U6121" t="str">
        <f t="shared" si="287"/>
        <v>Low</v>
      </c>
    </row>
    <row r="6122" spans="1:21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 t="shared" si="285"/>
        <v>870798.93079999962</v>
      </c>
      <c r="T6122">
        <f t="shared" si="286"/>
        <v>3680</v>
      </c>
      <c r="U6122" t="str">
        <f t="shared" si="287"/>
        <v>Low</v>
      </c>
    </row>
    <row r="6123" spans="1:21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 t="shared" si="285"/>
        <v>870389.71479999973</v>
      </c>
      <c r="T6123">
        <f t="shared" si="286"/>
        <v>3679</v>
      </c>
      <c r="U6123" t="str">
        <f t="shared" si="287"/>
        <v>Low</v>
      </c>
    </row>
    <row r="6124" spans="1:21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 t="shared" si="285"/>
        <v>870317.12679999962</v>
      </c>
      <c r="T6124">
        <f t="shared" si="286"/>
        <v>3678</v>
      </c>
      <c r="U6124" t="str">
        <f t="shared" si="287"/>
        <v>Low</v>
      </c>
    </row>
    <row r="6125" spans="1:21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 t="shared" si="285"/>
        <v>870255.55879999965</v>
      </c>
      <c r="T6125">
        <f t="shared" si="286"/>
        <v>3677</v>
      </c>
      <c r="U6125" t="str">
        <f t="shared" si="287"/>
        <v>Low</v>
      </c>
    </row>
    <row r="6126" spans="1:21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 t="shared" si="285"/>
        <v>870234.59879999969</v>
      </c>
      <c r="T6126">
        <f t="shared" si="286"/>
        <v>3676</v>
      </c>
      <c r="U6126" t="str">
        <f t="shared" si="287"/>
        <v>Low</v>
      </c>
    </row>
    <row r="6127" spans="1:21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 t="shared" si="285"/>
        <v>870189.84879999969</v>
      </c>
      <c r="T6127">
        <f t="shared" si="286"/>
        <v>3675</v>
      </c>
      <c r="U6127" t="str">
        <f t="shared" si="287"/>
        <v>Low</v>
      </c>
    </row>
    <row r="6128" spans="1:21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 t="shared" si="285"/>
        <v>870177.88879999972</v>
      </c>
      <c r="T6128">
        <f t="shared" si="286"/>
        <v>3674</v>
      </c>
      <c r="U6128" t="str">
        <f t="shared" si="287"/>
        <v>Low</v>
      </c>
    </row>
    <row r="6129" spans="1:21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 t="shared" si="285"/>
        <v>870173.97679999971</v>
      </c>
      <c r="T6129">
        <f t="shared" si="286"/>
        <v>3673</v>
      </c>
      <c r="U6129" t="str">
        <f t="shared" si="287"/>
        <v>Low</v>
      </c>
    </row>
    <row r="6130" spans="1:21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 t="shared" si="285"/>
        <v>869845.98079999967</v>
      </c>
      <c r="T6130">
        <f t="shared" si="286"/>
        <v>3672</v>
      </c>
      <c r="U6130" t="str">
        <f t="shared" si="287"/>
        <v>Low</v>
      </c>
    </row>
    <row r="6131" spans="1:21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 t="shared" si="285"/>
        <v>869796.57279999962</v>
      </c>
      <c r="T6131">
        <f t="shared" si="286"/>
        <v>3671</v>
      </c>
      <c r="U6131" t="str">
        <f t="shared" si="287"/>
        <v>Low</v>
      </c>
    </row>
    <row r="6132" spans="1:21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 t="shared" si="285"/>
        <v>869743.32279999973</v>
      </c>
      <c r="T6132">
        <f t="shared" si="286"/>
        <v>3670</v>
      </c>
      <c r="U6132" t="str">
        <f t="shared" si="287"/>
        <v>Low</v>
      </c>
    </row>
    <row r="6133" spans="1:21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 t="shared" si="285"/>
        <v>869739.56279999972</v>
      </c>
      <c r="T6133">
        <f t="shared" si="286"/>
        <v>3669</v>
      </c>
      <c r="U6133" t="str">
        <f t="shared" si="287"/>
        <v>High</v>
      </c>
    </row>
    <row r="6134" spans="1:21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 t="shared" si="285"/>
        <v>868972.34879999969</v>
      </c>
      <c r="T6134">
        <f t="shared" si="286"/>
        <v>3668</v>
      </c>
      <c r="U6134" t="str">
        <f t="shared" si="287"/>
        <v>Low</v>
      </c>
    </row>
    <row r="6135" spans="1:21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 t="shared" si="285"/>
        <v>868808.38879999972</v>
      </c>
      <c r="T6135">
        <f t="shared" si="286"/>
        <v>3667</v>
      </c>
      <c r="U6135" t="str">
        <f t="shared" si="287"/>
        <v>Low</v>
      </c>
    </row>
    <row r="6136" spans="1:21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 t="shared" si="285"/>
        <v>868647.1087999997</v>
      </c>
      <c r="T6136">
        <f t="shared" si="286"/>
        <v>3666</v>
      </c>
      <c r="U6136" t="str">
        <f t="shared" si="287"/>
        <v>Low</v>
      </c>
    </row>
    <row r="6137" spans="1:21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 t="shared" si="285"/>
        <v>868454.30879999965</v>
      </c>
      <c r="T6137">
        <f t="shared" si="286"/>
        <v>3665</v>
      </c>
      <c r="U6137" t="str">
        <f t="shared" si="287"/>
        <v>Low</v>
      </c>
    </row>
    <row r="6138" spans="1:21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 t="shared" si="285"/>
        <v>868426.61279999965</v>
      </c>
      <c r="T6138">
        <f t="shared" si="286"/>
        <v>3664</v>
      </c>
      <c r="U6138" t="str">
        <f t="shared" si="287"/>
        <v>Low</v>
      </c>
    </row>
    <row r="6139" spans="1:21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 t="shared" si="285"/>
        <v>868353.44879999966</v>
      </c>
      <c r="T6139">
        <f t="shared" si="286"/>
        <v>3663</v>
      </c>
      <c r="U6139" t="str">
        <f t="shared" si="287"/>
        <v>Low</v>
      </c>
    </row>
    <row r="6140" spans="1:21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 t="shared" si="285"/>
        <v>868321.38479999965</v>
      </c>
      <c r="T6140">
        <f t="shared" si="286"/>
        <v>3662</v>
      </c>
      <c r="U6140" t="str">
        <f t="shared" si="287"/>
        <v>Low</v>
      </c>
    </row>
    <row r="6141" spans="1:21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 t="shared" si="285"/>
        <v>868115.71879999968</v>
      </c>
      <c r="T6141">
        <f t="shared" si="286"/>
        <v>3661</v>
      </c>
      <c r="U6141" t="str">
        <f t="shared" si="287"/>
        <v>Low</v>
      </c>
    </row>
    <row r="6142" spans="1:21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 t="shared" si="285"/>
        <v>868000.27879999974</v>
      </c>
      <c r="T6142">
        <f t="shared" si="286"/>
        <v>3660</v>
      </c>
      <c r="U6142" t="str">
        <f t="shared" si="287"/>
        <v>Low</v>
      </c>
    </row>
    <row r="6143" spans="1:21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 t="shared" si="285"/>
        <v>867725.47879999969</v>
      </c>
      <c r="T6143">
        <f t="shared" si="286"/>
        <v>3659</v>
      </c>
      <c r="U6143" t="str">
        <f t="shared" si="287"/>
        <v>Low</v>
      </c>
    </row>
    <row r="6144" spans="1:21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 t="shared" si="285"/>
        <v>867529.83879999968</v>
      </c>
      <c r="T6144">
        <f t="shared" si="286"/>
        <v>3658</v>
      </c>
      <c r="U6144" t="str">
        <f t="shared" si="287"/>
        <v>Low</v>
      </c>
    </row>
    <row r="6145" spans="1:21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 t="shared" si="285"/>
        <v>867271.8587999997</v>
      </c>
      <c r="T6145">
        <f t="shared" si="286"/>
        <v>3657</v>
      </c>
      <c r="U6145" t="str">
        <f t="shared" si="287"/>
        <v>Low</v>
      </c>
    </row>
    <row r="6146" spans="1:21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 t="shared" si="285"/>
        <v>867152.81879999966</v>
      </c>
      <c r="T6146">
        <f t="shared" si="286"/>
        <v>3656</v>
      </c>
      <c r="U6146" t="str">
        <f t="shared" si="287"/>
        <v>Low</v>
      </c>
    </row>
    <row r="6147" spans="1:21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 t="shared" ref="S6147:S6210" si="288">SUM(R6147:R15946)</f>
        <v>867132.74879999971</v>
      </c>
      <c r="T6147">
        <f t="shared" ref="T6147:T6210" si="289">COUNT(R6147:R15946)</f>
        <v>3655</v>
      </c>
      <c r="U6147" t="str">
        <f t="shared" ref="U6147:U6210" si="290">IF(R6147&gt;=500,"High","Low")</f>
        <v>Low</v>
      </c>
    </row>
    <row r="6148" spans="1:21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 t="shared" si="288"/>
        <v>867120.9887999997</v>
      </c>
      <c r="T6148">
        <f t="shared" si="289"/>
        <v>3654</v>
      </c>
      <c r="U6148" t="str">
        <f t="shared" si="290"/>
        <v>Low</v>
      </c>
    </row>
    <row r="6149" spans="1:21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 t="shared" si="288"/>
        <v>867109.22879999969</v>
      </c>
      <c r="T6149">
        <f t="shared" si="289"/>
        <v>3653</v>
      </c>
      <c r="U6149" t="str">
        <f t="shared" si="290"/>
        <v>Low</v>
      </c>
    </row>
    <row r="6150" spans="1:21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 t="shared" si="288"/>
        <v>867068.49279999966</v>
      </c>
      <c r="T6150">
        <f t="shared" si="289"/>
        <v>3652</v>
      </c>
      <c r="U6150" t="str">
        <f t="shared" si="290"/>
        <v>Low</v>
      </c>
    </row>
    <row r="6151" spans="1:21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 t="shared" si="288"/>
        <v>866866.90879999974</v>
      </c>
      <c r="T6151">
        <f t="shared" si="289"/>
        <v>3651</v>
      </c>
      <c r="U6151" t="str">
        <f t="shared" si="290"/>
        <v>Low</v>
      </c>
    </row>
    <row r="6152" spans="1:21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 t="shared" si="288"/>
        <v>866526.20479999972</v>
      </c>
      <c r="T6152">
        <f t="shared" si="289"/>
        <v>3650</v>
      </c>
      <c r="U6152" t="str">
        <f t="shared" si="290"/>
        <v>Low</v>
      </c>
    </row>
    <row r="6153" spans="1:21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 t="shared" si="288"/>
        <v>866171.30479999969</v>
      </c>
      <c r="T6153">
        <f t="shared" si="289"/>
        <v>3649</v>
      </c>
      <c r="U6153" t="str">
        <f t="shared" si="290"/>
        <v>High</v>
      </c>
    </row>
    <row r="6154" spans="1:21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 t="shared" si="288"/>
        <v>864972.9747999995</v>
      </c>
      <c r="T6154">
        <f t="shared" si="289"/>
        <v>3648</v>
      </c>
      <c r="U6154" t="str">
        <f t="shared" si="290"/>
        <v>Low</v>
      </c>
    </row>
    <row r="6155" spans="1:21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 t="shared" si="288"/>
        <v>864885.05479999958</v>
      </c>
      <c r="T6155">
        <f t="shared" si="289"/>
        <v>3647</v>
      </c>
      <c r="U6155" t="str">
        <f t="shared" si="290"/>
        <v>Low</v>
      </c>
    </row>
    <row r="6156" spans="1:21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 t="shared" si="288"/>
        <v>864833.08679999958</v>
      </c>
      <c r="T6156">
        <f t="shared" si="289"/>
        <v>3646</v>
      </c>
      <c r="U6156" t="str">
        <f t="shared" si="290"/>
        <v>Low</v>
      </c>
    </row>
    <row r="6157" spans="1:21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 t="shared" si="288"/>
        <v>864781.75079999946</v>
      </c>
      <c r="T6157">
        <f t="shared" si="289"/>
        <v>3645</v>
      </c>
      <c r="U6157" t="str">
        <f t="shared" si="290"/>
        <v>Low</v>
      </c>
    </row>
    <row r="6158" spans="1:21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 t="shared" si="288"/>
        <v>864449.04679999943</v>
      </c>
      <c r="T6158">
        <f t="shared" si="289"/>
        <v>3644</v>
      </c>
      <c r="U6158" t="str">
        <f t="shared" si="290"/>
        <v>Low</v>
      </c>
    </row>
    <row r="6159" spans="1:21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 t="shared" si="288"/>
        <v>864406.63879999949</v>
      </c>
      <c r="T6159">
        <f t="shared" si="289"/>
        <v>3643</v>
      </c>
      <c r="U6159" t="str">
        <f t="shared" si="290"/>
        <v>Low</v>
      </c>
    </row>
    <row r="6160" spans="1:21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 t="shared" si="288"/>
        <v>864325.09879999945</v>
      </c>
      <c r="T6160">
        <f t="shared" si="289"/>
        <v>3642</v>
      </c>
      <c r="U6160" t="str">
        <f t="shared" si="290"/>
        <v>Low</v>
      </c>
    </row>
    <row r="6161" spans="1:21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 t="shared" si="288"/>
        <v>864157.81879999943</v>
      </c>
      <c r="T6161">
        <f t="shared" si="289"/>
        <v>3641</v>
      </c>
      <c r="U6161" t="str">
        <f t="shared" si="290"/>
        <v>High</v>
      </c>
    </row>
    <row r="6162" spans="1:21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 t="shared" si="288"/>
        <v>863385.13879999937</v>
      </c>
      <c r="T6162">
        <f t="shared" si="289"/>
        <v>3640</v>
      </c>
      <c r="U6162" t="str">
        <f t="shared" si="290"/>
        <v>Low</v>
      </c>
    </row>
    <row r="6163" spans="1:21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 t="shared" si="288"/>
        <v>863061.16279999947</v>
      </c>
      <c r="T6163">
        <f t="shared" si="289"/>
        <v>3639</v>
      </c>
      <c r="U6163" t="str">
        <f t="shared" si="290"/>
        <v>Low</v>
      </c>
    </row>
    <row r="6164" spans="1:21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 t="shared" si="288"/>
        <v>863049.35479999939</v>
      </c>
      <c r="T6164">
        <f t="shared" si="289"/>
        <v>3638</v>
      </c>
      <c r="U6164" t="str">
        <f t="shared" si="290"/>
        <v>Low</v>
      </c>
    </row>
    <row r="6165" spans="1:21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 t="shared" si="288"/>
        <v>863023.19479999936</v>
      </c>
      <c r="T6165">
        <f t="shared" si="289"/>
        <v>3637</v>
      </c>
      <c r="U6165" t="str">
        <f t="shared" si="290"/>
        <v>Low</v>
      </c>
    </row>
    <row r="6166" spans="1:21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 t="shared" si="288"/>
        <v>862989.62479999941</v>
      </c>
      <c r="T6166">
        <f t="shared" si="289"/>
        <v>3636</v>
      </c>
      <c r="U6166" t="str">
        <f t="shared" si="290"/>
        <v>Low</v>
      </c>
    </row>
    <row r="6167" spans="1:21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 t="shared" si="288"/>
        <v>862984.63279999944</v>
      </c>
      <c r="T6167">
        <f t="shared" si="289"/>
        <v>3635</v>
      </c>
      <c r="U6167" t="str">
        <f t="shared" si="290"/>
        <v>Low</v>
      </c>
    </row>
    <row r="6168" spans="1:21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 t="shared" si="288"/>
        <v>862964.61679999938</v>
      </c>
      <c r="T6168">
        <f t="shared" si="289"/>
        <v>3634</v>
      </c>
      <c r="U6168" t="str">
        <f t="shared" si="290"/>
        <v>Low</v>
      </c>
    </row>
    <row r="6169" spans="1:21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 t="shared" si="288"/>
        <v>862794.3767999995</v>
      </c>
      <c r="T6169">
        <f t="shared" si="289"/>
        <v>3633</v>
      </c>
      <c r="U6169" t="str">
        <f t="shared" si="290"/>
        <v>Low</v>
      </c>
    </row>
    <row r="6170" spans="1:21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 t="shared" si="288"/>
        <v>862676.9207999995</v>
      </c>
      <c r="T6170">
        <f t="shared" si="289"/>
        <v>3632</v>
      </c>
      <c r="U6170" t="str">
        <f t="shared" si="290"/>
        <v>Low</v>
      </c>
    </row>
    <row r="6171" spans="1:21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 t="shared" si="288"/>
        <v>862653.96079999954</v>
      </c>
      <c r="T6171">
        <f t="shared" si="289"/>
        <v>3631</v>
      </c>
      <c r="U6171" t="str">
        <f t="shared" si="290"/>
        <v>Low</v>
      </c>
    </row>
    <row r="6172" spans="1:21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 t="shared" si="288"/>
        <v>862640.60079999955</v>
      </c>
      <c r="T6172">
        <f t="shared" si="289"/>
        <v>3630</v>
      </c>
      <c r="U6172" t="str">
        <f t="shared" si="290"/>
        <v>Low</v>
      </c>
    </row>
    <row r="6173" spans="1:21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 t="shared" si="288"/>
        <v>862606.35279999953</v>
      </c>
      <c r="T6173">
        <f t="shared" si="289"/>
        <v>3629</v>
      </c>
      <c r="U6173" t="str">
        <f t="shared" si="290"/>
        <v>Low</v>
      </c>
    </row>
    <row r="6174" spans="1:21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 t="shared" si="288"/>
        <v>862602.83279999951</v>
      </c>
      <c r="T6174">
        <f t="shared" si="289"/>
        <v>3628</v>
      </c>
      <c r="U6174" t="str">
        <f t="shared" si="290"/>
        <v>Low</v>
      </c>
    </row>
    <row r="6175" spans="1:21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 t="shared" si="288"/>
        <v>862576.13279999956</v>
      </c>
      <c r="T6175">
        <f t="shared" si="289"/>
        <v>3627</v>
      </c>
      <c r="U6175" t="str">
        <f t="shared" si="290"/>
        <v>Low</v>
      </c>
    </row>
    <row r="6176" spans="1:21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 t="shared" si="288"/>
        <v>862554.93279999949</v>
      </c>
      <c r="T6176">
        <f t="shared" si="289"/>
        <v>3626</v>
      </c>
      <c r="U6176" t="str">
        <f t="shared" si="290"/>
        <v>High</v>
      </c>
    </row>
    <row r="6177" spans="1:21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 t="shared" si="288"/>
        <v>861716.55279999948</v>
      </c>
      <c r="T6177">
        <f t="shared" si="289"/>
        <v>3625</v>
      </c>
      <c r="U6177" t="str">
        <f t="shared" si="290"/>
        <v>High</v>
      </c>
    </row>
    <row r="6178" spans="1:21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 t="shared" si="288"/>
        <v>860026.51279999944</v>
      </c>
      <c r="T6178">
        <f t="shared" si="289"/>
        <v>3624</v>
      </c>
      <c r="U6178" t="str">
        <f t="shared" si="290"/>
        <v>Low</v>
      </c>
    </row>
    <row r="6179" spans="1:21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 t="shared" si="288"/>
        <v>859940.55279999948</v>
      </c>
      <c r="T6179">
        <f t="shared" si="289"/>
        <v>3623</v>
      </c>
      <c r="U6179" t="str">
        <f t="shared" si="290"/>
        <v>Low</v>
      </c>
    </row>
    <row r="6180" spans="1:21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 t="shared" si="288"/>
        <v>859818.5927999994</v>
      </c>
      <c r="T6180">
        <f t="shared" si="289"/>
        <v>3622</v>
      </c>
      <c r="U6180" t="str">
        <f t="shared" si="290"/>
        <v>Low</v>
      </c>
    </row>
    <row r="6181" spans="1:21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 t="shared" si="288"/>
        <v>859794.67279999936</v>
      </c>
      <c r="T6181">
        <f t="shared" si="289"/>
        <v>3621</v>
      </c>
      <c r="U6181" t="str">
        <f t="shared" si="290"/>
        <v>Low</v>
      </c>
    </row>
    <row r="6182" spans="1:21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 t="shared" si="288"/>
        <v>859730.7127999994</v>
      </c>
      <c r="T6182">
        <f t="shared" si="289"/>
        <v>3620</v>
      </c>
      <c r="U6182" t="str">
        <f t="shared" si="290"/>
        <v>High</v>
      </c>
    </row>
    <row r="6183" spans="1:21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 t="shared" si="288"/>
        <v>859100.76279999944</v>
      </c>
      <c r="T6183">
        <f t="shared" si="289"/>
        <v>3619</v>
      </c>
      <c r="U6183" t="str">
        <f t="shared" si="290"/>
        <v>Low</v>
      </c>
    </row>
    <row r="6184" spans="1:21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 t="shared" si="288"/>
        <v>858987.03279999946</v>
      </c>
      <c r="T6184">
        <f t="shared" si="289"/>
        <v>3618</v>
      </c>
      <c r="U6184" t="str">
        <f t="shared" si="290"/>
        <v>Low</v>
      </c>
    </row>
    <row r="6185" spans="1:21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 t="shared" si="288"/>
        <v>858972.43279999949</v>
      </c>
      <c r="T6185">
        <f t="shared" si="289"/>
        <v>3617</v>
      </c>
      <c r="U6185" t="str">
        <f t="shared" si="290"/>
        <v>High</v>
      </c>
    </row>
    <row r="6186" spans="1:21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 t="shared" si="288"/>
        <v>858084.5927999994</v>
      </c>
      <c r="T6186">
        <f t="shared" si="289"/>
        <v>3616</v>
      </c>
      <c r="U6186" t="str">
        <f t="shared" si="290"/>
        <v>Low</v>
      </c>
    </row>
    <row r="6187" spans="1:21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 t="shared" si="288"/>
        <v>857680.67279999948</v>
      </c>
      <c r="T6187">
        <f t="shared" si="289"/>
        <v>3615</v>
      </c>
      <c r="U6187" t="str">
        <f t="shared" si="290"/>
        <v>Low</v>
      </c>
    </row>
    <row r="6188" spans="1:21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 t="shared" si="288"/>
        <v>857573.87279999955</v>
      </c>
      <c r="T6188">
        <f t="shared" si="289"/>
        <v>3614</v>
      </c>
      <c r="U6188" t="str">
        <f t="shared" si="290"/>
        <v>Low</v>
      </c>
    </row>
    <row r="6189" spans="1:21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 t="shared" si="288"/>
        <v>857502.92279999948</v>
      </c>
      <c r="T6189">
        <f t="shared" si="289"/>
        <v>3613</v>
      </c>
      <c r="U6189" t="str">
        <f t="shared" si="290"/>
        <v>Low</v>
      </c>
    </row>
    <row r="6190" spans="1:21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 t="shared" si="288"/>
        <v>857467.97879999946</v>
      </c>
      <c r="T6190">
        <f t="shared" si="289"/>
        <v>3612</v>
      </c>
      <c r="U6190" t="str">
        <f t="shared" si="290"/>
        <v>Low</v>
      </c>
    </row>
    <row r="6191" spans="1:21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 t="shared" si="288"/>
        <v>857348.93879999954</v>
      </c>
      <c r="T6191">
        <f t="shared" si="289"/>
        <v>3611</v>
      </c>
      <c r="U6191" t="str">
        <f t="shared" si="290"/>
        <v>Low</v>
      </c>
    </row>
    <row r="6192" spans="1:21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 t="shared" si="288"/>
        <v>856965.09879999945</v>
      </c>
      <c r="T6192">
        <f t="shared" si="289"/>
        <v>3610</v>
      </c>
      <c r="U6192" t="str">
        <f t="shared" si="290"/>
        <v>High</v>
      </c>
    </row>
    <row r="6193" spans="1:21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 t="shared" si="288"/>
        <v>856165.53879999951</v>
      </c>
      <c r="T6193">
        <f t="shared" si="289"/>
        <v>3609</v>
      </c>
      <c r="U6193" t="str">
        <f t="shared" si="290"/>
        <v>Low</v>
      </c>
    </row>
    <row r="6194" spans="1:21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 t="shared" si="288"/>
        <v>856134.09879999957</v>
      </c>
      <c r="T6194">
        <f t="shared" si="289"/>
        <v>3608</v>
      </c>
      <c r="U6194" t="str">
        <f t="shared" si="290"/>
        <v>Low</v>
      </c>
    </row>
    <row r="6195" spans="1:21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 t="shared" si="288"/>
        <v>856108.17879999953</v>
      </c>
      <c r="T6195">
        <f t="shared" si="289"/>
        <v>3607</v>
      </c>
      <c r="U6195" t="str">
        <f t="shared" si="290"/>
        <v>Low</v>
      </c>
    </row>
    <row r="6196" spans="1:21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 t="shared" si="288"/>
        <v>856101.84879999957</v>
      </c>
      <c r="T6196">
        <f t="shared" si="289"/>
        <v>3606</v>
      </c>
      <c r="U6196" t="str">
        <f t="shared" si="290"/>
        <v>Low</v>
      </c>
    </row>
    <row r="6197" spans="1:21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 t="shared" si="288"/>
        <v>856025.96879999957</v>
      </c>
      <c r="T6197">
        <f t="shared" si="289"/>
        <v>3605</v>
      </c>
      <c r="U6197" t="str">
        <f t="shared" si="290"/>
        <v>Low</v>
      </c>
    </row>
    <row r="6198" spans="1:21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 t="shared" si="288"/>
        <v>855695.98079999955</v>
      </c>
      <c r="T6198">
        <f t="shared" si="289"/>
        <v>3604</v>
      </c>
      <c r="U6198" t="str">
        <f t="shared" si="290"/>
        <v>Low</v>
      </c>
    </row>
    <row r="6199" spans="1:21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 t="shared" si="288"/>
        <v>855624.60479999951</v>
      </c>
      <c r="T6199">
        <f t="shared" si="289"/>
        <v>3603</v>
      </c>
      <c r="U6199" t="str">
        <f t="shared" si="290"/>
        <v>Low</v>
      </c>
    </row>
    <row r="6200" spans="1:21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 t="shared" si="288"/>
        <v>855560.83479999949</v>
      </c>
      <c r="T6200">
        <f t="shared" si="289"/>
        <v>3602</v>
      </c>
      <c r="U6200" t="str">
        <f t="shared" si="290"/>
        <v>Low</v>
      </c>
    </row>
    <row r="6201" spans="1:21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 t="shared" si="288"/>
        <v>855509.86479999952</v>
      </c>
      <c r="T6201">
        <f t="shared" si="289"/>
        <v>3601</v>
      </c>
      <c r="U6201" t="str">
        <f t="shared" si="290"/>
        <v>Low</v>
      </c>
    </row>
    <row r="6202" spans="1:21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 t="shared" si="288"/>
        <v>855413.78479999944</v>
      </c>
      <c r="T6202">
        <f t="shared" si="289"/>
        <v>3600</v>
      </c>
      <c r="U6202" t="str">
        <f t="shared" si="290"/>
        <v>High</v>
      </c>
    </row>
    <row r="6203" spans="1:21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 t="shared" si="288"/>
        <v>853973.81679999956</v>
      </c>
      <c r="T6203">
        <f t="shared" si="289"/>
        <v>3599</v>
      </c>
      <c r="U6203" t="str">
        <f t="shared" si="290"/>
        <v>Low</v>
      </c>
    </row>
    <row r="6204" spans="1:21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 t="shared" si="288"/>
        <v>853930.25679999951</v>
      </c>
      <c r="T6204">
        <f t="shared" si="289"/>
        <v>3598</v>
      </c>
      <c r="U6204" t="str">
        <f t="shared" si="290"/>
        <v>High</v>
      </c>
    </row>
    <row r="6205" spans="1:21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 t="shared" si="288"/>
        <v>853366.33679999947</v>
      </c>
      <c r="T6205">
        <f t="shared" si="289"/>
        <v>3597</v>
      </c>
      <c r="U6205" t="str">
        <f t="shared" si="290"/>
        <v>Low</v>
      </c>
    </row>
    <row r="6206" spans="1:21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 t="shared" si="288"/>
        <v>853131.18479999946</v>
      </c>
      <c r="T6206">
        <f t="shared" si="289"/>
        <v>3596</v>
      </c>
      <c r="U6206" t="str">
        <f t="shared" si="290"/>
        <v>Low</v>
      </c>
    </row>
    <row r="6207" spans="1:21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 t="shared" si="288"/>
        <v>853123.47279999941</v>
      </c>
      <c r="T6207">
        <f t="shared" si="289"/>
        <v>3595</v>
      </c>
      <c r="U6207" t="str">
        <f t="shared" si="290"/>
        <v>Low</v>
      </c>
    </row>
    <row r="6208" spans="1:21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 t="shared" si="288"/>
        <v>853072.45679999946</v>
      </c>
      <c r="T6208">
        <f t="shared" si="289"/>
        <v>3594</v>
      </c>
      <c r="U6208" t="str">
        <f t="shared" si="290"/>
        <v>Low</v>
      </c>
    </row>
    <row r="6209" spans="1:21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 t="shared" si="288"/>
        <v>853047.20879999944</v>
      </c>
      <c r="T6209">
        <f t="shared" si="289"/>
        <v>3593</v>
      </c>
      <c r="U6209" t="str">
        <f t="shared" si="290"/>
        <v>Low</v>
      </c>
    </row>
    <row r="6210" spans="1:21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 t="shared" si="288"/>
        <v>852990.52279999945</v>
      </c>
      <c r="T6210">
        <f t="shared" si="289"/>
        <v>3592</v>
      </c>
      <c r="U6210" t="str">
        <f t="shared" si="290"/>
        <v>Low</v>
      </c>
    </row>
    <row r="6211" spans="1:21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 t="shared" ref="S6211:S6274" si="291">SUM(R6211:R16010)</f>
        <v>852939.35479999951</v>
      </c>
      <c r="T6211">
        <f t="shared" ref="T6211:T6274" si="292">COUNT(R6211:R16010)</f>
        <v>3591</v>
      </c>
      <c r="U6211" t="str">
        <f t="shared" ref="U6211:U6274" si="293">IF(R6211&gt;=500,"High","Low")</f>
        <v>High</v>
      </c>
    </row>
    <row r="6212" spans="1:21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 t="shared" si="291"/>
        <v>850145.82679999946</v>
      </c>
      <c r="T6212">
        <f t="shared" si="292"/>
        <v>3590</v>
      </c>
      <c r="U6212" t="str">
        <f t="shared" si="293"/>
        <v>High</v>
      </c>
    </row>
    <row r="6213" spans="1:21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 t="shared" si="291"/>
        <v>849145.80679999955</v>
      </c>
      <c r="T6213">
        <f t="shared" si="292"/>
        <v>3589</v>
      </c>
      <c r="U6213" t="str">
        <f t="shared" si="293"/>
        <v>Low</v>
      </c>
    </row>
    <row r="6214" spans="1:21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 t="shared" si="291"/>
        <v>849079.86679999961</v>
      </c>
      <c r="T6214">
        <f t="shared" si="292"/>
        <v>3588</v>
      </c>
      <c r="U6214" t="str">
        <f t="shared" si="293"/>
        <v>Low</v>
      </c>
    </row>
    <row r="6215" spans="1:21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 t="shared" si="291"/>
        <v>849061.62679999962</v>
      </c>
      <c r="T6215">
        <f t="shared" si="292"/>
        <v>3587</v>
      </c>
      <c r="U6215" t="str">
        <f t="shared" si="293"/>
        <v>Low</v>
      </c>
    </row>
    <row r="6216" spans="1:21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 t="shared" si="291"/>
        <v>848985.50679999962</v>
      </c>
      <c r="T6216">
        <f t="shared" si="292"/>
        <v>3586</v>
      </c>
      <c r="U6216" t="str">
        <f t="shared" si="293"/>
        <v>Low</v>
      </c>
    </row>
    <row r="6217" spans="1:21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 t="shared" si="291"/>
        <v>848977.86679999961</v>
      </c>
      <c r="T6217">
        <f t="shared" si="292"/>
        <v>3585</v>
      </c>
      <c r="U6217" t="str">
        <f t="shared" si="293"/>
        <v>Low</v>
      </c>
    </row>
    <row r="6218" spans="1:21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 t="shared" si="291"/>
        <v>848909.70679999958</v>
      </c>
      <c r="T6218">
        <f t="shared" si="292"/>
        <v>3584</v>
      </c>
      <c r="U6218" t="str">
        <f t="shared" si="293"/>
        <v>Low</v>
      </c>
    </row>
    <row r="6219" spans="1:21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 t="shared" si="291"/>
        <v>848847.46679999959</v>
      </c>
      <c r="T6219">
        <f t="shared" si="292"/>
        <v>3583</v>
      </c>
      <c r="U6219" t="str">
        <f t="shared" si="293"/>
        <v>Low</v>
      </c>
    </row>
    <row r="6220" spans="1:21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 t="shared" si="291"/>
        <v>848817.49679999962</v>
      </c>
      <c r="T6220">
        <f t="shared" si="292"/>
        <v>3582</v>
      </c>
      <c r="U6220" t="str">
        <f t="shared" si="293"/>
        <v>Low</v>
      </c>
    </row>
    <row r="6221" spans="1:21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 t="shared" si="291"/>
        <v>848691.79679999955</v>
      </c>
      <c r="T6221">
        <f t="shared" si="292"/>
        <v>3581</v>
      </c>
      <c r="U6221" t="str">
        <f t="shared" si="293"/>
        <v>Low</v>
      </c>
    </row>
    <row r="6222" spans="1:21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 t="shared" si="291"/>
        <v>848499.81679999956</v>
      </c>
      <c r="T6222">
        <f t="shared" si="292"/>
        <v>3580</v>
      </c>
      <c r="U6222" t="str">
        <f t="shared" si="293"/>
        <v>Low</v>
      </c>
    </row>
    <row r="6223" spans="1:21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 t="shared" si="291"/>
        <v>848478.95679999958</v>
      </c>
      <c r="T6223">
        <f t="shared" si="292"/>
        <v>3579</v>
      </c>
      <c r="U6223" t="str">
        <f t="shared" si="293"/>
        <v>Low</v>
      </c>
    </row>
    <row r="6224" spans="1:21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 t="shared" si="291"/>
        <v>848422.25679999951</v>
      </c>
      <c r="T6224">
        <f t="shared" si="292"/>
        <v>3578</v>
      </c>
      <c r="U6224" t="str">
        <f t="shared" si="293"/>
        <v>Low</v>
      </c>
    </row>
    <row r="6225" spans="1:21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 t="shared" si="291"/>
        <v>848349.5527999996</v>
      </c>
      <c r="T6225">
        <f t="shared" si="292"/>
        <v>3577</v>
      </c>
      <c r="U6225" t="str">
        <f t="shared" si="293"/>
        <v>Low</v>
      </c>
    </row>
    <row r="6226" spans="1:21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 t="shared" si="291"/>
        <v>848337.28879999951</v>
      </c>
      <c r="T6226">
        <f t="shared" si="292"/>
        <v>3576</v>
      </c>
      <c r="U6226" t="str">
        <f t="shared" si="293"/>
        <v>Low</v>
      </c>
    </row>
    <row r="6227" spans="1:21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 t="shared" si="291"/>
        <v>848118.93679999956</v>
      </c>
      <c r="T6227">
        <f t="shared" si="292"/>
        <v>3575</v>
      </c>
      <c r="U6227" t="str">
        <f t="shared" si="293"/>
        <v>Low</v>
      </c>
    </row>
    <row r="6228" spans="1:21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 t="shared" si="291"/>
        <v>848052.64279999956</v>
      </c>
      <c r="T6228">
        <f t="shared" si="292"/>
        <v>3574</v>
      </c>
      <c r="U6228" t="str">
        <f t="shared" si="293"/>
        <v>Low</v>
      </c>
    </row>
    <row r="6229" spans="1:21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 t="shared" si="291"/>
        <v>847761.4747999995</v>
      </c>
      <c r="T6229">
        <f t="shared" si="292"/>
        <v>3573</v>
      </c>
      <c r="U6229" t="str">
        <f t="shared" si="293"/>
        <v>Low</v>
      </c>
    </row>
    <row r="6230" spans="1:21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 t="shared" si="291"/>
        <v>847672.69879999955</v>
      </c>
      <c r="T6230">
        <f t="shared" si="292"/>
        <v>3572</v>
      </c>
      <c r="U6230" t="str">
        <f t="shared" si="293"/>
        <v>Low</v>
      </c>
    </row>
    <row r="6231" spans="1:21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 t="shared" si="291"/>
        <v>847562.3227999995</v>
      </c>
      <c r="T6231">
        <f t="shared" si="292"/>
        <v>3571</v>
      </c>
      <c r="U6231" t="str">
        <f t="shared" si="293"/>
        <v>Low</v>
      </c>
    </row>
    <row r="6232" spans="1:21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 t="shared" si="291"/>
        <v>847507.14679999952</v>
      </c>
      <c r="T6232">
        <f t="shared" si="292"/>
        <v>3570</v>
      </c>
      <c r="U6232" t="str">
        <f t="shared" si="293"/>
        <v>Low</v>
      </c>
    </row>
    <row r="6233" spans="1:21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 t="shared" si="291"/>
        <v>847476.82679999946</v>
      </c>
      <c r="T6233">
        <f t="shared" si="292"/>
        <v>3569</v>
      </c>
      <c r="U6233" t="str">
        <f t="shared" si="293"/>
        <v>Low</v>
      </c>
    </row>
    <row r="6234" spans="1:21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 t="shared" si="291"/>
        <v>847299.25879999949</v>
      </c>
      <c r="T6234">
        <f t="shared" si="292"/>
        <v>3568</v>
      </c>
      <c r="U6234" t="str">
        <f t="shared" si="293"/>
        <v>Low</v>
      </c>
    </row>
    <row r="6235" spans="1:21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 t="shared" si="291"/>
        <v>847279.81879999943</v>
      </c>
      <c r="T6235">
        <f t="shared" si="292"/>
        <v>3567</v>
      </c>
      <c r="U6235" t="str">
        <f t="shared" si="293"/>
        <v>Low</v>
      </c>
    </row>
    <row r="6236" spans="1:21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 t="shared" si="291"/>
        <v>847208.5387999994</v>
      </c>
      <c r="T6236">
        <f t="shared" si="292"/>
        <v>3566</v>
      </c>
      <c r="U6236" t="str">
        <f t="shared" si="293"/>
        <v>High</v>
      </c>
    </row>
    <row r="6237" spans="1:21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 t="shared" si="291"/>
        <v>845736.5787999992</v>
      </c>
      <c r="T6237">
        <f t="shared" si="292"/>
        <v>3565</v>
      </c>
      <c r="U6237" t="str">
        <f t="shared" si="293"/>
        <v>Low</v>
      </c>
    </row>
    <row r="6238" spans="1:21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 t="shared" si="291"/>
        <v>845656.61879999924</v>
      </c>
      <c r="T6238">
        <f t="shared" si="292"/>
        <v>3564</v>
      </c>
      <c r="U6238" t="str">
        <f t="shared" si="293"/>
        <v>Low</v>
      </c>
    </row>
    <row r="6239" spans="1:21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 t="shared" si="291"/>
        <v>845599.04279999924</v>
      </c>
      <c r="T6239">
        <f t="shared" si="292"/>
        <v>3563</v>
      </c>
      <c r="U6239" t="str">
        <f t="shared" si="293"/>
        <v>Low</v>
      </c>
    </row>
    <row r="6240" spans="1:21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 t="shared" si="291"/>
        <v>845572.70679999923</v>
      </c>
      <c r="T6240">
        <f t="shared" si="292"/>
        <v>3562</v>
      </c>
      <c r="U6240" t="str">
        <f t="shared" si="293"/>
        <v>Low</v>
      </c>
    </row>
    <row r="6241" spans="1:21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 t="shared" si="291"/>
        <v>845406.20679999923</v>
      </c>
      <c r="T6241">
        <f t="shared" si="292"/>
        <v>3561</v>
      </c>
      <c r="U6241" t="str">
        <f t="shared" si="293"/>
        <v>Low</v>
      </c>
    </row>
    <row r="6242" spans="1:21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 t="shared" si="291"/>
        <v>845045.82679999922</v>
      </c>
      <c r="T6242">
        <f t="shared" si="292"/>
        <v>3560</v>
      </c>
      <c r="U6242" t="str">
        <f t="shared" si="293"/>
        <v>Low</v>
      </c>
    </row>
    <row r="6243" spans="1:21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 t="shared" si="291"/>
        <v>845034.08279999928</v>
      </c>
      <c r="T6243">
        <f t="shared" si="292"/>
        <v>3559</v>
      </c>
      <c r="U6243" t="str">
        <f t="shared" si="293"/>
        <v>Low</v>
      </c>
    </row>
    <row r="6244" spans="1:21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 t="shared" si="291"/>
        <v>844786.64279999933</v>
      </c>
      <c r="T6244">
        <f t="shared" si="292"/>
        <v>3558</v>
      </c>
      <c r="U6244" t="str">
        <f t="shared" si="293"/>
        <v>Low</v>
      </c>
    </row>
    <row r="6245" spans="1:21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 t="shared" si="291"/>
        <v>844768.40279999934</v>
      </c>
      <c r="T6245">
        <f t="shared" si="292"/>
        <v>3557</v>
      </c>
      <c r="U6245" t="str">
        <f t="shared" si="293"/>
        <v>Low</v>
      </c>
    </row>
    <row r="6246" spans="1:21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 t="shared" si="291"/>
        <v>844743.05279999925</v>
      </c>
      <c r="T6246">
        <f t="shared" si="292"/>
        <v>3556</v>
      </c>
      <c r="U6246" t="str">
        <f t="shared" si="293"/>
        <v>Low</v>
      </c>
    </row>
    <row r="6247" spans="1:21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 t="shared" si="291"/>
        <v>844624.01279999933</v>
      </c>
      <c r="T6247">
        <f t="shared" si="292"/>
        <v>3555</v>
      </c>
      <c r="U6247" t="str">
        <f t="shared" si="293"/>
        <v>Low</v>
      </c>
    </row>
    <row r="6248" spans="1:21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 t="shared" si="291"/>
        <v>844601.87279999931</v>
      </c>
      <c r="T6248">
        <f t="shared" si="292"/>
        <v>3554</v>
      </c>
      <c r="U6248" t="str">
        <f t="shared" si="293"/>
        <v>Low</v>
      </c>
    </row>
    <row r="6249" spans="1:21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 t="shared" si="291"/>
        <v>844587.89279999933</v>
      </c>
      <c r="T6249">
        <f t="shared" si="292"/>
        <v>3553</v>
      </c>
      <c r="U6249" t="str">
        <f t="shared" si="293"/>
        <v>Low</v>
      </c>
    </row>
    <row r="6250" spans="1:21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 t="shared" si="291"/>
        <v>844544.4827999993</v>
      </c>
      <c r="T6250">
        <f t="shared" si="292"/>
        <v>3552</v>
      </c>
      <c r="U6250" t="str">
        <f t="shared" si="293"/>
        <v>Low</v>
      </c>
    </row>
    <row r="6251" spans="1:21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 t="shared" si="291"/>
        <v>844538.24279999931</v>
      </c>
      <c r="T6251">
        <f t="shared" si="292"/>
        <v>3551</v>
      </c>
      <c r="U6251" t="str">
        <f t="shared" si="293"/>
        <v>Low</v>
      </c>
    </row>
    <row r="6252" spans="1:21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 t="shared" si="291"/>
        <v>844073.08279999939</v>
      </c>
      <c r="T6252">
        <f t="shared" si="292"/>
        <v>3550</v>
      </c>
      <c r="U6252" t="str">
        <f t="shared" si="293"/>
        <v>Low</v>
      </c>
    </row>
    <row r="6253" spans="1:21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 t="shared" si="291"/>
        <v>844065.10279999929</v>
      </c>
      <c r="T6253">
        <f t="shared" si="292"/>
        <v>3549</v>
      </c>
      <c r="U6253" t="str">
        <f t="shared" si="293"/>
        <v>Low</v>
      </c>
    </row>
    <row r="6254" spans="1:21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 t="shared" si="291"/>
        <v>844062.70879999932</v>
      </c>
      <c r="T6254">
        <f t="shared" si="292"/>
        <v>3548</v>
      </c>
      <c r="U6254" t="str">
        <f t="shared" si="293"/>
        <v>Low</v>
      </c>
    </row>
    <row r="6255" spans="1:21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 t="shared" si="291"/>
        <v>844004.38879999937</v>
      </c>
      <c r="T6255">
        <f t="shared" si="292"/>
        <v>3547</v>
      </c>
      <c r="U6255" t="str">
        <f t="shared" si="293"/>
        <v>Low</v>
      </c>
    </row>
    <row r="6256" spans="1:21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 t="shared" si="291"/>
        <v>843803.41879999929</v>
      </c>
      <c r="T6256">
        <f t="shared" si="292"/>
        <v>3546</v>
      </c>
      <c r="U6256" t="str">
        <f t="shared" si="293"/>
        <v>Low</v>
      </c>
    </row>
    <row r="6257" spans="1:21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 t="shared" si="291"/>
        <v>843782.0587999993</v>
      </c>
      <c r="T6257">
        <f t="shared" si="292"/>
        <v>3545</v>
      </c>
      <c r="U6257" t="str">
        <f t="shared" si="293"/>
        <v>Low</v>
      </c>
    </row>
    <row r="6258" spans="1:21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 t="shared" si="291"/>
        <v>843772.20279999927</v>
      </c>
      <c r="T6258">
        <f t="shared" si="292"/>
        <v>3544</v>
      </c>
      <c r="U6258" t="str">
        <f t="shared" si="293"/>
        <v>Low</v>
      </c>
    </row>
    <row r="6259" spans="1:21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 t="shared" si="291"/>
        <v>843768.75879999925</v>
      </c>
      <c r="T6259">
        <f t="shared" si="292"/>
        <v>3543</v>
      </c>
      <c r="U6259" t="str">
        <f t="shared" si="293"/>
        <v>Low</v>
      </c>
    </row>
    <row r="6260" spans="1:21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 t="shared" si="291"/>
        <v>843384.16679999931</v>
      </c>
      <c r="T6260">
        <f t="shared" si="292"/>
        <v>3542</v>
      </c>
      <c r="U6260" t="str">
        <f t="shared" si="293"/>
        <v>Low</v>
      </c>
    </row>
    <row r="6261" spans="1:21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 t="shared" si="291"/>
        <v>843361.24679999938</v>
      </c>
      <c r="T6261">
        <f t="shared" si="292"/>
        <v>3541</v>
      </c>
      <c r="U6261" t="str">
        <f t="shared" si="293"/>
        <v>Low</v>
      </c>
    </row>
    <row r="6262" spans="1:21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 t="shared" si="291"/>
        <v>843349.8867999994</v>
      </c>
      <c r="T6262">
        <f t="shared" si="292"/>
        <v>3540</v>
      </c>
      <c r="U6262" t="str">
        <f t="shared" si="293"/>
        <v>Low</v>
      </c>
    </row>
    <row r="6263" spans="1:21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 t="shared" si="291"/>
        <v>843335.29479999933</v>
      </c>
      <c r="T6263">
        <f t="shared" si="292"/>
        <v>3539</v>
      </c>
      <c r="U6263" t="str">
        <f t="shared" si="293"/>
        <v>Low</v>
      </c>
    </row>
    <row r="6264" spans="1:21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 t="shared" si="291"/>
        <v>843293.89479999943</v>
      </c>
      <c r="T6264">
        <f t="shared" si="292"/>
        <v>3538</v>
      </c>
      <c r="U6264" t="str">
        <f t="shared" si="293"/>
        <v>Low</v>
      </c>
    </row>
    <row r="6265" spans="1:21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 t="shared" si="291"/>
        <v>842851.52279999945</v>
      </c>
      <c r="T6265">
        <f t="shared" si="292"/>
        <v>3537</v>
      </c>
      <c r="U6265" t="str">
        <f t="shared" si="293"/>
        <v>Low</v>
      </c>
    </row>
    <row r="6266" spans="1:21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 t="shared" si="291"/>
        <v>842817.02279999945</v>
      </c>
      <c r="T6266">
        <f t="shared" si="292"/>
        <v>3536</v>
      </c>
      <c r="U6266" t="str">
        <f t="shared" si="293"/>
        <v>Low</v>
      </c>
    </row>
    <row r="6267" spans="1:21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 t="shared" si="291"/>
        <v>842788.17279999936</v>
      </c>
      <c r="T6267">
        <f t="shared" si="292"/>
        <v>3535</v>
      </c>
      <c r="U6267" t="str">
        <f t="shared" si="293"/>
        <v>Low</v>
      </c>
    </row>
    <row r="6268" spans="1:21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 t="shared" si="291"/>
        <v>842784.68479999946</v>
      </c>
      <c r="T6268">
        <f t="shared" si="292"/>
        <v>3534</v>
      </c>
      <c r="U6268" t="str">
        <f t="shared" si="293"/>
        <v>Low</v>
      </c>
    </row>
    <row r="6269" spans="1:21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 t="shared" si="291"/>
        <v>842640.82879999944</v>
      </c>
      <c r="T6269">
        <f t="shared" si="292"/>
        <v>3533</v>
      </c>
      <c r="U6269" t="str">
        <f t="shared" si="293"/>
        <v>Low</v>
      </c>
    </row>
    <row r="6270" spans="1:21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 t="shared" si="291"/>
        <v>842328.84879999945</v>
      </c>
      <c r="T6270">
        <f t="shared" si="292"/>
        <v>3532</v>
      </c>
      <c r="U6270" t="str">
        <f t="shared" si="293"/>
        <v>Low</v>
      </c>
    </row>
    <row r="6271" spans="1:21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 t="shared" si="291"/>
        <v>842306.39879999938</v>
      </c>
      <c r="T6271">
        <f t="shared" si="292"/>
        <v>3531</v>
      </c>
      <c r="U6271" t="str">
        <f t="shared" si="293"/>
        <v>Low</v>
      </c>
    </row>
    <row r="6272" spans="1:21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 t="shared" si="291"/>
        <v>842266.40679999941</v>
      </c>
      <c r="T6272">
        <f t="shared" si="292"/>
        <v>3530</v>
      </c>
      <c r="U6272" t="str">
        <f t="shared" si="293"/>
        <v>High</v>
      </c>
    </row>
    <row r="6273" spans="1:21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 t="shared" si="291"/>
        <v>841107.35079999932</v>
      </c>
      <c r="T6273">
        <f t="shared" si="292"/>
        <v>3529</v>
      </c>
      <c r="U6273" t="str">
        <f t="shared" si="293"/>
        <v>Low</v>
      </c>
    </row>
    <row r="6274" spans="1:21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 t="shared" si="291"/>
        <v>840927.45079999929</v>
      </c>
      <c r="T6274">
        <f t="shared" si="292"/>
        <v>3528</v>
      </c>
      <c r="U6274" t="str">
        <f t="shared" si="293"/>
        <v>Low</v>
      </c>
    </row>
    <row r="6275" spans="1:21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 t="shared" ref="S6275:S6338" si="294">SUM(R6275:R16074)</f>
        <v>840811.13879999926</v>
      </c>
      <c r="T6275">
        <f t="shared" ref="T6275:T6338" si="295">COUNT(R6275:R16074)</f>
        <v>3527</v>
      </c>
      <c r="U6275" t="str">
        <f t="shared" ref="U6275:U6338" si="296">IF(R6275&gt;=500,"High","Low")</f>
        <v>Low</v>
      </c>
    </row>
    <row r="6276" spans="1:21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 t="shared" si="294"/>
        <v>840798.71879999933</v>
      </c>
      <c r="T6276">
        <f t="shared" si="295"/>
        <v>3526</v>
      </c>
      <c r="U6276" t="str">
        <f t="shared" si="296"/>
        <v>Low</v>
      </c>
    </row>
    <row r="6277" spans="1:21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 t="shared" si="294"/>
        <v>840370.31879999931</v>
      </c>
      <c r="T6277">
        <f t="shared" si="295"/>
        <v>3525</v>
      </c>
      <c r="U6277" t="str">
        <f t="shared" si="296"/>
        <v>Low</v>
      </c>
    </row>
    <row r="6278" spans="1:21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 t="shared" si="294"/>
        <v>840345.56879999931</v>
      </c>
      <c r="T6278">
        <f t="shared" si="295"/>
        <v>3524</v>
      </c>
      <c r="U6278" t="str">
        <f t="shared" si="296"/>
        <v>Low</v>
      </c>
    </row>
    <row r="6279" spans="1:21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 t="shared" si="294"/>
        <v>840257.85879999923</v>
      </c>
      <c r="T6279">
        <f t="shared" si="295"/>
        <v>3523</v>
      </c>
      <c r="U6279" t="str">
        <f t="shared" si="296"/>
        <v>Low</v>
      </c>
    </row>
    <row r="6280" spans="1:21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 t="shared" si="294"/>
        <v>840188.33879999921</v>
      </c>
      <c r="T6280">
        <f t="shared" si="295"/>
        <v>3522</v>
      </c>
      <c r="U6280" t="str">
        <f t="shared" si="296"/>
        <v>Low</v>
      </c>
    </row>
    <row r="6281" spans="1:21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 t="shared" si="294"/>
        <v>840167.55479999923</v>
      </c>
      <c r="T6281">
        <f t="shared" si="295"/>
        <v>3521</v>
      </c>
      <c r="U6281" t="str">
        <f t="shared" si="296"/>
        <v>Low</v>
      </c>
    </row>
    <row r="6282" spans="1:21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 t="shared" si="294"/>
        <v>840154.73879999924</v>
      </c>
      <c r="T6282">
        <f t="shared" si="295"/>
        <v>3520</v>
      </c>
      <c r="U6282" t="str">
        <f t="shared" si="296"/>
        <v>Low</v>
      </c>
    </row>
    <row r="6283" spans="1:21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 t="shared" si="294"/>
        <v>840148.83479999925</v>
      </c>
      <c r="T6283">
        <f t="shared" si="295"/>
        <v>3519</v>
      </c>
      <c r="U6283" t="str">
        <f t="shared" si="296"/>
        <v>Low</v>
      </c>
    </row>
    <row r="6284" spans="1:21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 t="shared" si="294"/>
        <v>840085.01079999923</v>
      </c>
      <c r="T6284">
        <f t="shared" si="295"/>
        <v>3518</v>
      </c>
      <c r="U6284" t="str">
        <f t="shared" si="296"/>
        <v>Low</v>
      </c>
    </row>
    <row r="6285" spans="1:21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 t="shared" si="294"/>
        <v>839943.45879999921</v>
      </c>
      <c r="T6285">
        <f t="shared" si="295"/>
        <v>3517</v>
      </c>
      <c r="U6285" t="str">
        <f t="shared" si="296"/>
        <v>Low</v>
      </c>
    </row>
    <row r="6286" spans="1:21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 t="shared" si="294"/>
        <v>839638.55879999918</v>
      </c>
      <c r="T6286">
        <f t="shared" si="295"/>
        <v>3516</v>
      </c>
      <c r="U6286" t="str">
        <f t="shared" si="296"/>
        <v>High</v>
      </c>
    </row>
    <row r="6287" spans="1:21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 t="shared" si="294"/>
        <v>839075.31879999931</v>
      </c>
      <c r="T6287">
        <f t="shared" si="295"/>
        <v>3515</v>
      </c>
      <c r="U6287" t="str">
        <f t="shared" si="296"/>
        <v>High</v>
      </c>
    </row>
    <row r="6288" spans="1:21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 t="shared" si="294"/>
        <v>838414.14279999933</v>
      </c>
      <c r="T6288">
        <f t="shared" si="295"/>
        <v>3514</v>
      </c>
      <c r="U6288" t="str">
        <f t="shared" si="296"/>
        <v>Low</v>
      </c>
    </row>
    <row r="6289" spans="1:21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 t="shared" si="294"/>
        <v>838174.16679999931</v>
      </c>
      <c r="T6289">
        <f t="shared" si="295"/>
        <v>3513</v>
      </c>
      <c r="U6289" t="str">
        <f t="shared" si="296"/>
        <v>High</v>
      </c>
    </row>
    <row r="6290" spans="1:21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 t="shared" si="294"/>
        <v>837671.6787999993</v>
      </c>
      <c r="T6290">
        <f t="shared" si="295"/>
        <v>3512</v>
      </c>
      <c r="U6290" t="str">
        <f t="shared" si="296"/>
        <v>Low</v>
      </c>
    </row>
    <row r="6291" spans="1:21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 t="shared" si="294"/>
        <v>837474.97479999927</v>
      </c>
      <c r="T6291">
        <f t="shared" si="295"/>
        <v>3511</v>
      </c>
      <c r="U6291" t="str">
        <f t="shared" si="296"/>
        <v>High</v>
      </c>
    </row>
    <row r="6292" spans="1:21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 t="shared" si="294"/>
        <v>836559.83879999921</v>
      </c>
      <c r="T6292">
        <f t="shared" si="295"/>
        <v>3510</v>
      </c>
      <c r="U6292" t="str">
        <f t="shared" si="296"/>
        <v>Low</v>
      </c>
    </row>
    <row r="6293" spans="1:21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 t="shared" si="294"/>
        <v>836232.07879999909</v>
      </c>
      <c r="T6293">
        <f t="shared" si="295"/>
        <v>3509</v>
      </c>
      <c r="U6293" t="str">
        <f t="shared" si="296"/>
        <v>High</v>
      </c>
    </row>
    <row r="6294" spans="1:21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 t="shared" si="294"/>
        <v>835530.11879999924</v>
      </c>
      <c r="T6294">
        <f t="shared" si="295"/>
        <v>3508</v>
      </c>
      <c r="U6294" t="str">
        <f t="shared" si="296"/>
        <v>Low</v>
      </c>
    </row>
    <row r="6295" spans="1:21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 t="shared" si="294"/>
        <v>835441.34279999917</v>
      </c>
      <c r="T6295">
        <f t="shared" si="295"/>
        <v>3507</v>
      </c>
      <c r="U6295" t="str">
        <f t="shared" si="296"/>
        <v>Low</v>
      </c>
    </row>
    <row r="6296" spans="1:21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 t="shared" si="294"/>
        <v>835377.20279999916</v>
      </c>
      <c r="T6296">
        <f t="shared" si="295"/>
        <v>3506</v>
      </c>
      <c r="U6296" t="str">
        <f t="shared" si="296"/>
        <v>Low</v>
      </c>
    </row>
    <row r="6297" spans="1:21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 t="shared" si="294"/>
        <v>835343.65079999925</v>
      </c>
      <c r="T6297">
        <f t="shared" si="295"/>
        <v>3505</v>
      </c>
      <c r="U6297" t="str">
        <f t="shared" si="296"/>
        <v>High</v>
      </c>
    </row>
    <row r="6298" spans="1:21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 t="shared" si="294"/>
        <v>833606.47079999943</v>
      </c>
      <c r="T6298">
        <f t="shared" si="295"/>
        <v>3504</v>
      </c>
      <c r="U6298" t="str">
        <f t="shared" si="296"/>
        <v>High</v>
      </c>
    </row>
    <row r="6299" spans="1:21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 t="shared" si="294"/>
        <v>832902.22079999943</v>
      </c>
      <c r="T6299">
        <f t="shared" si="295"/>
        <v>3503</v>
      </c>
      <c r="U6299" t="str">
        <f t="shared" si="296"/>
        <v>Low</v>
      </c>
    </row>
    <row r="6300" spans="1:21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 t="shared" si="294"/>
        <v>832760.46079999942</v>
      </c>
      <c r="T6300">
        <f t="shared" si="295"/>
        <v>3502</v>
      </c>
      <c r="U6300" t="str">
        <f t="shared" si="296"/>
        <v>Low</v>
      </c>
    </row>
    <row r="6301" spans="1:21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 t="shared" si="294"/>
        <v>832724.10079999943</v>
      </c>
      <c r="T6301">
        <f t="shared" si="295"/>
        <v>3501</v>
      </c>
      <c r="U6301" t="str">
        <f t="shared" si="296"/>
        <v>Low</v>
      </c>
    </row>
    <row r="6302" spans="1:21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 t="shared" si="294"/>
        <v>832698.27079999947</v>
      </c>
      <c r="T6302">
        <f t="shared" si="295"/>
        <v>3500</v>
      </c>
      <c r="U6302" t="str">
        <f t="shared" si="296"/>
        <v>Low</v>
      </c>
    </row>
    <row r="6303" spans="1:21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 t="shared" si="294"/>
        <v>832673.68279999937</v>
      </c>
      <c r="T6303">
        <f t="shared" si="295"/>
        <v>3499</v>
      </c>
      <c r="U6303" t="str">
        <f t="shared" si="296"/>
        <v>Low</v>
      </c>
    </row>
    <row r="6304" spans="1:21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 t="shared" si="294"/>
        <v>832659.69879999943</v>
      </c>
      <c r="T6304">
        <f t="shared" si="295"/>
        <v>3498</v>
      </c>
      <c r="U6304" t="str">
        <f t="shared" si="296"/>
        <v>Low</v>
      </c>
    </row>
    <row r="6305" spans="1:21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 t="shared" si="294"/>
        <v>832463.73879999947</v>
      </c>
      <c r="T6305">
        <f t="shared" si="295"/>
        <v>3497</v>
      </c>
      <c r="U6305" t="str">
        <f t="shared" si="296"/>
        <v>Low</v>
      </c>
    </row>
    <row r="6306" spans="1:21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 t="shared" si="294"/>
        <v>832389.3867999994</v>
      </c>
      <c r="T6306">
        <f t="shared" si="295"/>
        <v>3496</v>
      </c>
      <c r="U6306" t="str">
        <f t="shared" si="296"/>
        <v>Low</v>
      </c>
    </row>
    <row r="6307" spans="1:21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 t="shared" si="294"/>
        <v>832382.70679999946</v>
      </c>
      <c r="T6307">
        <f t="shared" si="295"/>
        <v>3495</v>
      </c>
      <c r="U6307" t="str">
        <f t="shared" si="296"/>
        <v>Low</v>
      </c>
    </row>
    <row r="6308" spans="1:21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 t="shared" si="294"/>
        <v>832365.12279999943</v>
      </c>
      <c r="T6308">
        <f t="shared" si="295"/>
        <v>3494</v>
      </c>
      <c r="U6308" t="str">
        <f t="shared" si="296"/>
        <v>Low</v>
      </c>
    </row>
    <row r="6309" spans="1:21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 t="shared" si="294"/>
        <v>832260.33879999933</v>
      </c>
      <c r="T6309">
        <f t="shared" si="295"/>
        <v>3493</v>
      </c>
      <c r="U6309" t="str">
        <f t="shared" si="296"/>
        <v>Low</v>
      </c>
    </row>
    <row r="6310" spans="1:21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 t="shared" si="294"/>
        <v>832212.3867999994</v>
      </c>
      <c r="T6310">
        <f t="shared" si="295"/>
        <v>3492</v>
      </c>
      <c r="U6310" t="str">
        <f t="shared" si="296"/>
        <v>High</v>
      </c>
    </row>
    <row r="6311" spans="1:21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 t="shared" si="294"/>
        <v>831562.03479999944</v>
      </c>
      <c r="T6311">
        <f t="shared" si="295"/>
        <v>3491</v>
      </c>
      <c r="U6311" t="str">
        <f t="shared" si="296"/>
        <v>High</v>
      </c>
    </row>
    <row r="6312" spans="1:21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 t="shared" si="294"/>
        <v>830932.85079999932</v>
      </c>
      <c r="T6312">
        <f t="shared" si="295"/>
        <v>3490</v>
      </c>
      <c r="U6312" t="str">
        <f t="shared" si="296"/>
        <v>Low</v>
      </c>
    </row>
    <row r="6313" spans="1:21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 t="shared" si="294"/>
        <v>830917.67479999934</v>
      </c>
      <c r="T6313">
        <f t="shared" si="295"/>
        <v>3489</v>
      </c>
      <c r="U6313" t="str">
        <f t="shared" si="296"/>
        <v>Low</v>
      </c>
    </row>
    <row r="6314" spans="1:21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 t="shared" si="294"/>
        <v>830789.72479999939</v>
      </c>
      <c r="T6314">
        <f t="shared" si="295"/>
        <v>3488</v>
      </c>
      <c r="U6314" t="str">
        <f t="shared" si="296"/>
        <v>High</v>
      </c>
    </row>
    <row r="6315" spans="1:21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 t="shared" si="294"/>
        <v>830210.21479999926</v>
      </c>
      <c r="T6315">
        <f t="shared" si="295"/>
        <v>3487</v>
      </c>
      <c r="U6315" t="str">
        <f t="shared" si="296"/>
        <v>Low</v>
      </c>
    </row>
    <row r="6316" spans="1:21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 t="shared" si="294"/>
        <v>830195.22479999927</v>
      </c>
      <c r="T6316">
        <f t="shared" si="295"/>
        <v>3486</v>
      </c>
      <c r="U6316" t="str">
        <f t="shared" si="296"/>
        <v>Low</v>
      </c>
    </row>
    <row r="6317" spans="1:21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 t="shared" si="294"/>
        <v>830043.30479999934</v>
      </c>
      <c r="T6317">
        <f t="shared" si="295"/>
        <v>3485</v>
      </c>
      <c r="U6317" t="str">
        <f t="shared" si="296"/>
        <v>Low</v>
      </c>
    </row>
    <row r="6318" spans="1:21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 t="shared" si="294"/>
        <v>829846.68479999935</v>
      </c>
      <c r="T6318">
        <f t="shared" si="295"/>
        <v>3484</v>
      </c>
      <c r="U6318" t="str">
        <f t="shared" si="296"/>
        <v>Low</v>
      </c>
    </row>
    <row r="6319" spans="1:21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 t="shared" si="294"/>
        <v>829702.56479999935</v>
      </c>
      <c r="T6319">
        <f t="shared" si="295"/>
        <v>3483</v>
      </c>
      <c r="U6319" t="str">
        <f t="shared" si="296"/>
        <v>Low</v>
      </c>
    </row>
    <row r="6320" spans="1:21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 t="shared" si="294"/>
        <v>829686.60479999939</v>
      </c>
      <c r="T6320">
        <f t="shared" si="295"/>
        <v>3482</v>
      </c>
      <c r="U6320" t="str">
        <f t="shared" si="296"/>
        <v>Low</v>
      </c>
    </row>
    <row r="6321" spans="1:21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 t="shared" si="294"/>
        <v>829646.64479999931</v>
      </c>
      <c r="T6321">
        <f t="shared" si="295"/>
        <v>3481</v>
      </c>
      <c r="U6321" t="str">
        <f t="shared" si="296"/>
        <v>Low</v>
      </c>
    </row>
    <row r="6322" spans="1:21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 t="shared" si="294"/>
        <v>829612.56479999935</v>
      </c>
      <c r="T6322">
        <f t="shared" si="295"/>
        <v>3480</v>
      </c>
      <c r="U6322" t="str">
        <f t="shared" si="296"/>
        <v>Low</v>
      </c>
    </row>
    <row r="6323" spans="1:21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 t="shared" si="294"/>
        <v>829602.19679999934</v>
      </c>
      <c r="T6323">
        <f t="shared" si="295"/>
        <v>3479</v>
      </c>
      <c r="U6323" t="str">
        <f t="shared" si="296"/>
        <v>Low</v>
      </c>
    </row>
    <row r="6324" spans="1:21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 t="shared" si="294"/>
        <v>829594.44479999936</v>
      </c>
      <c r="T6324">
        <f t="shared" si="295"/>
        <v>3478</v>
      </c>
      <c r="U6324" t="str">
        <f t="shared" si="296"/>
        <v>Low</v>
      </c>
    </row>
    <row r="6325" spans="1:21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 t="shared" si="294"/>
        <v>829579.16479999933</v>
      </c>
      <c r="T6325">
        <f t="shared" si="295"/>
        <v>3477</v>
      </c>
      <c r="U6325" t="str">
        <f t="shared" si="296"/>
        <v>Low</v>
      </c>
    </row>
    <row r="6326" spans="1:21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 t="shared" si="294"/>
        <v>829513.19479999936</v>
      </c>
      <c r="T6326">
        <f t="shared" si="295"/>
        <v>3476</v>
      </c>
      <c r="U6326" t="str">
        <f t="shared" si="296"/>
        <v>Low</v>
      </c>
    </row>
    <row r="6327" spans="1:21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 t="shared" si="294"/>
        <v>829479.79479999933</v>
      </c>
      <c r="T6327">
        <f t="shared" si="295"/>
        <v>3475</v>
      </c>
      <c r="U6327" t="str">
        <f t="shared" si="296"/>
        <v>Low</v>
      </c>
    </row>
    <row r="6328" spans="1:21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 t="shared" si="294"/>
        <v>829268.95479999948</v>
      </c>
      <c r="T6328">
        <f t="shared" si="295"/>
        <v>3474</v>
      </c>
      <c r="U6328" t="str">
        <f t="shared" si="296"/>
        <v>Low</v>
      </c>
    </row>
    <row r="6329" spans="1:21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 t="shared" si="294"/>
        <v>829254.97479999939</v>
      </c>
      <c r="T6329">
        <f t="shared" si="295"/>
        <v>3473</v>
      </c>
      <c r="U6329" t="str">
        <f t="shared" si="296"/>
        <v>Low</v>
      </c>
    </row>
    <row r="6330" spans="1:21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 t="shared" si="294"/>
        <v>828982.03479999944</v>
      </c>
      <c r="T6330">
        <f t="shared" si="295"/>
        <v>3472</v>
      </c>
      <c r="U6330" t="str">
        <f t="shared" si="296"/>
        <v>Low</v>
      </c>
    </row>
    <row r="6331" spans="1:21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 t="shared" si="294"/>
        <v>828962.98479999951</v>
      </c>
      <c r="T6331">
        <f t="shared" si="295"/>
        <v>3471</v>
      </c>
      <c r="U6331" t="str">
        <f t="shared" si="296"/>
        <v>Low</v>
      </c>
    </row>
    <row r="6332" spans="1:21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 t="shared" si="294"/>
        <v>828715.26879999961</v>
      </c>
      <c r="T6332">
        <f t="shared" si="295"/>
        <v>3470</v>
      </c>
      <c r="U6332" t="str">
        <f t="shared" si="296"/>
        <v>Low</v>
      </c>
    </row>
    <row r="6333" spans="1:21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 t="shared" si="294"/>
        <v>828648.68879999954</v>
      </c>
      <c r="T6333">
        <f t="shared" si="295"/>
        <v>3469</v>
      </c>
      <c r="U6333" t="str">
        <f t="shared" si="296"/>
        <v>Low</v>
      </c>
    </row>
    <row r="6334" spans="1:21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 t="shared" si="294"/>
        <v>828604.76879999961</v>
      </c>
      <c r="T6334">
        <f t="shared" si="295"/>
        <v>3468</v>
      </c>
      <c r="U6334" t="str">
        <f t="shared" si="296"/>
        <v>Low</v>
      </c>
    </row>
    <row r="6335" spans="1:21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 t="shared" si="294"/>
        <v>828590.03879999963</v>
      </c>
      <c r="T6335">
        <f t="shared" si="295"/>
        <v>3467</v>
      </c>
      <c r="U6335" t="str">
        <f t="shared" si="296"/>
        <v>Low</v>
      </c>
    </row>
    <row r="6336" spans="1:21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 t="shared" si="294"/>
        <v>828560.33879999956</v>
      </c>
      <c r="T6336">
        <f t="shared" si="295"/>
        <v>3466</v>
      </c>
      <c r="U6336" t="str">
        <f t="shared" si="296"/>
        <v>Low</v>
      </c>
    </row>
    <row r="6337" spans="1:21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 t="shared" si="294"/>
        <v>828511.21879999957</v>
      </c>
      <c r="T6337">
        <f t="shared" si="295"/>
        <v>3465</v>
      </c>
      <c r="U6337" t="str">
        <f t="shared" si="296"/>
        <v>Low</v>
      </c>
    </row>
    <row r="6338" spans="1:21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 t="shared" si="294"/>
        <v>828492.93879999954</v>
      </c>
      <c r="T6338">
        <f t="shared" si="295"/>
        <v>3464</v>
      </c>
      <c r="U6338" t="str">
        <f t="shared" si="296"/>
        <v>Low</v>
      </c>
    </row>
    <row r="6339" spans="1:21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 t="shared" ref="S6339:S6402" si="297">SUM(R6339:R16138)</f>
        <v>828445.89879999962</v>
      </c>
      <c r="T6339">
        <f t="shared" ref="T6339:T6402" si="298">COUNT(R6339:R16138)</f>
        <v>3463</v>
      </c>
      <c r="U6339" t="str">
        <f t="shared" ref="U6339:U6402" si="299">IF(R6339&gt;=500,"High","Low")</f>
        <v>Low</v>
      </c>
    </row>
    <row r="6340" spans="1:21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 t="shared" si="297"/>
        <v>828105.93879999954</v>
      </c>
      <c r="T6340">
        <f t="shared" si="298"/>
        <v>3462</v>
      </c>
      <c r="U6340" t="str">
        <f t="shared" si="299"/>
        <v>Low</v>
      </c>
    </row>
    <row r="6341" spans="1:21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 t="shared" si="297"/>
        <v>828018.13879999961</v>
      </c>
      <c r="T6341">
        <f t="shared" si="298"/>
        <v>3461</v>
      </c>
      <c r="U6341" t="str">
        <f t="shared" si="299"/>
        <v>Low</v>
      </c>
    </row>
    <row r="6342" spans="1:21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 t="shared" si="297"/>
        <v>827796.75679999962</v>
      </c>
      <c r="T6342">
        <f t="shared" si="298"/>
        <v>3460</v>
      </c>
      <c r="U6342" t="str">
        <f t="shared" si="299"/>
        <v>High</v>
      </c>
    </row>
    <row r="6343" spans="1:21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 t="shared" si="297"/>
        <v>822596.79679999955</v>
      </c>
      <c r="T6343">
        <f t="shared" si="298"/>
        <v>3459</v>
      </c>
      <c r="U6343" t="str">
        <f t="shared" si="299"/>
        <v>Low</v>
      </c>
    </row>
    <row r="6344" spans="1:21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 t="shared" si="297"/>
        <v>822440.28479999956</v>
      </c>
      <c r="T6344">
        <f t="shared" si="298"/>
        <v>3458</v>
      </c>
      <c r="U6344" t="str">
        <f t="shared" si="299"/>
        <v>Low</v>
      </c>
    </row>
    <row r="6345" spans="1:21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 t="shared" si="297"/>
        <v>822320.43479999958</v>
      </c>
      <c r="T6345">
        <f t="shared" si="298"/>
        <v>3457</v>
      </c>
      <c r="U6345" t="str">
        <f t="shared" si="299"/>
        <v>Low</v>
      </c>
    </row>
    <row r="6346" spans="1:21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 t="shared" si="297"/>
        <v>822289.99479999964</v>
      </c>
      <c r="T6346">
        <f t="shared" si="298"/>
        <v>3456</v>
      </c>
      <c r="U6346" t="str">
        <f t="shared" si="299"/>
        <v>Low</v>
      </c>
    </row>
    <row r="6347" spans="1:21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 t="shared" si="297"/>
        <v>822220.71479999961</v>
      </c>
      <c r="T6347">
        <f t="shared" si="298"/>
        <v>3455</v>
      </c>
      <c r="U6347" t="str">
        <f t="shared" si="299"/>
        <v>High</v>
      </c>
    </row>
    <row r="6348" spans="1:21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 t="shared" si="297"/>
        <v>821632.74479999964</v>
      </c>
      <c r="T6348">
        <f t="shared" si="298"/>
        <v>3454</v>
      </c>
      <c r="U6348" t="str">
        <f t="shared" si="299"/>
        <v>Low</v>
      </c>
    </row>
    <row r="6349" spans="1:21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 t="shared" si="297"/>
        <v>821608.19479999959</v>
      </c>
      <c r="T6349">
        <f t="shared" si="298"/>
        <v>3453</v>
      </c>
      <c r="U6349" t="str">
        <f t="shared" si="299"/>
        <v>Low</v>
      </c>
    </row>
    <row r="6350" spans="1:21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 t="shared" si="297"/>
        <v>821596.01879999961</v>
      </c>
      <c r="T6350">
        <f t="shared" si="298"/>
        <v>3452</v>
      </c>
      <c r="U6350" t="str">
        <f t="shared" si="299"/>
        <v>Low</v>
      </c>
    </row>
    <row r="6351" spans="1:21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 t="shared" si="297"/>
        <v>821558.69879999966</v>
      </c>
      <c r="T6351">
        <f t="shared" si="298"/>
        <v>3451</v>
      </c>
      <c r="U6351" t="str">
        <f t="shared" si="299"/>
        <v>Low</v>
      </c>
    </row>
    <row r="6352" spans="1:21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 t="shared" si="297"/>
        <v>821523.63879999961</v>
      </c>
      <c r="T6352">
        <f t="shared" si="298"/>
        <v>3450</v>
      </c>
      <c r="U6352" t="str">
        <f t="shared" si="299"/>
        <v>Low</v>
      </c>
    </row>
    <row r="6353" spans="1:21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 t="shared" si="297"/>
        <v>821415.23879999958</v>
      </c>
      <c r="T6353">
        <f t="shared" si="298"/>
        <v>3449</v>
      </c>
      <c r="U6353" t="str">
        <f t="shared" si="299"/>
        <v>Low</v>
      </c>
    </row>
    <row r="6354" spans="1:21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 t="shared" si="297"/>
        <v>821053.86279999965</v>
      </c>
      <c r="T6354">
        <f t="shared" si="298"/>
        <v>3448</v>
      </c>
      <c r="U6354" t="str">
        <f t="shared" si="299"/>
        <v>Low</v>
      </c>
    </row>
    <row r="6355" spans="1:21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 t="shared" si="297"/>
        <v>821051.45079999964</v>
      </c>
      <c r="T6355">
        <f t="shared" si="298"/>
        <v>3447</v>
      </c>
      <c r="U6355" t="str">
        <f t="shared" si="299"/>
        <v>Low</v>
      </c>
    </row>
    <row r="6356" spans="1:21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 t="shared" si="297"/>
        <v>821043.06079999963</v>
      </c>
      <c r="T6356">
        <f t="shared" si="298"/>
        <v>3446</v>
      </c>
      <c r="U6356" t="str">
        <f t="shared" si="299"/>
        <v>Low</v>
      </c>
    </row>
    <row r="6357" spans="1:21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 t="shared" si="297"/>
        <v>820705.08079999953</v>
      </c>
      <c r="T6357">
        <f t="shared" si="298"/>
        <v>3445</v>
      </c>
      <c r="U6357" t="str">
        <f t="shared" si="299"/>
        <v>Low</v>
      </c>
    </row>
    <row r="6358" spans="1:21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 t="shared" si="297"/>
        <v>820621.1607999996</v>
      </c>
      <c r="T6358">
        <f t="shared" si="298"/>
        <v>3444</v>
      </c>
      <c r="U6358" t="str">
        <f t="shared" si="299"/>
        <v>Low</v>
      </c>
    </row>
    <row r="6359" spans="1:21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 t="shared" si="297"/>
        <v>820601.48079999955</v>
      </c>
      <c r="T6359">
        <f t="shared" si="298"/>
        <v>3443</v>
      </c>
      <c r="U6359" t="str">
        <f t="shared" si="299"/>
        <v>Low</v>
      </c>
    </row>
    <row r="6360" spans="1:21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 t="shared" si="297"/>
        <v>820575.56079999963</v>
      </c>
      <c r="T6360">
        <f t="shared" si="298"/>
        <v>3442</v>
      </c>
      <c r="U6360" t="str">
        <f t="shared" si="299"/>
        <v>Low</v>
      </c>
    </row>
    <row r="6361" spans="1:21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 t="shared" si="297"/>
        <v>820569.08079999965</v>
      </c>
      <c r="T6361">
        <f t="shared" si="298"/>
        <v>3441</v>
      </c>
      <c r="U6361" t="str">
        <f t="shared" si="299"/>
        <v>Low</v>
      </c>
    </row>
    <row r="6362" spans="1:21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 t="shared" si="297"/>
        <v>820482.72879999958</v>
      </c>
      <c r="T6362">
        <f t="shared" si="298"/>
        <v>3440</v>
      </c>
      <c r="U6362" t="str">
        <f t="shared" si="299"/>
        <v>Low</v>
      </c>
    </row>
    <row r="6363" spans="1:21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 t="shared" si="297"/>
        <v>820426.42879999964</v>
      </c>
      <c r="T6363">
        <f t="shared" si="298"/>
        <v>3439</v>
      </c>
      <c r="U6363" t="str">
        <f t="shared" si="299"/>
        <v>Low</v>
      </c>
    </row>
    <row r="6364" spans="1:21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 t="shared" si="297"/>
        <v>820375.41279999958</v>
      </c>
      <c r="T6364">
        <f t="shared" si="298"/>
        <v>3438</v>
      </c>
      <c r="U6364" t="str">
        <f t="shared" si="299"/>
        <v>Low</v>
      </c>
    </row>
    <row r="6365" spans="1:21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 t="shared" si="297"/>
        <v>820224.61279999965</v>
      </c>
      <c r="T6365">
        <f t="shared" si="298"/>
        <v>3437</v>
      </c>
      <c r="U6365" t="str">
        <f t="shared" si="299"/>
        <v>High</v>
      </c>
    </row>
    <row r="6366" spans="1:21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 t="shared" si="297"/>
        <v>819184.62079999957</v>
      </c>
      <c r="T6366">
        <f t="shared" si="298"/>
        <v>3436</v>
      </c>
      <c r="U6366" t="str">
        <f t="shared" si="299"/>
        <v>Low</v>
      </c>
    </row>
    <row r="6367" spans="1:21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 t="shared" si="297"/>
        <v>819132.7807999996</v>
      </c>
      <c r="T6367">
        <f t="shared" si="298"/>
        <v>3435</v>
      </c>
      <c r="U6367" t="str">
        <f t="shared" si="299"/>
        <v>Low</v>
      </c>
    </row>
    <row r="6368" spans="1:21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 t="shared" si="297"/>
        <v>819091.56079999963</v>
      </c>
      <c r="T6368">
        <f t="shared" si="298"/>
        <v>3434</v>
      </c>
      <c r="U6368" t="str">
        <f t="shared" si="299"/>
        <v>Low</v>
      </c>
    </row>
    <row r="6369" spans="1:21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 t="shared" si="297"/>
        <v>818851.19079999963</v>
      </c>
      <c r="T6369">
        <f t="shared" si="298"/>
        <v>3433</v>
      </c>
      <c r="U6369" t="str">
        <f t="shared" si="299"/>
        <v>Low</v>
      </c>
    </row>
    <row r="6370" spans="1:21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 t="shared" si="297"/>
        <v>818732.17079999961</v>
      </c>
      <c r="T6370">
        <f t="shared" si="298"/>
        <v>3432</v>
      </c>
      <c r="U6370" t="str">
        <f t="shared" si="299"/>
        <v>Low</v>
      </c>
    </row>
    <row r="6371" spans="1:21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 t="shared" si="297"/>
        <v>818599.05079999962</v>
      </c>
      <c r="T6371">
        <f t="shared" si="298"/>
        <v>3431</v>
      </c>
      <c r="U6371" t="str">
        <f t="shared" si="299"/>
        <v>Low</v>
      </c>
    </row>
    <row r="6372" spans="1:21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 t="shared" si="297"/>
        <v>818560.97079999954</v>
      </c>
      <c r="T6372">
        <f t="shared" si="298"/>
        <v>3430</v>
      </c>
      <c r="U6372" t="str">
        <f t="shared" si="299"/>
        <v>Low</v>
      </c>
    </row>
    <row r="6373" spans="1:21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 t="shared" si="297"/>
        <v>818447.40279999957</v>
      </c>
      <c r="T6373">
        <f t="shared" si="298"/>
        <v>3429</v>
      </c>
      <c r="U6373" t="str">
        <f t="shared" si="299"/>
        <v>Low</v>
      </c>
    </row>
    <row r="6374" spans="1:21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 t="shared" si="297"/>
        <v>818363.48279999953</v>
      </c>
      <c r="T6374">
        <f t="shared" si="298"/>
        <v>3428</v>
      </c>
      <c r="U6374" t="str">
        <f t="shared" si="299"/>
        <v>Low</v>
      </c>
    </row>
    <row r="6375" spans="1:21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 t="shared" si="297"/>
        <v>818356.85279999953</v>
      </c>
      <c r="T6375">
        <f t="shared" si="298"/>
        <v>3427</v>
      </c>
      <c r="U6375" t="str">
        <f t="shared" si="299"/>
        <v>Low</v>
      </c>
    </row>
    <row r="6376" spans="1:21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 t="shared" si="297"/>
        <v>817984.88279999956</v>
      </c>
      <c r="T6376">
        <f t="shared" si="298"/>
        <v>3426</v>
      </c>
      <c r="U6376" t="str">
        <f t="shared" si="299"/>
        <v>High</v>
      </c>
    </row>
    <row r="6377" spans="1:21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 t="shared" si="297"/>
        <v>817423.29879999952</v>
      </c>
      <c r="T6377">
        <f t="shared" si="298"/>
        <v>3425</v>
      </c>
      <c r="U6377" t="str">
        <f t="shared" si="299"/>
        <v>Low</v>
      </c>
    </row>
    <row r="6378" spans="1:21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 t="shared" si="297"/>
        <v>817323.3787999996</v>
      </c>
      <c r="T6378">
        <f t="shared" si="298"/>
        <v>3424</v>
      </c>
      <c r="U6378" t="str">
        <f t="shared" si="299"/>
        <v>Low</v>
      </c>
    </row>
    <row r="6379" spans="1:21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 t="shared" si="297"/>
        <v>817318.45079999953</v>
      </c>
      <c r="T6379">
        <f t="shared" si="298"/>
        <v>3423</v>
      </c>
      <c r="U6379" t="str">
        <f t="shared" si="299"/>
        <v>Low</v>
      </c>
    </row>
    <row r="6380" spans="1:21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 t="shared" si="297"/>
        <v>817303.69079999952</v>
      </c>
      <c r="T6380">
        <f t="shared" si="298"/>
        <v>3422</v>
      </c>
      <c r="U6380" t="str">
        <f t="shared" si="299"/>
        <v>Low</v>
      </c>
    </row>
    <row r="6381" spans="1:21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 t="shared" si="297"/>
        <v>817203.70079999953</v>
      </c>
      <c r="T6381">
        <f t="shared" si="298"/>
        <v>3421</v>
      </c>
      <c r="U6381" t="str">
        <f t="shared" si="299"/>
        <v>Low</v>
      </c>
    </row>
    <row r="6382" spans="1:21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 t="shared" si="297"/>
        <v>816917.5507999995</v>
      </c>
      <c r="T6382">
        <f t="shared" si="298"/>
        <v>3420</v>
      </c>
      <c r="U6382" t="str">
        <f t="shared" si="299"/>
        <v>Low</v>
      </c>
    </row>
    <row r="6383" spans="1:21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 t="shared" si="297"/>
        <v>816867.75879999949</v>
      </c>
      <c r="T6383">
        <f t="shared" si="298"/>
        <v>3419</v>
      </c>
      <c r="U6383" t="str">
        <f t="shared" si="299"/>
        <v>Low</v>
      </c>
    </row>
    <row r="6384" spans="1:21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 t="shared" si="297"/>
        <v>816567.78379999951</v>
      </c>
      <c r="T6384">
        <f t="shared" si="298"/>
        <v>3418</v>
      </c>
      <c r="U6384" t="str">
        <f t="shared" si="299"/>
        <v>Low</v>
      </c>
    </row>
    <row r="6385" spans="1:21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 t="shared" si="297"/>
        <v>816409.40779999958</v>
      </c>
      <c r="T6385">
        <f t="shared" si="298"/>
        <v>3417</v>
      </c>
      <c r="U6385" t="str">
        <f t="shared" si="299"/>
        <v>Low</v>
      </c>
    </row>
    <row r="6386" spans="1:21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 t="shared" si="297"/>
        <v>816376.62379999948</v>
      </c>
      <c r="T6386">
        <f t="shared" si="298"/>
        <v>3416</v>
      </c>
      <c r="U6386" t="str">
        <f t="shared" si="299"/>
        <v>Low</v>
      </c>
    </row>
    <row r="6387" spans="1:21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 t="shared" si="297"/>
        <v>816328.63979999954</v>
      </c>
      <c r="T6387">
        <f t="shared" si="298"/>
        <v>3415</v>
      </c>
      <c r="U6387" t="str">
        <f t="shared" si="299"/>
        <v>Low</v>
      </c>
    </row>
    <row r="6388" spans="1:21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 t="shared" si="297"/>
        <v>816266.04779999948</v>
      </c>
      <c r="T6388">
        <f t="shared" si="298"/>
        <v>3414</v>
      </c>
      <c r="U6388" t="str">
        <f t="shared" si="299"/>
        <v>Low</v>
      </c>
    </row>
    <row r="6389" spans="1:21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 t="shared" si="297"/>
        <v>816261.77179999952</v>
      </c>
      <c r="T6389">
        <f t="shared" si="298"/>
        <v>3413</v>
      </c>
      <c r="U6389" t="str">
        <f t="shared" si="299"/>
        <v>Low</v>
      </c>
    </row>
    <row r="6390" spans="1:21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 t="shared" si="297"/>
        <v>816251.21179999947</v>
      </c>
      <c r="T6390">
        <f t="shared" si="298"/>
        <v>3412</v>
      </c>
      <c r="U6390" t="str">
        <f t="shared" si="299"/>
        <v>Low</v>
      </c>
    </row>
    <row r="6391" spans="1:21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 t="shared" si="297"/>
        <v>816021.27179999952</v>
      </c>
      <c r="T6391">
        <f t="shared" si="298"/>
        <v>3411</v>
      </c>
      <c r="U6391" t="str">
        <f t="shared" si="299"/>
        <v>Low</v>
      </c>
    </row>
    <row r="6392" spans="1:21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 t="shared" si="297"/>
        <v>815710.1217999995</v>
      </c>
      <c r="T6392">
        <f t="shared" si="298"/>
        <v>3410</v>
      </c>
      <c r="U6392" t="str">
        <f t="shared" si="299"/>
        <v>Low</v>
      </c>
    </row>
    <row r="6393" spans="1:21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 t="shared" si="297"/>
        <v>815697.16179999942</v>
      </c>
      <c r="T6393">
        <f t="shared" si="298"/>
        <v>3409</v>
      </c>
      <c r="U6393" t="str">
        <f t="shared" si="299"/>
        <v>Low</v>
      </c>
    </row>
    <row r="6394" spans="1:21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 t="shared" si="297"/>
        <v>815682.54179999942</v>
      </c>
      <c r="T6394">
        <f t="shared" si="298"/>
        <v>3408</v>
      </c>
      <c r="U6394" t="str">
        <f t="shared" si="299"/>
        <v>Low</v>
      </c>
    </row>
    <row r="6395" spans="1:21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 t="shared" si="297"/>
        <v>815676.78179999941</v>
      </c>
      <c r="T6395">
        <f t="shared" si="298"/>
        <v>3407</v>
      </c>
      <c r="U6395" t="str">
        <f t="shared" si="299"/>
        <v>Low</v>
      </c>
    </row>
    <row r="6396" spans="1:21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 t="shared" si="297"/>
        <v>815655.30179999943</v>
      </c>
      <c r="T6396">
        <f t="shared" si="298"/>
        <v>3406</v>
      </c>
      <c r="U6396" t="str">
        <f t="shared" si="299"/>
        <v>Low</v>
      </c>
    </row>
    <row r="6397" spans="1:21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 t="shared" si="297"/>
        <v>815258.38179999951</v>
      </c>
      <c r="T6397">
        <f t="shared" si="298"/>
        <v>3405</v>
      </c>
      <c r="U6397" t="str">
        <f t="shared" si="299"/>
        <v>Low</v>
      </c>
    </row>
    <row r="6398" spans="1:21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 t="shared" si="297"/>
        <v>815241.23179999948</v>
      </c>
      <c r="T6398">
        <f t="shared" si="298"/>
        <v>3404</v>
      </c>
      <c r="U6398" t="str">
        <f t="shared" si="299"/>
        <v>Low</v>
      </c>
    </row>
    <row r="6399" spans="1:21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 t="shared" si="297"/>
        <v>815218.11179999949</v>
      </c>
      <c r="T6399">
        <f t="shared" si="298"/>
        <v>3403</v>
      </c>
      <c r="U6399" t="str">
        <f t="shared" si="299"/>
        <v>Low</v>
      </c>
    </row>
    <row r="6400" spans="1:21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 t="shared" si="297"/>
        <v>815212.86379999947</v>
      </c>
      <c r="T6400">
        <f t="shared" si="298"/>
        <v>3402</v>
      </c>
      <c r="U6400" t="str">
        <f t="shared" si="299"/>
        <v>High</v>
      </c>
    </row>
    <row r="6401" spans="1:21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 t="shared" si="297"/>
        <v>814387.91379999963</v>
      </c>
      <c r="T6401">
        <f t="shared" si="298"/>
        <v>3401</v>
      </c>
      <c r="U6401" t="str">
        <f t="shared" si="299"/>
        <v>Low</v>
      </c>
    </row>
    <row r="6402" spans="1:21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 t="shared" si="297"/>
        <v>814363.27379999962</v>
      </c>
      <c r="T6402">
        <f t="shared" si="298"/>
        <v>3400</v>
      </c>
      <c r="U6402" t="str">
        <f t="shared" si="299"/>
        <v>Low</v>
      </c>
    </row>
    <row r="6403" spans="1:21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 t="shared" ref="S6403:S6466" si="300">SUM(R6403:R16202)</f>
        <v>814135.39379999961</v>
      </c>
      <c r="T6403">
        <f t="shared" ref="T6403:T6466" si="301">COUNT(R6403:R16202)</f>
        <v>3399</v>
      </c>
      <c r="U6403" t="str">
        <f t="shared" ref="U6403:U6466" si="302">IF(R6403&gt;=500,"High","Low")</f>
        <v>Low</v>
      </c>
    </row>
    <row r="6404" spans="1:21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 t="shared" si="300"/>
        <v>813893.43379999977</v>
      </c>
      <c r="T6404">
        <f t="shared" si="301"/>
        <v>3398</v>
      </c>
      <c r="U6404" t="str">
        <f t="shared" si="302"/>
        <v>Low</v>
      </c>
    </row>
    <row r="6405" spans="1:21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 t="shared" si="300"/>
        <v>813889.54379999975</v>
      </c>
      <c r="T6405">
        <f t="shared" si="301"/>
        <v>3397</v>
      </c>
      <c r="U6405" t="str">
        <f t="shared" si="302"/>
        <v>Low</v>
      </c>
    </row>
    <row r="6406" spans="1:21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 t="shared" si="300"/>
        <v>813881.53379999974</v>
      </c>
      <c r="T6406">
        <f t="shared" si="301"/>
        <v>3396</v>
      </c>
      <c r="U6406" t="str">
        <f t="shared" si="302"/>
        <v>Low</v>
      </c>
    </row>
    <row r="6407" spans="1:21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 t="shared" si="300"/>
        <v>813704.05379999976</v>
      </c>
      <c r="T6407">
        <f t="shared" si="301"/>
        <v>3395</v>
      </c>
      <c r="U6407" t="str">
        <f t="shared" si="302"/>
        <v>High</v>
      </c>
    </row>
    <row r="6408" spans="1:21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 t="shared" si="300"/>
        <v>813134.48579999991</v>
      </c>
      <c r="T6408">
        <f t="shared" si="301"/>
        <v>3394</v>
      </c>
      <c r="U6408" t="str">
        <f t="shared" si="302"/>
        <v>Low</v>
      </c>
    </row>
    <row r="6409" spans="1:21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 t="shared" si="300"/>
        <v>812984.75579999993</v>
      </c>
      <c r="T6409">
        <f t="shared" si="301"/>
        <v>3393</v>
      </c>
      <c r="U6409" t="str">
        <f t="shared" si="302"/>
        <v>High</v>
      </c>
    </row>
    <row r="6410" spans="1:21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 t="shared" si="300"/>
        <v>812085.32579999988</v>
      </c>
      <c r="T6410">
        <f t="shared" si="301"/>
        <v>3392</v>
      </c>
      <c r="U6410" t="str">
        <f t="shared" si="302"/>
        <v>Low</v>
      </c>
    </row>
    <row r="6411" spans="1:21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 t="shared" si="300"/>
        <v>812039.12579999981</v>
      </c>
      <c r="T6411">
        <f t="shared" si="301"/>
        <v>3391</v>
      </c>
      <c r="U6411" t="str">
        <f t="shared" si="302"/>
        <v>Low</v>
      </c>
    </row>
    <row r="6412" spans="1:21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 t="shared" si="300"/>
        <v>811991.17379999987</v>
      </c>
      <c r="T6412">
        <f t="shared" si="301"/>
        <v>3390</v>
      </c>
      <c r="U6412" t="str">
        <f t="shared" si="302"/>
        <v>Low</v>
      </c>
    </row>
    <row r="6413" spans="1:21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 t="shared" si="300"/>
        <v>811983.18179999979</v>
      </c>
      <c r="T6413">
        <f t="shared" si="301"/>
        <v>3389</v>
      </c>
      <c r="U6413" t="str">
        <f t="shared" si="302"/>
        <v>Low</v>
      </c>
    </row>
    <row r="6414" spans="1:21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 t="shared" si="300"/>
        <v>811906.31779999984</v>
      </c>
      <c r="T6414">
        <f t="shared" si="301"/>
        <v>3388</v>
      </c>
      <c r="U6414" t="str">
        <f t="shared" si="302"/>
        <v>Low</v>
      </c>
    </row>
    <row r="6415" spans="1:21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 t="shared" si="300"/>
        <v>811803.38779999991</v>
      </c>
      <c r="T6415">
        <f t="shared" si="301"/>
        <v>3387</v>
      </c>
      <c r="U6415" t="str">
        <f t="shared" si="302"/>
        <v>Low</v>
      </c>
    </row>
    <row r="6416" spans="1:21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 t="shared" si="300"/>
        <v>811705.22779999999</v>
      </c>
      <c r="T6416">
        <f t="shared" si="301"/>
        <v>3386</v>
      </c>
      <c r="U6416" t="str">
        <f t="shared" si="302"/>
        <v>Low</v>
      </c>
    </row>
    <row r="6417" spans="1:21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 t="shared" si="300"/>
        <v>811693.70779999997</v>
      </c>
      <c r="T6417">
        <f t="shared" si="301"/>
        <v>3385</v>
      </c>
      <c r="U6417" t="str">
        <f t="shared" si="302"/>
        <v>Low</v>
      </c>
    </row>
    <row r="6418" spans="1:21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 t="shared" si="300"/>
        <v>811609.82779999997</v>
      </c>
      <c r="T6418">
        <f t="shared" si="301"/>
        <v>3384</v>
      </c>
      <c r="U6418" t="str">
        <f t="shared" si="302"/>
        <v>Low</v>
      </c>
    </row>
    <row r="6419" spans="1:21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 t="shared" si="300"/>
        <v>811501.25179999985</v>
      </c>
      <c r="T6419">
        <f t="shared" si="301"/>
        <v>3383</v>
      </c>
      <c r="U6419" t="str">
        <f t="shared" si="302"/>
        <v>Low</v>
      </c>
    </row>
    <row r="6420" spans="1:21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 t="shared" si="300"/>
        <v>811495.26779999991</v>
      </c>
      <c r="T6420">
        <f t="shared" si="301"/>
        <v>3382</v>
      </c>
      <c r="U6420" t="str">
        <f t="shared" si="302"/>
        <v>Low</v>
      </c>
    </row>
    <row r="6421" spans="1:21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 t="shared" si="300"/>
        <v>811473.30779999983</v>
      </c>
      <c r="T6421">
        <f t="shared" si="301"/>
        <v>3381</v>
      </c>
      <c r="U6421" t="str">
        <f t="shared" si="302"/>
        <v>Low</v>
      </c>
    </row>
    <row r="6422" spans="1:21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 t="shared" si="300"/>
        <v>811104.33779999986</v>
      </c>
      <c r="T6422">
        <f t="shared" si="301"/>
        <v>3380</v>
      </c>
      <c r="U6422" t="str">
        <f t="shared" si="302"/>
        <v>Low</v>
      </c>
    </row>
    <row r="6423" spans="1:21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 t="shared" si="300"/>
        <v>811091.94779999985</v>
      </c>
      <c r="T6423">
        <f t="shared" si="301"/>
        <v>3379</v>
      </c>
      <c r="U6423" t="str">
        <f t="shared" si="302"/>
        <v>Low</v>
      </c>
    </row>
    <row r="6424" spans="1:21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 t="shared" si="300"/>
        <v>810759.0077999999</v>
      </c>
      <c r="T6424">
        <f t="shared" si="301"/>
        <v>3378</v>
      </c>
      <c r="U6424" t="str">
        <f t="shared" si="302"/>
        <v>Low</v>
      </c>
    </row>
    <row r="6425" spans="1:21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 t="shared" si="300"/>
        <v>810647.07779999985</v>
      </c>
      <c r="T6425">
        <f t="shared" si="301"/>
        <v>3377</v>
      </c>
      <c r="U6425" t="str">
        <f t="shared" si="302"/>
        <v>Low</v>
      </c>
    </row>
    <row r="6426" spans="1:21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 t="shared" si="300"/>
        <v>810192.80579999986</v>
      </c>
      <c r="T6426">
        <f t="shared" si="301"/>
        <v>3376</v>
      </c>
      <c r="U6426" t="str">
        <f t="shared" si="302"/>
        <v>Low</v>
      </c>
    </row>
    <row r="6427" spans="1:21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 t="shared" si="300"/>
        <v>810173.3657999998</v>
      </c>
      <c r="T6427">
        <f t="shared" si="301"/>
        <v>3375</v>
      </c>
      <c r="U6427" t="str">
        <f t="shared" si="302"/>
        <v>High</v>
      </c>
    </row>
    <row r="6428" spans="1:21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 t="shared" si="300"/>
        <v>801773.38979999989</v>
      </c>
      <c r="T6428">
        <f t="shared" si="301"/>
        <v>3374</v>
      </c>
      <c r="U6428" t="str">
        <f t="shared" si="302"/>
        <v>Low</v>
      </c>
    </row>
    <row r="6429" spans="1:21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 t="shared" si="300"/>
        <v>801767.09579999989</v>
      </c>
      <c r="T6429">
        <f t="shared" si="301"/>
        <v>3373</v>
      </c>
      <c r="U6429" t="str">
        <f t="shared" si="302"/>
        <v>Low</v>
      </c>
    </row>
    <row r="6430" spans="1:21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 t="shared" si="300"/>
        <v>801756.72779999988</v>
      </c>
      <c r="T6430">
        <f t="shared" si="301"/>
        <v>3372</v>
      </c>
      <c r="U6430" t="str">
        <f t="shared" si="302"/>
        <v>Low</v>
      </c>
    </row>
    <row r="6431" spans="1:21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 t="shared" si="300"/>
        <v>801634.34579999989</v>
      </c>
      <c r="T6431">
        <f t="shared" si="301"/>
        <v>3371</v>
      </c>
      <c r="U6431" t="str">
        <f t="shared" si="302"/>
        <v>Low</v>
      </c>
    </row>
    <row r="6432" spans="1:21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 t="shared" si="300"/>
        <v>801608.36179999984</v>
      </c>
      <c r="T6432">
        <f t="shared" si="301"/>
        <v>3370</v>
      </c>
      <c r="U6432" t="str">
        <f t="shared" si="302"/>
        <v>High</v>
      </c>
    </row>
    <row r="6433" spans="1:21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 t="shared" si="300"/>
        <v>800663.32579999964</v>
      </c>
      <c r="T6433">
        <f t="shared" si="301"/>
        <v>3369</v>
      </c>
      <c r="U6433" t="str">
        <f t="shared" si="302"/>
        <v>Low</v>
      </c>
    </row>
    <row r="6434" spans="1:21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 t="shared" si="300"/>
        <v>800649.02479999966</v>
      </c>
      <c r="T6434">
        <f t="shared" si="301"/>
        <v>3368</v>
      </c>
      <c r="U6434" t="str">
        <f t="shared" si="302"/>
        <v>Low</v>
      </c>
    </row>
    <row r="6435" spans="1:21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 t="shared" si="300"/>
        <v>800238.67279999971</v>
      </c>
      <c r="T6435">
        <f t="shared" si="301"/>
        <v>3367</v>
      </c>
      <c r="U6435" t="str">
        <f t="shared" si="302"/>
        <v>Low</v>
      </c>
    </row>
    <row r="6436" spans="1:21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 t="shared" si="300"/>
        <v>800215.15279999969</v>
      </c>
      <c r="T6436">
        <f t="shared" si="301"/>
        <v>3366</v>
      </c>
      <c r="U6436" t="str">
        <f t="shared" si="302"/>
        <v>Low</v>
      </c>
    </row>
    <row r="6437" spans="1:21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 t="shared" si="300"/>
        <v>800034.19279999961</v>
      </c>
      <c r="T6437">
        <f t="shared" si="301"/>
        <v>3365</v>
      </c>
      <c r="U6437" t="str">
        <f t="shared" si="302"/>
        <v>Low</v>
      </c>
    </row>
    <row r="6438" spans="1:21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 t="shared" si="300"/>
        <v>799999.19279999961</v>
      </c>
      <c r="T6438">
        <f t="shared" si="301"/>
        <v>3364</v>
      </c>
      <c r="U6438" t="str">
        <f t="shared" si="302"/>
        <v>Low</v>
      </c>
    </row>
    <row r="6439" spans="1:21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 t="shared" si="300"/>
        <v>799522.0427999997</v>
      </c>
      <c r="T6439">
        <f t="shared" si="301"/>
        <v>3363</v>
      </c>
      <c r="U6439" t="str">
        <f t="shared" si="302"/>
        <v>Low</v>
      </c>
    </row>
    <row r="6440" spans="1:21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 t="shared" si="300"/>
        <v>799219.66679999966</v>
      </c>
      <c r="T6440">
        <f t="shared" si="301"/>
        <v>3362</v>
      </c>
      <c r="U6440" t="str">
        <f t="shared" si="302"/>
        <v>High</v>
      </c>
    </row>
    <row r="6441" spans="1:21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 t="shared" si="300"/>
        <v>798244.67879999976</v>
      </c>
      <c r="T6441">
        <f t="shared" si="301"/>
        <v>3361</v>
      </c>
      <c r="U6441" t="str">
        <f t="shared" si="302"/>
        <v>High</v>
      </c>
    </row>
    <row r="6442" spans="1:21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 t="shared" si="300"/>
        <v>797655.26879999985</v>
      </c>
      <c r="T6442">
        <f t="shared" si="301"/>
        <v>3360</v>
      </c>
      <c r="U6442" t="str">
        <f t="shared" si="302"/>
        <v>Low</v>
      </c>
    </row>
    <row r="6443" spans="1:21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 t="shared" si="300"/>
        <v>797620.56879999989</v>
      </c>
      <c r="T6443">
        <f t="shared" si="301"/>
        <v>3359</v>
      </c>
      <c r="U6443" t="str">
        <f t="shared" si="302"/>
        <v>Low</v>
      </c>
    </row>
    <row r="6444" spans="1:21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 t="shared" si="300"/>
        <v>797520.6987999999</v>
      </c>
      <c r="T6444">
        <f t="shared" si="301"/>
        <v>3358</v>
      </c>
      <c r="U6444" t="str">
        <f t="shared" si="302"/>
        <v>Low</v>
      </c>
    </row>
    <row r="6445" spans="1:21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 t="shared" si="300"/>
        <v>797482.75879999984</v>
      </c>
      <c r="T6445">
        <f t="shared" si="301"/>
        <v>3357</v>
      </c>
      <c r="U6445" t="str">
        <f t="shared" si="302"/>
        <v>Low</v>
      </c>
    </row>
    <row r="6446" spans="1:21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 t="shared" si="300"/>
        <v>797457.85879999981</v>
      </c>
      <c r="T6446">
        <f t="shared" si="301"/>
        <v>3356</v>
      </c>
      <c r="U6446" t="str">
        <f t="shared" si="302"/>
        <v>Low</v>
      </c>
    </row>
    <row r="6447" spans="1:21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 t="shared" si="300"/>
        <v>797375.5987999998</v>
      </c>
      <c r="T6447">
        <f t="shared" si="301"/>
        <v>3355</v>
      </c>
      <c r="U6447" t="str">
        <f t="shared" si="302"/>
        <v>Low</v>
      </c>
    </row>
    <row r="6448" spans="1:21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 t="shared" si="300"/>
        <v>797368.49479999975</v>
      </c>
      <c r="T6448">
        <f t="shared" si="301"/>
        <v>3354</v>
      </c>
      <c r="U6448" t="str">
        <f t="shared" si="302"/>
        <v>Low</v>
      </c>
    </row>
    <row r="6449" spans="1:21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 t="shared" si="300"/>
        <v>797264.99479999975</v>
      </c>
      <c r="T6449">
        <f t="shared" si="301"/>
        <v>3353</v>
      </c>
      <c r="U6449" t="str">
        <f t="shared" si="302"/>
        <v>Low</v>
      </c>
    </row>
    <row r="6450" spans="1:21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 t="shared" si="300"/>
        <v>797262.53079999983</v>
      </c>
      <c r="T6450">
        <f t="shared" si="301"/>
        <v>3352</v>
      </c>
      <c r="U6450" t="str">
        <f t="shared" si="302"/>
        <v>Low</v>
      </c>
    </row>
    <row r="6451" spans="1:21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 t="shared" si="300"/>
        <v>797253.81079999974</v>
      </c>
      <c r="T6451">
        <f t="shared" si="301"/>
        <v>3351</v>
      </c>
      <c r="U6451" t="str">
        <f t="shared" si="302"/>
        <v>Low</v>
      </c>
    </row>
    <row r="6452" spans="1:21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 t="shared" si="300"/>
        <v>797243.05079999974</v>
      </c>
      <c r="T6452">
        <f t="shared" si="301"/>
        <v>3350</v>
      </c>
      <c r="U6452" t="str">
        <f t="shared" si="302"/>
        <v>Low</v>
      </c>
    </row>
    <row r="6453" spans="1:21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 t="shared" si="300"/>
        <v>797197.3707999998</v>
      </c>
      <c r="T6453">
        <f t="shared" si="301"/>
        <v>3349</v>
      </c>
      <c r="U6453" t="str">
        <f t="shared" si="302"/>
        <v>Low</v>
      </c>
    </row>
    <row r="6454" spans="1:21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 t="shared" si="300"/>
        <v>797190.67079999985</v>
      </c>
      <c r="T6454">
        <f t="shared" si="301"/>
        <v>3348</v>
      </c>
      <c r="U6454" t="str">
        <f t="shared" si="302"/>
        <v>Low</v>
      </c>
    </row>
    <row r="6455" spans="1:21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 t="shared" si="300"/>
        <v>797032.2947999998</v>
      </c>
      <c r="T6455">
        <f t="shared" si="301"/>
        <v>3347</v>
      </c>
      <c r="U6455" t="str">
        <f t="shared" si="302"/>
        <v>Low</v>
      </c>
    </row>
    <row r="6456" spans="1:21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 t="shared" si="300"/>
        <v>797028.85479999974</v>
      </c>
      <c r="T6456">
        <f t="shared" si="301"/>
        <v>3346</v>
      </c>
      <c r="U6456" t="str">
        <f t="shared" si="302"/>
        <v>Low</v>
      </c>
    </row>
    <row r="6457" spans="1:21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 t="shared" si="300"/>
        <v>796972.29479999992</v>
      </c>
      <c r="T6457">
        <f t="shared" si="301"/>
        <v>3345</v>
      </c>
      <c r="U6457" t="str">
        <f t="shared" si="302"/>
        <v>Low</v>
      </c>
    </row>
    <row r="6458" spans="1:21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 t="shared" si="300"/>
        <v>796935.33479999995</v>
      </c>
      <c r="T6458">
        <f t="shared" si="301"/>
        <v>3344</v>
      </c>
      <c r="U6458" t="str">
        <f t="shared" si="302"/>
        <v>Low</v>
      </c>
    </row>
    <row r="6459" spans="1:21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 t="shared" si="300"/>
        <v>796799.34479999996</v>
      </c>
      <c r="T6459">
        <f t="shared" si="301"/>
        <v>3343</v>
      </c>
      <c r="U6459" t="str">
        <f t="shared" si="302"/>
        <v>Low</v>
      </c>
    </row>
    <row r="6460" spans="1:21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 t="shared" si="300"/>
        <v>796783.38479999988</v>
      </c>
      <c r="T6460">
        <f t="shared" si="301"/>
        <v>3342</v>
      </c>
      <c r="U6460" t="str">
        <f t="shared" si="302"/>
        <v>Low</v>
      </c>
    </row>
    <row r="6461" spans="1:21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 t="shared" si="300"/>
        <v>796779.62479999987</v>
      </c>
      <c r="T6461">
        <f t="shared" si="301"/>
        <v>3341</v>
      </c>
      <c r="U6461" t="str">
        <f t="shared" si="302"/>
        <v>Low</v>
      </c>
    </row>
    <row r="6462" spans="1:21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 t="shared" si="300"/>
        <v>796764.92479999992</v>
      </c>
      <c r="T6462">
        <f t="shared" si="301"/>
        <v>3340</v>
      </c>
      <c r="U6462" t="str">
        <f t="shared" si="302"/>
        <v>Low</v>
      </c>
    </row>
    <row r="6463" spans="1:21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 t="shared" si="300"/>
        <v>796727.72479999997</v>
      </c>
      <c r="T6463">
        <f t="shared" si="301"/>
        <v>3339</v>
      </c>
      <c r="U6463" t="str">
        <f t="shared" si="302"/>
        <v>Low</v>
      </c>
    </row>
    <row r="6464" spans="1:21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 t="shared" si="300"/>
        <v>796637.75479999988</v>
      </c>
      <c r="T6464">
        <f t="shared" si="301"/>
        <v>3338</v>
      </c>
      <c r="U6464" t="str">
        <f t="shared" si="302"/>
        <v>Low</v>
      </c>
    </row>
    <row r="6465" spans="1:21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 t="shared" si="300"/>
        <v>796375.79479999992</v>
      </c>
      <c r="T6465">
        <f t="shared" si="301"/>
        <v>3337</v>
      </c>
      <c r="U6465" t="str">
        <f t="shared" si="302"/>
        <v>Low</v>
      </c>
    </row>
    <row r="6466" spans="1:21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 t="shared" si="300"/>
        <v>796301.79479999992</v>
      </c>
      <c r="T6466">
        <f t="shared" si="301"/>
        <v>3336</v>
      </c>
      <c r="U6466" t="str">
        <f t="shared" si="302"/>
        <v>Low</v>
      </c>
    </row>
    <row r="6467" spans="1:21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 t="shared" ref="S6467:S6530" si="303">SUM(R6467:R16266)</f>
        <v>796288.51479999989</v>
      </c>
      <c r="T6467">
        <f t="shared" ref="T6467:T6530" si="304">COUNT(R6467:R16266)</f>
        <v>3335</v>
      </c>
      <c r="U6467" t="str">
        <f t="shared" ref="U6467:U6530" si="305">IF(R6467&gt;=500,"High","Low")</f>
        <v>Low</v>
      </c>
    </row>
    <row r="6468" spans="1:21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 t="shared" si="303"/>
        <v>796203.55479999993</v>
      </c>
      <c r="T6468">
        <f t="shared" si="304"/>
        <v>3334</v>
      </c>
      <c r="U6468" t="str">
        <f t="shared" si="305"/>
        <v>Low</v>
      </c>
    </row>
    <row r="6469" spans="1:21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 t="shared" si="303"/>
        <v>796135.09480000008</v>
      </c>
      <c r="T6469">
        <f t="shared" si="304"/>
        <v>3333</v>
      </c>
      <c r="U6469" t="str">
        <f t="shared" si="305"/>
        <v>High</v>
      </c>
    </row>
    <row r="6470" spans="1:21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 t="shared" si="303"/>
        <v>794055.69479999994</v>
      </c>
      <c r="T6470">
        <f t="shared" si="304"/>
        <v>3332</v>
      </c>
      <c r="U6470" t="str">
        <f t="shared" si="305"/>
        <v>High</v>
      </c>
    </row>
    <row r="6471" spans="1:21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 t="shared" si="303"/>
        <v>793425.74479999987</v>
      </c>
      <c r="T6471">
        <f t="shared" si="304"/>
        <v>3331</v>
      </c>
      <c r="U6471" t="str">
        <f t="shared" si="305"/>
        <v>Low</v>
      </c>
    </row>
    <row r="6472" spans="1:21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 t="shared" si="303"/>
        <v>793353.32479999994</v>
      </c>
      <c r="T6472">
        <f t="shared" si="304"/>
        <v>3330</v>
      </c>
      <c r="U6472" t="str">
        <f t="shared" si="305"/>
        <v>Low</v>
      </c>
    </row>
    <row r="6473" spans="1:21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 t="shared" si="303"/>
        <v>793221.34479999985</v>
      </c>
      <c r="T6473">
        <f t="shared" si="304"/>
        <v>3329</v>
      </c>
      <c r="U6473" t="str">
        <f t="shared" si="305"/>
        <v>Low</v>
      </c>
    </row>
    <row r="6474" spans="1:21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 t="shared" si="303"/>
        <v>793106.82479999983</v>
      </c>
      <c r="T6474">
        <f t="shared" si="304"/>
        <v>3328</v>
      </c>
      <c r="U6474" t="str">
        <f t="shared" si="305"/>
        <v>Low</v>
      </c>
    </row>
    <row r="6475" spans="1:21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 t="shared" si="303"/>
        <v>793006.58479999984</v>
      </c>
      <c r="T6475">
        <f t="shared" si="304"/>
        <v>3327</v>
      </c>
      <c r="U6475" t="str">
        <f t="shared" si="305"/>
        <v>High</v>
      </c>
    </row>
    <row r="6476" spans="1:21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 t="shared" si="303"/>
        <v>792134.78479999991</v>
      </c>
      <c r="T6476">
        <f t="shared" si="304"/>
        <v>3326</v>
      </c>
      <c r="U6476" t="str">
        <f t="shared" si="305"/>
        <v>Low</v>
      </c>
    </row>
    <row r="6477" spans="1:21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 t="shared" si="303"/>
        <v>792072.82479999994</v>
      </c>
      <c r="T6477">
        <f t="shared" si="304"/>
        <v>3325</v>
      </c>
      <c r="U6477" t="str">
        <f t="shared" si="305"/>
        <v>Low</v>
      </c>
    </row>
    <row r="6478" spans="1:21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 t="shared" si="303"/>
        <v>792068.27079999994</v>
      </c>
      <c r="T6478">
        <f t="shared" si="304"/>
        <v>3324</v>
      </c>
      <c r="U6478" t="str">
        <f t="shared" si="305"/>
        <v>Low</v>
      </c>
    </row>
    <row r="6479" spans="1:21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 t="shared" si="303"/>
        <v>792063.07079999999</v>
      </c>
      <c r="T6479">
        <f t="shared" si="304"/>
        <v>3323</v>
      </c>
      <c r="U6479" t="str">
        <f t="shared" si="305"/>
        <v>Low</v>
      </c>
    </row>
    <row r="6480" spans="1:21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 t="shared" si="303"/>
        <v>791857.0787999999</v>
      </c>
      <c r="T6480">
        <f t="shared" si="304"/>
        <v>3322</v>
      </c>
      <c r="U6480" t="str">
        <f t="shared" si="305"/>
        <v>Low</v>
      </c>
    </row>
    <row r="6481" spans="1:21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 t="shared" si="303"/>
        <v>791841.52679999988</v>
      </c>
      <c r="T6481">
        <f t="shared" si="304"/>
        <v>3321</v>
      </c>
      <c r="U6481" t="str">
        <f t="shared" si="305"/>
        <v>High</v>
      </c>
    </row>
    <row r="6482" spans="1:21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 t="shared" si="303"/>
        <v>791337.56679999991</v>
      </c>
      <c r="T6482">
        <f t="shared" si="304"/>
        <v>3320</v>
      </c>
      <c r="U6482" t="str">
        <f t="shared" si="305"/>
        <v>Low</v>
      </c>
    </row>
    <row r="6483" spans="1:21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 t="shared" si="303"/>
        <v>791313.09479999985</v>
      </c>
      <c r="T6483">
        <f t="shared" si="304"/>
        <v>3319</v>
      </c>
      <c r="U6483" t="str">
        <f t="shared" si="305"/>
        <v>Low</v>
      </c>
    </row>
    <row r="6484" spans="1:21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 t="shared" si="303"/>
        <v>791071.52679999999</v>
      </c>
      <c r="T6484">
        <f t="shared" si="304"/>
        <v>3318</v>
      </c>
      <c r="U6484" t="str">
        <f t="shared" si="305"/>
        <v>Low</v>
      </c>
    </row>
    <row r="6485" spans="1:21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 t="shared" si="303"/>
        <v>790961.12679999997</v>
      </c>
      <c r="T6485">
        <f t="shared" si="304"/>
        <v>3317</v>
      </c>
      <c r="U6485" t="str">
        <f t="shared" si="305"/>
        <v>Low</v>
      </c>
    </row>
    <row r="6486" spans="1:21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 t="shared" si="303"/>
        <v>790576.35880000005</v>
      </c>
      <c r="T6486">
        <f t="shared" si="304"/>
        <v>3316</v>
      </c>
      <c r="U6486" t="str">
        <f t="shared" si="305"/>
        <v>Low</v>
      </c>
    </row>
    <row r="6487" spans="1:21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 t="shared" si="303"/>
        <v>790497.69880000001</v>
      </c>
      <c r="T6487">
        <f t="shared" si="304"/>
        <v>3315</v>
      </c>
      <c r="U6487" t="str">
        <f t="shared" si="305"/>
        <v>Low</v>
      </c>
    </row>
    <row r="6488" spans="1:21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 t="shared" si="303"/>
        <v>790452.33880000003</v>
      </c>
      <c r="T6488">
        <f t="shared" si="304"/>
        <v>3314</v>
      </c>
      <c r="U6488" t="str">
        <f t="shared" si="305"/>
        <v>High</v>
      </c>
    </row>
    <row r="6489" spans="1:21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 t="shared" si="303"/>
        <v>789490.25879999984</v>
      </c>
      <c r="T6489">
        <f t="shared" si="304"/>
        <v>3313</v>
      </c>
      <c r="U6489" t="str">
        <f t="shared" si="305"/>
        <v>Low</v>
      </c>
    </row>
    <row r="6490" spans="1:21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 t="shared" si="303"/>
        <v>789477.41579999984</v>
      </c>
      <c r="T6490">
        <f t="shared" si="304"/>
        <v>3312</v>
      </c>
      <c r="U6490" t="str">
        <f t="shared" si="305"/>
        <v>Low</v>
      </c>
    </row>
    <row r="6491" spans="1:21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 t="shared" si="303"/>
        <v>789181.95979999984</v>
      </c>
      <c r="T6491">
        <f t="shared" si="304"/>
        <v>3311</v>
      </c>
      <c r="U6491" t="str">
        <f t="shared" si="305"/>
        <v>Low</v>
      </c>
    </row>
    <row r="6492" spans="1:21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 t="shared" si="303"/>
        <v>789149.55979999993</v>
      </c>
      <c r="T6492">
        <f t="shared" si="304"/>
        <v>3310</v>
      </c>
      <c r="U6492" t="str">
        <f t="shared" si="305"/>
        <v>Low</v>
      </c>
    </row>
    <row r="6493" spans="1:21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 t="shared" si="303"/>
        <v>789045.62379999983</v>
      </c>
      <c r="T6493">
        <f t="shared" si="304"/>
        <v>3309</v>
      </c>
      <c r="U6493" t="str">
        <f t="shared" si="305"/>
        <v>Low</v>
      </c>
    </row>
    <row r="6494" spans="1:21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 t="shared" si="303"/>
        <v>788756.05579999997</v>
      </c>
      <c r="T6494">
        <f t="shared" si="304"/>
        <v>3308</v>
      </c>
      <c r="U6494" t="str">
        <f t="shared" si="305"/>
        <v>Low</v>
      </c>
    </row>
    <row r="6495" spans="1:21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 t="shared" si="303"/>
        <v>788716.3358</v>
      </c>
      <c r="T6495">
        <f t="shared" si="304"/>
        <v>3307</v>
      </c>
      <c r="U6495" t="str">
        <f t="shared" si="305"/>
        <v>Low</v>
      </c>
    </row>
    <row r="6496" spans="1:21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 t="shared" si="303"/>
        <v>788471.56780000008</v>
      </c>
      <c r="T6496">
        <f t="shared" si="304"/>
        <v>3306</v>
      </c>
      <c r="U6496" t="str">
        <f t="shared" si="305"/>
        <v>Low</v>
      </c>
    </row>
    <row r="6497" spans="1:21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 t="shared" si="303"/>
        <v>788447.56780000008</v>
      </c>
      <c r="T6497">
        <f t="shared" si="304"/>
        <v>3305</v>
      </c>
      <c r="U6497" t="str">
        <f t="shared" si="305"/>
        <v>Low</v>
      </c>
    </row>
    <row r="6498" spans="1:21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 t="shared" si="303"/>
        <v>788432.01580000005</v>
      </c>
      <c r="T6498">
        <f t="shared" si="304"/>
        <v>3304</v>
      </c>
      <c r="U6498" t="str">
        <f t="shared" si="305"/>
        <v>Low</v>
      </c>
    </row>
    <row r="6499" spans="1:21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 t="shared" si="303"/>
        <v>788405.83980000007</v>
      </c>
      <c r="T6499">
        <f t="shared" si="304"/>
        <v>3303</v>
      </c>
      <c r="U6499" t="str">
        <f t="shared" si="305"/>
        <v>Low</v>
      </c>
    </row>
    <row r="6500" spans="1:21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 t="shared" si="303"/>
        <v>788384.89980000001</v>
      </c>
      <c r="T6500">
        <f t="shared" si="304"/>
        <v>3302</v>
      </c>
      <c r="U6500" t="str">
        <f t="shared" si="305"/>
        <v>Low</v>
      </c>
    </row>
    <row r="6501" spans="1:21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 t="shared" si="303"/>
        <v>788249.80980000005</v>
      </c>
      <c r="T6501">
        <f t="shared" si="304"/>
        <v>3301</v>
      </c>
      <c r="U6501" t="str">
        <f t="shared" si="305"/>
        <v>Low</v>
      </c>
    </row>
    <row r="6502" spans="1:21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 t="shared" si="303"/>
        <v>787969.94980000006</v>
      </c>
      <c r="T6502">
        <f t="shared" si="304"/>
        <v>3300</v>
      </c>
      <c r="U6502" t="str">
        <f t="shared" si="305"/>
        <v>Low</v>
      </c>
    </row>
    <row r="6503" spans="1:21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 t="shared" si="303"/>
        <v>787879.88980000012</v>
      </c>
      <c r="T6503">
        <f t="shared" si="304"/>
        <v>3299</v>
      </c>
      <c r="U6503" t="str">
        <f t="shared" si="305"/>
        <v>High</v>
      </c>
    </row>
    <row r="6504" spans="1:21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 t="shared" si="303"/>
        <v>787339.92580000008</v>
      </c>
      <c r="T6504">
        <f t="shared" si="304"/>
        <v>3298</v>
      </c>
      <c r="U6504" t="str">
        <f t="shared" si="305"/>
        <v>Low</v>
      </c>
    </row>
    <row r="6505" spans="1:21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 t="shared" si="303"/>
        <v>787289.69380000012</v>
      </c>
      <c r="T6505">
        <f t="shared" si="304"/>
        <v>3297</v>
      </c>
      <c r="U6505" t="str">
        <f t="shared" si="305"/>
        <v>Low</v>
      </c>
    </row>
    <row r="6506" spans="1:21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 t="shared" si="303"/>
        <v>787270.45180000004</v>
      </c>
      <c r="T6506">
        <f t="shared" si="304"/>
        <v>3296</v>
      </c>
      <c r="U6506" t="str">
        <f t="shared" si="305"/>
        <v>High</v>
      </c>
    </row>
    <row r="6507" spans="1:21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 t="shared" si="303"/>
        <v>786022.81180000002</v>
      </c>
      <c r="T6507">
        <f t="shared" si="304"/>
        <v>3295</v>
      </c>
      <c r="U6507" t="str">
        <f t="shared" si="305"/>
        <v>Low</v>
      </c>
    </row>
    <row r="6508" spans="1:21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 t="shared" si="303"/>
        <v>786017.50780000002</v>
      </c>
      <c r="T6508">
        <f t="shared" si="304"/>
        <v>3294</v>
      </c>
      <c r="U6508" t="str">
        <f t="shared" si="305"/>
        <v>Low</v>
      </c>
    </row>
    <row r="6509" spans="1:21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 t="shared" si="303"/>
        <v>785998.37180000008</v>
      </c>
      <c r="T6509">
        <f t="shared" si="304"/>
        <v>3293</v>
      </c>
      <c r="U6509" t="str">
        <f t="shared" si="305"/>
        <v>Low</v>
      </c>
    </row>
    <row r="6510" spans="1:21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 t="shared" si="303"/>
        <v>785665.53980000003</v>
      </c>
      <c r="T6510">
        <f t="shared" si="304"/>
        <v>3292</v>
      </c>
      <c r="U6510" t="str">
        <f t="shared" si="305"/>
        <v>Low</v>
      </c>
    </row>
    <row r="6511" spans="1:21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 t="shared" si="303"/>
        <v>785385.63980000012</v>
      </c>
      <c r="T6511">
        <f t="shared" si="304"/>
        <v>3291</v>
      </c>
      <c r="U6511" t="str">
        <f t="shared" si="305"/>
        <v>Low</v>
      </c>
    </row>
    <row r="6512" spans="1:21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 t="shared" si="303"/>
        <v>785335.28780000005</v>
      </c>
      <c r="T6512">
        <f t="shared" si="304"/>
        <v>3290</v>
      </c>
      <c r="U6512" t="str">
        <f t="shared" si="305"/>
        <v>Low</v>
      </c>
    </row>
    <row r="6513" spans="1:21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 t="shared" si="303"/>
        <v>785301.26780000003</v>
      </c>
      <c r="T6513">
        <f t="shared" si="304"/>
        <v>3289</v>
      </c>
      <c r="U6513" t="str">
        <f t="shared" si="305"/>
        <v>Low</v>
      </c>
    </row>
    <row r="6514" spans="1:21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 t="shared" si="303"/>
        <v>785277.38780000003</v>
      </c>
      <c r="T6514">
        <f t="shared" si="304"/>
        <v>3288</v>
      </c>
      <c r="U6514" t="str">
        <f t="shared" si="305"/>
        <v>Low</v>
      </c>
    </row>
    <row r="6515" spans="1:21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 t="shared" si="303"/>
        <v>785265.86780000012</v>
      </c>
      <c r="T6515">
        <f t="shared" si="304"/>
        <v>3287</v>
      </c>
      <c r="U6515" t="str">
        <f t="shared" si="305"/>
        <v>Low</v>
      </c>
    </row>
    <row r="6516" spans="1:21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 t="shared" si="303"/>
        <v>784978.93780000007</v>
      </c>
      <c r="T6516">
        <f t="shared" si="304"/>
        <v>3286</v>
      </c>
      <c r="U6516" t="str">
        <f t="shared" si="305"/>
        <v>Low</v>
      </c>
    </row>
    <row r="6517" spans="1:21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 t="shared" si="303"/>
        <v>784772.55379999999</v>
      </c>
      <c r="T6517">
        <f t="shared" si="304"/>
        <v>3285</v>
      </c>
      <c r="U6517" t="str">
        <f t="shared" si="305"/>
        <v>Low</v>
      </c>
    </row>
    <row r="6518" spans="1:21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 t="shared" si="303"/>
        <v>784554.20180000004</v>
      </c>
      <c r="T6518">
        <f t="shared" si="304"/>
        <v>3284</v>
      </c>
      <c r="U6518" t="str">
        <f t="shared" si="305"/>
        <v>High</v>
      </c>
    </row>
    <row r="6519" spans="1:21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 t="shared" si="303"/>
        <v>784024.30180000002</v>
      </c>
      <c r="T6519">
        <f t="shared" si="304"/>
        <v>3283</v>
      </c>
      <c r="U6519" t="str">
        <f t="shared" si="305"/>
        <v>Low</v>
      </c>
    </row>
    <row r="6520" spans="1:21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 t="shared" si="303"/>
        <v>783925.00179999997</v>
      </c>
      <c r="T6520">
        <f t="shared" si="304"/>
        <v>3282</v>
      </c>
      <c r="U6520" t="str">
        <f t="shared" si="305"/>
        <v>Low</v>
      </c>
    </row>
    <row r="6521" spans="1:21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 t="shared" si="303"/>
        <v>783816.04180000001</v>
      </c>
      <c r="T6521">
        <f t="shared" si="304"/>
        <v>3281</v>
      </c>
      <c r="U6521" t="str">
        <f t="shared" si="305"/>
        <v>Low</v>
      </c>
    </row>
    <row r="6522" spans="1:21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 t="shared" si="303"/>
        <v>783813.35380000004</v>
      </c>
      <c r="T6522">
        <f t="shared" si="304"/>
        <v>3280</v>
      </c>
      <c r="U6522" t="str">
        <f t="shared" si="305"/>
        <v>High</v>
      </c>
    </row>
    <row r="6523" spans="1:21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 t="shared" si="303"/>
        <v>778369.39380000043</v>
      </c>
      <c r="T6523">
        <f t="shared" si="304"/>
        <v>3279</v>
      </c>
      <c r="U6523" t="str">
        <f t="shared" si="305"/>
        <v>Low</v>
      </c>
    </row>
    <row r="6524" spans="1:21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 t="shared" si="303"/>
        <v>778066.72380000039</v>
      </c>
      <c r="T6524">
        <f t="shared" si="304"/>
        <v>3278</v>
      </c>
      <c r="U6524" t="str">
        <f t="shared" si="305"/>
        <v>Low</v>
      </c>
    </row>
    <row r="6525" spans="1:21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 t="shared" si="303"/>
        <v>778010.65380000032</v>
      </c>
      <c r="T6525">
        <f t="shared" si="304"/>
        <v>3277</v>
      </c>
      <c r="U6525" t="str">
        <f t="shared" si="305"/>
        <v>Low</v>
      </c>
    </row>
    <row r="6526" spans="1:21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 t="shared" si="303"/>
        <v>778000.57380000036</v>
      </c>
      <c r="T6526">
        <f t="shared" si="304"/>
        <v>3276</v>
      </c>
      <c r="U6526" t="str">
        <f t="shared" si="305"/>
        <v>Low</v>
      </c>
    </row>
    <row r="6527" spans="1:21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 t="shared" si="303"/>
        <v>777940.57980000041</v>
      </c>
      <c r="T6527">
        <f t="shared" si="304"/>
        <v>3275</v>
      </c>
      <c r="U6527" t="str">
        <f t="shared" si="305"/>
        <v>Low</v>
      </c>
    </row>
    <row r="6528" spans="1:21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 t="shared" si="303"/>
        <v>777934.86480000045</v>
      </c>
      <c r="T6528">
        <f t="shared" si="304"/>
        <v>3274</v>
      </c>
      <c r="U6528" t="str">
        <f t="shared" si="305"/>
        <v>Low</v>
      </c>
    </row>
    <row r="6529" spans="1:21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 t="shared" si="303"/>
        <v>777925.4448000004</v>
      </c>
      <c r="T6529">
        <f t="shared" si="304"/>
        <v>3273</v>
      </c>
      <c r="U6529" t="str">
        <f t="shared" si="305"/>
        <v>High</v>
      </c>
    </row>
    <row r="6530" spans="1:21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 t="shared" si="303"/>
        <v>775925.48480000056</v>
      </c>
      <c r="T6530">
        <f t="shared" si="304"/>
        <v>3272</v>
      </c>
      <c r="U6530" t="str">
        <f t="shared" si="305"/>
        <v>Low</v>
      </c>
    </row>
    <row r="6531" spans="1:21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 t="shared" ref="S6531:S6594" si="306">SUM(R6531:R16330)</f>
        <v>775709.08480000054</v>
      </c>
      <c r="T6531">
        <f t="shared" ref="T6531:T6594" si="307">COUNT(R6531:R16330)</f>
        <v>3271</v>
      </c>
      <c r="U6531" t="str">
        <f t="shared" ref="U6531:U6594" si="308">IF(R6531&gt;=500,"High","Low")</f>
        <v>Low</v>
      </c>
    </row>
    <row r="6532" spans="1:21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 t="shared" si="306"/>
        <v>775702.14880000055</v>
      </c>
      <c r="T6532">
        <f t="shared" si="307"/>
        <v>3270</v>
      </c>
      <c r="U6532" t="str">
        <f t="shared" si="308"/>
        <v>Low</v>
      </c>
    </row>
    <row r="6533" spans="1:21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 t="shared" si="306"/>
        <v>775697.72080000059</v>
      </c>
      <c r="T6533">
        <f t="shared" si="307"/>
        <v>3269</v>
      </c>
      <c r="U6533" t="str">
        <f t="shared" si="308"/>
        <v>Low</v>
      </c>
    </row>
    <row r="6534" spans="1:21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 t="shared" si="306"/>
        <v>775688.92080000055</v>
      </c>
      <c r="T6534">
        <f t="shared" si="307"/>
        <v>3268</v>
      </c>
      <c r="U6534" t="str">
        <f t="shared" si="308"/>
        <v>Low</v>
      </c>
    </row>
    <row r="6535" spans="1:21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 t="shared" si="306"/>
        <v>775546.1208000005</v>
      </c>
      <c r="T6535">
        <f t="shared" si="307"/>
        <v>3267</v>
      </c>
      <c r="U6535" t="str">
        <f t="shared" si="308"/>
        <v>Low</v>
      </c>
    </row>
    <row r="6536" spans="1:21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 t="shared" si="306"/>
        <v>775146.17080000055</v>
      </c>
      <c r="T6536">
        <f t="shared" si="307"/>
        <v>3266</v>
      </c>
      <c r="U6536" t="str">
        <f t="shared" si="308"/>
        <v>High</v>
      </c>
    </row>
    <row r="6537" spans="1:21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 t="shared" si="306"/>
        <v>772993.39480000071</v>
      </c>
      <c r="T6537">
        <f t="shared" si="307"/>
        <v>3265</v>
      </c>
      <c r="U6537" t="str">
        <f t="shared" si="308"/>
        <v>High</v>
      </c>
    </row>
    <row r="6538" spans="1:21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 t="shared" si="306"/>
        <v>768985.55480000074</v>
      </c>
      <c r="T6538">
        <f t="shared" si="307"/>
        <v>3264</v>
      </c>
      <c r="U6538" t="str">
        <f t="shared" si="308"/>
        <v>Low</v>
      </c>
    </row>
    <row r="6539" spans="1:21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 t="shared" si="306"/>
        <v>768656.96480000066</v>
      </c>
      <c r="T6539">
        <f t="shared" si="307"/>
        <v>3263</v>
      </c>
      <c r="U6539" t="str">
        <f t="shared" si="308"/>
        <v>Low</v>
      </c>
    </row>
    <row r="6540" spans="1:21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 t="shared" si="306"/>
        <v>768558.61280000058</v>
      </c>
      <c r="T6540">
        <f t="shared" si="307"/>
        <v>3262</v>
      </c>
      <c r="U6540" t="str">
        <f t="shared" si="308"/>
        <v>Low</v>
      </c>
    </row>
    <row r="6541" spans="1:21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 t="shared" si="306"/>
        <v>768399.62280000059</v>
      </c>
      <c r="T6541">
        <f t="shared" si="307"/>
        <v>3261</v>
      </c>
      <c r="U6541" t="str">
        <f t="shared" si="308"/>
        <v>Low</v>
      </c>
    </row>
    <row r="6542" spans="1:21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 t="shared" si="306"/>
        <v>768108.52280000038</v>
      </c>
      <c r="T6542">
        <f t="shared" si="307"/>
        <v>3260</v>
      </c>
      <c r="U6542" t="str">
        <f t="shared" si="308"/>
        <v>Low</v>
      </c>
    </row>
    <row r="6543" spans="1:21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 t="shared" si="306"/>
        <v>768034.84280000045</v>
      </c>
      <c r="T6543">
        <f t="shared" si="307"/>
        <v>3259</v>
      </c>
      <c r="U6543" t="str">
        <f t="shared" si="308"/>
        <v>Low</v>
      </c>
    </row>
    <row r="6544" spans="1:21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 t="shared" si="306"/>
        <v>767894.92280000041</v>
      </c>
      <c r="T6544">
        <f t="shared" si="307"/>
        <v>3258</v>
      </c>
      <c r="U6544" t="str">
        <f t="shared" si="308"/>
        <v>Low</v>
      </c>
    </row>
    <row r="6545" spans="1:21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 t="shared" si="306"/>
        <v>767787.0428000004</v>
      </c>
      <c r="T6545">
        <f t="shared" si="307"/>
        <v>3257</v>
      </c>
      <c r="U6545" t="str">
        <f t="shared" si="308"/>
        <v>Low</v>
      </c>
    </row>
    <row r="6546" spans="1:21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 t="shared" si="306"/>
        <v>767753.75280000048</v>
      </c>
      <c r="T6546">
        <f t="shared" si="307"/>
        <v>3256</v>
      </c>
      <c r="U6546" t="str">
        <f t="shared" si="308"/>
        <v>Low</v>
      </c>
    </row>
    <row r="6547" spans="1:21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 t="shared" si="306"/>
        <v>767695.58280000044</v>
      </c>
      <c r="T6547">
        <f t="shared" si="307"/>
        <v>3255</v>
      </c>
      <c r="U6547" t="str">
        <f t="shared" si="308"/>
        <v>Low</v>
      </c>
    </row>
    <row r="6548" spans="1:21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 t="shared" si="306"/>
        <v>767690.5428000004</v>
      </c>
      <c r="T6548">
        <f t="shared" si="307"/>
        <v>3254</v>
      </c>
      <c r="U6548" t="str">
        <f t="shared" si="308"/>
        <v>Low</v>
      </c>
    </row>
    <row r="6549" spans="1:21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 t="shared" si="306"/>
        <v>767665.75880000042</v>
      </c>
      <c r="T6549">
        <f t="shared" si="307"/>
        <v>3253</v>
      </c>
      <c r="U6549" t="str">
        <f t="shared" si="308"/>
        <v>High</v>
      </c>
    </row>
    <row r="6550" spans="1:21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 t="shared" si="306"/>
        <v>767031.6428000005</v>
      </c>
      <c r="T6550">
        <f t="shared" si="307"/>
        <v>3252</v>
      </c>
      <c r="U6550" t="str">
        <f t="shared" si="308"/>
        <v>Low</v>
      </c>
    </row>
    <row r="6551" spans="1:21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 t="shared" si="306"/>
        <v>767014.17080000043</v>
      </c>
      <c r="T6551">
        <f t="shared" si="307"/>
        <v>3251</v>
      </c>
      <c r="U6551" t="str">
        <f t="shared" si="308"/>
        <v>Low</v>
      </c>
    </row>
    <row r="6552" spans="1:21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 t="shared" si="306"/>
        <v>766858.29080000042</v>
      </c>
      <c r="T6552">
        <f t="shared" si="307"/>
        <v>3250</v>
      </c>
      <c r="U6552" t="str">
        <f t="shared" si="308"/>
        <v>Low</v>
      </c>
    </row>
    <row r="6553" spans="1:21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 t="shared" si="306"/>
        <v>766530.72680000041</v>
      </c>
      <c r="T6553">
        <f t="shared" si="307"/>
        <v>3249</v>
      </c>
      <c r="U6553" t="str">
        <f t="shared" si="308"/>
        <v>Low</v>
      </c>
    </row>
    <row r="6554" spans="1:21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 t="shared" si="306"/>
        <v>766517.36680000043</v>
      </c>
      <c r="T6554">
        <f t="shared" si="307"/>
        <v>3248</v>
      </c>
      <c r="U6554" t="str">
        <f t="shared" si="308"/>
        <v>Low</v>
      </c>
    </row>
    <row r="6555" spans="1:21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 t="shared" si="306"/>
        <v>766358.4668000004</v>
      </c>
      <c r="T6555">
        <f t="shared" si="307"/>
        <v>3247</v>
      </c>
      <c r="U6555" t="str">
        <f t="shared" si="308"/>
        <v>Low</v>
      </c>
    </row>
    <row r="6556" spans="1:21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 t="shared" si="306"/>
        <v>766038.49880000041</v>
      </c>
      <c r="T6556">
        <f t="shared" si="307"/>
        <v>3246</v>
      </c>
      <c r="U6556" t="str">
        <f t="shared" si="308"/>
        <v>High</v>
      </c>
    </row>
    <row r="6557" spans="1:21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 t="shared" si="306"/>
        <v>765533.17880000046</v>
      </c>
      <c r="T6557">
        <f t="shared" si="307"/>
        <v>3245</v>
      </c>
      <c r="U6557" t="str">
        <f t="shared" si="308"/>
        <v>Low</v>
      </c>
    </row>
    <row r="6558" spans="1:21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 t="shared" si="306"/>
        <v>765529.37080000038</v>
      </c>
      <c r="T6558">
        <f t="shared" si="307"/>
        <v>3244</v>
      </c>
      <c r="U6558" t="str">
        <f t="shared" si="308"/>
        <v>Low</v>
      </c>
    </row>
    <row r="6559" spans="1:21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 t="shared" si="306"/>
        <v>765520.68880000047</v>
      </c>
      <c r="T6559">
        <f t="shared" si="307"/>
        <v>3243</v>
      </c>
      <c r="U6559" t="str">
        <f t="shared" si="308"/>
        <v>Low</v>
      </c>
    </row>
    <row r="6560" spans="1:21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 t="shared" si="306"/>
        <v>765496.26480000047</v>
      </c>
      <c r="T6560">
        <f t="shared" si="307"/>
        <v>3242</v>
      </c>
      <c r="U6560" t="str">
        <f t="shared" si="308"/>
        <v>High</v>
      </c>
    </row>
    <row r="6561" spans="1:21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 t="shared" si="306"/>
        <v>763973.62680000055</v>
      </c>
      <c r="T6561">
        <f t="shared" si="307"/>
        <v>3241</v>
      </c>
      <c r="U6561" t="str">
        <f t="shared" si="308"/>
        <v>Low</v>
      </c>
    </row>
    <row r="6562" spans="1:21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 t="shared" si="306"/>
        <v>763553.72680000053</v>
      </c>
      <c r="T6562">
        <f t="shared" si="307"/>
        <v>3240</v>
      </c>
      <c r="U6562" t="str">
        <f t="shared" si="308"/>
        <v>Low</v>
      </c>
    </row>
    <row r="6563" spans="1:21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 t="shared" si="306"/>
        <v>763550.57680000062</v>
      </c>
      <c r="T6563">
        <f t="shared" si="307"/>
        <v>3239</v>
      </c>
      <c r="U6563" t="str">
        <f t="shared" si="308"/>
        <v>Low</v>
      </c>
    </row>
    <row r="6564" spans="1:21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 t="shared" si="306"/>
        <v>763516.95680000051</v>
      </c>
      <c r="T6564">
        <f t="shared" si="307"/>
        <v>3238</v>
      </c>
      <c r="U6564" t="str">
        <f t="shared" si="308"/>
        <v>Low</v>
      </c>
    </row>
    <row r="6565" spans="1:21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 t="shared" si="306"/>
        <v>763500.81680000061</v>
      </c>
      <c r="T6565">
        <f t="shared" si="307"/>
        <v>3237</v>
      </c>
      <c r="U6565" t="str">
        <f t="shared" si="308"/>
        <v>Low</v>
      </c>
    </row>
    <row r="6566" spans="1:21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 t="shared" si="306"/>
        <v>763306.56680000061</v>
      </c>
      <c r="T6566">
        <f t="shared" si="307"/>
        <v>3236</v>
      </c>
      <c r="U6566" t="str">
        <f t="shared" si="308"/>
        <v>Low</v>
      </c>
    </row>
    <row r="6567" spans="1:21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 t="shared" si="306"/>
        <v>763297.9268000006</v>
      </c>
      <c r="T6567">
        <f t="shared" si="307"/>
        <v>3235</v>
      </c>
      <c r="U6567" t="str">
        <f t="shared" si="308"/>
        <v>High</v>
      </c>
    </row>
    <row r="6568" spans="1:21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 t="shared" si="306"/>
        <v>762425.60680000053</v>
      </c>
      <c r="T6568">
        <f t="shared" si="307"/>
        <v>3234</v>
      </c>
      <c r="U6568" t="str">
        <f t="shared" si="308"/>
        <v>Low</v>
      </c>
    </row>
    <row r="6569" spans="1:21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 t="shared" si="306"/>
        <v>762181.61480000056</v>
      </c>
      <c r="T6569">
        <f t="shared" si="307"/>
        <v>3233</v>
      </c>
      <c r="U6569" t="str">
        <f t="shared" si="308"/>
        <v>Low</v>
      </c>
    </row>
    <row r="6570" spans="1:21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 t="shared" si="306"/>
        <v>762174.49480000057</v>
      </c>
      <c r="T6570">
        <f t="shared" si="307"/>
        <v>3232</v>
      </c>
      <c r="U6570" t="str">
        <f t="shared" si="308"/>
        <v>Low</v>
      </c>
    </row>
    <row r="6571" spans="1:21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 t="shared" si="306"/>
        <v>762171.80680000049</v>
      </c>
      <c r="T6571">
        <f t="shared" si="307"/>
        <v>3231</v>
      </c>
      <c r="U6571" t="str">
        <f t="shared" si="308"/>
        <v>Low</v>
      </c>
    </row>
    <row r="6572" spans="1:21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 t="shared" si="306"/>
        <v>761854.74880000053</v>
      </c>
      <c r="T6572">
        <f t="shared" si="307"/>
        <v>3230</v>
      </c>
      <c r="U6572" t="str">
        <f t="shared" si="308"/>
        <v>Low</v>
      </c>
    </row>
    <row r="6573" spans="1:21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 t="shared" si="306"/>
        <v>761705.39680000057</v>
      </c>
      <c r="T6573">
        <f t="shared" si="307"/>
        <v>3229</v>
      </c>
      <c r="U6573" t="str">
        <f t="shared" si="308"/>
        <v>Low</v>
      </c>
    </row>
    <row r="6574" spans="1:21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 t="shared" si="306"/>
        <v>761477.42080000066</v>
      </c>
      <c r="T6574">
        <f t="shared" si="307"/>
        <v>3228</v>
      </c>
      <c r="U6574" t="str">
        <f t="shared" si="308"/>
        <v>Low</v>
      </c>
    </row>
    <row r="6575" spans="1:21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 t="shared" si="306"/>
        <v>761465.46080000058</v>
      </c>
      <c r="T6575">
        <f t="shared" si="307"/>
        <v>3227</v>
      </c>
      <c r="U6575" t="str">
        <f t="shared" si="308"/>
        <v>High</v>
      </c>
    </row>
    <row r="6576" spans="1:21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 t="shared" si="306"/>
        <v>760902.06080000056</v>
      </c>
      <c r="T6576">
        <f t="shared" si="307"/>
        <v>3226</v>
      </c>
      <c r="U6576" t="str">
        <f t="shared" si="308"/>
        <v>Low</v>
      </c>
    </row>
    <row r="6577" spans="1:21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 t="shared" si="306"/>
        <v>760582.14080000063</v>
      </c>
      <c r="T6577">
        <f t="shared" si="307"/>
        <v>3225</v>
      </c>
      <c r="U6577" t="str">
        <f t="shared" si="308"/>
        <v>High</v>
      </c>
    </row>
    <row r="6578" spans="1:21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 t="shared" si="306"/>
        <v>759532.70080000057</v>
      </c>
      <c r="T6578">
        <f t="shared" si="307"/>
        <v>3224</v>
      </c>
      <c r="U6578" t="str">
        <f t="shared" si="308"/>
        <v>Low</v>
      </c>
    </row>
    <row r="6579" spans="1:21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 t="shared" si="306"/>
        <v>759362.3488000005</v>
      </c>
      <c r="T6579">
        <f t="shared" si="307"/>
        <v>3223</v>
      </c>
      <c r="U6579" t="str">
        <f t="shared" si="308"/>
        <v>Low</v>
      </c>
    </row>
    <row r="6580" spans="1:21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 t="shared" si="306"/>
        <v>759188.40880000056</v>
      </c>
      <c r="T6580">
        <f t="shared" si="307"/>
        <v>3222</v>
      </c>
      <c r="U6580" t="str">
        <f t="shared" si="308"/>
        <v>High</v>
      </c>
    </row>
    <row r="6581" spans="1:21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 t="shared" si="306"/>
        <v>758180.46480000066</v>
      </c>
      <c r="T6581">
        <f t="shared" si="307"/>
        <v>3221</v>
      </c>
      <c r="U6581" t="str">
        <f t="shared" si="308"/>
        <v>Low</v>
      </c>
    </row>
    <row r="6582" spans="1:21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 t="shared" si="306"/>
        <v>758173.78480000072</v>
      </c>
      <c r="T6582">
        <f t="shared" si="307"/>
        <v>3220</v>
      </c>
      <c r="U6582" t="str">
        <f t="shared" si="308"/>
        <v>Low</v>
      </c>
    </row>
    <row r="6583" spans="1:21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 t="shared" si="306"/>
        <v>758165.44480000064</v>
      </c>
      <c r="T6583">
        <f t="shared" si="307"/>
        <v>3219</v>
      </c>
      <c r="U6583" t="str">
        <f t="shared" si="308"/>
        <v>Low</v>
      </c>
    </row>
    <row r="6584" spans="1:21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 t="shared" si="306"/>
        <v>758063.50480000069</v>
      </c>
      <c r="T6584">
        <f t="shared" si="307"/>
        <v>3218</v>
      </c>
      <c r="U6584" t="str">
        <f t="shared" si="308"/>
        <v>Low</v>
      </c>
    </row>
    <row r="6585" spans="1:21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 t="shared" si="306"/>
        <v>757883.53480000072</v>
      </c>
      <c r="T6585">
        <f t="shared" si="307"/>
        <v>3217</v>
      </c>
      <c r="U6585" t="str">
        <f t="shared" si="308"/>
        <v>Low</v>
      </c>
    </row>
    <row r="6586" spans="1:21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 t="shared" si="306"/>
        <v>757781.59480000066</v>
      </c>
      <c r="T6586">
        <f t="shared" si="307"/>
        <v>3216</v>
      </c>
      <c r="U6586" t="str">
        <f t="shared" si="308"/>
        <v>Low</v>
      </c>
    </row>
    <row r="6587" spans="1:21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 t="shared" si="306"/>
        <v>757509.6348000007</v>
      </c>
      <c r="T6587">
        <f t="shared" si="307"/>
        <v>3215</v>
      </c>
      <c r="U6587" t="str">
        <f t="shared" si="308"/>
        <v>Low</v>
      </c>
    </row>
    <row r="6588" spans="1:21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 t="shared" si="306"/>
        <v>757500.83480000077</v>
      </c>
      <c r="T6588">
        <f t="shared" si="307"/>
        <v>3214</v>
      </c>
      <c r="U6588" t="str">
        <f t="shared" si="308"/>
        <v>Low</v>
      </c>
    </row>
    <row r="6589" spans="1:21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 t="shared" si="306"/>
        <v>757481.15480000072</v>
      </c>
      <c r="T6589">
        <f t="shared" si="307"/>
        <v>3213</v>
      </c>
      <c r="U6589" t="str">
        <f t="shared" si="308"/>
        <v>Low</v>
      </c>
    </row>
    <row r="6590" spans="1:21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 t="shared" si="306"/>
        <v>757178.21480000077</v>
      </c>
      <c r="T6590">
        <f t="shared" si="307"/>
        <v>3212</v>
      </c>
      <c r="U6590" t="str">
        <f t="shared" si="308"/>
        <v>Low</v>
      </c>
    </row>
    <row r="6591" spans="1:21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 t="shared" si="306"/>
        <v>757163.27480000071</v>
      </c>
      <c r="T6591">
        <f t="shared" si="307"/>
        <v>3211</v>
      </c>
      <c r="U6591" t="str">
        <f t="shared" si="308"/>
        <v>Low</v>
      </c>
    </row>
    <row r="6592" spans="1:21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 t="shared" si="306"/>
        <v>756931.55480000074</v>
      </c>
      <c r="T6592">
        <f t="shared" si="307"/>
        <v>3210</v>
      </c>
      <c r="U6592" t="str">
        <f t="shared" si="308"/>
        <v>Low</v>
      </c>
    </row>
    <row r="6593" spans="1:21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 t="shared" si="306"/>
        <v>756921.64280000073</v>
      </c>
      <c r="T6593">
        <f t="shared" si="307"/>
        <v>3209</v>
      </c>
      <c r="U6593" t="str">
        <f t="shared" si="308"/>
        <v>Low</v>
      </c>
    </row>
    <row r="6594" spans="1:21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 t="shared" si="306"/>
        <v>756886.99280000071</v>
      </c>
      <c r="T6594">
        <f t="shared" si="307"/>
        <v>3208</v>
      </c>
      <c r="U6594" t="str">
        <f t="shared" si="308"/>
        <v>Low</v>
      </c>
    </row>
    <row r="6595" spans="1:21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 t="shared" ref="S6595:S6658" si="309">SUM(R6595:R16394)</f>
        <v>756867.19280000078</v>
      </c>
      <c r="T6595">
        <f t="shared" ref="T6595:T6658" si="310">COUNT(R6595:R16394)</f>
        <v>3207</v>
      </c>
      <c r="U6595" t="str">
        <f t="shared" ref="U6595:U6658" si="311">IF(R6595&gt;=500,"High","Low")</f>
        <v>Low</v>
      </c>
    </row>
    <row r="6596" spans="1:21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 t="shared" si="309"/>
        <v>756833.62480000069</v>
      </c>
      <c r="T6596">
        <f t="shared" si="310"/>
        <v>3206</v>
      </c>
      <c r="U6596" t="str">
        <f t="shared" si="311"/>
        <v>Low</v>
      </c>
    </row>
    <row r="6597" spans="1:21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 t="shared" si="309"/>
        <v>756707.69480000075</v>
      </c>
      <c r="T6597">
        <f t="shared" si="310"/>
        <v>3205</v>
      </c>
      <c r="U6597" t="str">
        <f t="shared" si="311"/>
        <v>Low</v>
      </c>
    </row>
    <row r="6598" spans="1:21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 t="shared" si="309"/>
        <v>756695.93480000074</v>
      </c>
      <c r="T6598">
        <f t="shared" si="310"/>
        <v>3204</v>
      </c>
      <c r="U6598" t="str">
        <f t="shared" si="311"/>
        <v>Low</v>
      </c>
    </row>
    <row r="6599" spans="1:21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 t="shared" si="309"/>
        <v>756690.5908000007</v>
      </c>
      <c r="T6599">
        <f t="shared" si="310"/>
        <v>3203</v>
      </c>
      <c r="U6599" t="str">
        <f t="shared" si="311"/>
        <v>Low</v>
      </c>
    </row>
    <row r="6600" spans="1:21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 t="shared" si="309"/>
        <v>756689.22580000071</v>
      </c>
      <c r="T6600">
        <f t="shared" si="310"/>
        <v>3202</v>
      </c>
      <c r="U6600" t="str">
        <f t="shared" si="311"/>
        <v>Low</v>
      </c>
    </row>
    <row r="6601" spans="1:21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 t="shared" si="309"/>
        <v>756627.20980000077</v>
      </c>
      <c r="T6601">
        <f t="shared" si="310"/>
        <v>3201</v>
      </c>
      <c r="U6601" t="str">
        <f t="shared" si="311"/>
        <v>Low</v>
      </c>
    </row>
    <row r="6602" spans="1:21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 t="shared" si="309"/>
        <v>756566.48980000068</v>
      </c>
      <c r="T6602">
        <f t="shared" si="310"/>
        <v>3200</v>
      </c>
      <c r="U6602" t="str">
        <f t="shared" si="311"/>
        <v>Low</v>
      </c>
    </row>
    <row r="6603" spans="1:21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 t="shared" si="309"/>
        <v>756419.66980000073</v>
      </c>
      <c r="T6603">
        <f t="shared" si="310"/>
        <v>3199</v>
      </c>
      <c r="U6603" t="str">
        <f t="shared" si="311"/>
        <v>Low</v>
      </c>
    </row>
    <row r="6604" spans="1:21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 t="shared" si="309"/>
        <v>756179.82980000076</v>
      </c>
      <c r="T6604">
        <f t="shared" si="310"/>
        <v>3198</v>
      </c>
      <c r="U6604" t="str">
        <f t="shared" si="311"/>
        <v>Low</v>
      </c>
    </row>
    <row r="6605" spans="1:21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 t="shared" si="309"/>
        <v>756164.16980000073</v>
      </c>
      <c r="T6605">
        <f t="shared" si="310"/>
        <v>3197</v>
      </c>
      <c r="U6605" t="str">
        <f t="shared" si="311"/>
        <v>Low</v>
      </c>
    </row>
    <row r="6606" spans="1:21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 t="shared" si="309"/>
        <v>756017.81780000078</v>
      </c>
      <c r="T6606">
        <f t="shared" si="310"/>
        <v>3196</v>
      </c>
      <c r="U6606" t="str">
        <f t="shared" si="311"/>
        <v>Low</v>
      </c>
    </row>
    <row r="6607" spans="1:21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 t="shared" si="309"/>
        <v>756011.87780000072</v>
      </c>
      <c r="T6607">
        <f t="shared" si="310"/>
        <v>3195</v>
      </c>
      <c r="U6607" t="str">
        <f t="shared" si="311"/>
        <v>Low</v>
      </c>
    </row>
    <row r="6608" spans="1:21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 t="shared" si="309"/>
        <v>755966.51780000073</v>
      </c>
      <c r="T6608">
        <f t="shared" si="310"/>
        <v>3194</v>
      </c>
      <c r="U6608" t="str">
        <f t="shared" si="311"/>
        <v>Low</v>
      </c>
    </row>
    <row r="6609" spans="1:21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 t="shared" si="309"/>
        <v>755755.34980000078</v>
      </c>
      <c r="T6609">
        <f t="shared" si="310"/>
        <v>3193</v>
      </c>
      <c r="U6609" t="str">
        <f t="shared" si="311"/>
        <v>Low</v>
      </c>
    </row>
    <row r="6610" spans="1:21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 t="shared" si="309"/>
        <v>755270.64580000076</v>
      </c>
      <c r="T6610">
        <f t="shared" si="310"/>
        <v>3192</v>
      </c>
      <c r="U6610" t="str">
        <f t="shared" si="311"/>
        <v>Low</v>
      </c>
    </row>
    <row r="6611" spans="1:21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 t="shared" si="309"/>
        <v>754898.66980000073</v>
      </c>
      <c r="T6611">
        <f t="shared" si="310"/>
        <v>3191</v>
      </c>
      <c r="U6611" t="str">
        <f t="shared" si="311"/>
        <v>Low</v>
      </c>
    </row>
    <row r="6612" spans="1:21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 t="shared" si="309"/>
        <v>754808.84980000078</v>
      </c>
      <c r="T6612">
        <f t="shared" si="310"/>
        <v>3190</v>
      </c>
      <c r="U6612" t="str">
        <f t="shared" si="311"/>
        <v>Low</v>
      </c>
    </row>
    <row r="6613" spans="1:21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 t="shared" si="309"/>
        <v>754789.55380000081</v>
      </c>
      <c r="T6613">
        <f t="shared" si="310"/>
        <v>3189</v>
      </c>
      <c r="U6613" t="str">
        <f t="shared" si="311"/>
        <v>Low</v>
      </c>
    </row>
    <row r="6614" spans="1:21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 t="shared" si="309"/>
        <v>754597.59380000073</v>
      </c>
      <c r="T6614">
        <f t="shared" si="310"/>
        <v>3188</v>
      </c>
      <c r="U6614" t="str">
        <f t="shared" si="311"/>
        <v>Low</v>
      </c>
    </row>
    <row r="6615" spans="1:21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 t="shared" si="309"/>
        <v>754576.2938000008</v>
      </c>
      <c r="T6615">
        <f t="shared" si="310"/>
        <v>3187</v>
      </c>
      <c r="U6615" t="str">
        <f t="shared" si="311"/>
        <v>Low</v>
      </c>
    </row>
    <row r="6616" spans="1:21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 t="shared" si="309"/>
        <v>754106.34380000085</v>
      </c>
      <c r="T6616">
        <f t="shared" si="310"/>
        <v>3186</v>
      </c>
      <c r="U6616" t="str">
        <f t="shared" si="311"/>
        <v>Low</v>
      </c>
    </row>
    <row r="6617" spans="1:21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 t="shared" si="309"/>
        <v>753896.46380000073</v>
      </c>
      <c r="T6617">
        <f t="shared" si="310"/>
        <v>3185</v>
      </c>
      <c r="U6617" t="str">
        <f t="shared" si="311"/>
        <v>Low</v>
      </c>
    </row>
    <row r="6618" spans="1:21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 t="shared" si="309"/>
        <v>753656.79780000076</v>
      </c>
      <c r="T6618">
        <f t="shared" si="310"/>
        <v>3184</v>
      </c>
      <c r="U6618" t="str">
        <f t="shared" si="311"/>
        <v>Low</v>
      </c>
    </row>
    <row r="6619" spans="1:21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 t="shared" si="309"/>
        <v>753634.29780000076</v>
      </c>
      <c r="T6619">
        <f t="shared" si="310"/>
        <v>3183</v>
      </c>
      <c r="U6619" t="str">
        <f t="shared" si="311"/>
        <v>Low</v>
      </c>
    </row>
    <row r="6620" spans="1:21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 t="shared" si="309"/>
        <v>753414.45780000079</v>
      </c>
      <c r="T6620">
        <f t="shared" si="310"/>
        <v>3182</v>
      </c>
      <c r="U6620" t="str">
        <f t="shared" si="311"/>
        <v>Low</v>
      </c>
    </row>
    <row r="6621" spans="1:21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 t="shared" si="309"/>
        <v>753382.05780000077</v>
      </c>
      <c r="T6621">
        <f t="shared" si="310"/>
        <v>3181</v>
      </c>
      <c r="U6621" t="str">
        <f t="shared" si="311"/>
        <v>Low</v>
      </c>
    </row>
    <row r="6622" spans="1:21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 t="shared" si="309"/>
        <v>753172.11780000071</v>
      </c>
      <c r="T6622">
        <f t="shared" si="310"/>
        <v>3180</v>
      </c>
      <c r="U6622" t="str">
        <f t="shared" si="311"/>
        <v>High</v>
      </c>
    </row>
    <row r="6623" spans="1:21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 t="shared" si="309"/>
        <v>749008.06780000112</v>
      </c>
      <c r="T6623">
        <f t="shared" si="310"/>
        <v>3179</v>
      </c>
      <c r="U6623" t="str">
        <f t="shared" si="311"/>
        <v>Low</v>
      </c>
    </row>
    <row r="6624" spans="1:21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 t="shared" si="309"/>
        <v>748795.12780000106</v>
      </c>
      <c r="T6624">
        <f t="shared" si="310"/>
        <v>3178</v>
      </c>
      <c r="U6624" t="str">
        <f t="shared" si="311"/>
        <v>Low</v>
      </c>
    </row>
    <row r="6625" spans="1:21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 t="shared" si="309"/>
        <v>748753.24780000106</v>
      </c>
      <c r="T6625">
        <f t="shared" si="310"/>
        <v>3177</v>
      </c>
      <c r="U6625" t="str">
        <f t="shared" si="311"/>
        <v>Low</v>
      </c>
    </row>
    <row r="6626" spans="1:21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 t="shared" si="309"/>
        <v>748694.76780000108</v>
      </c>
      <c r="T6626">
        <f t="shared" si="310"/>
        <v>3176</v>
      </c>
      <c r="U6626" t="str">
        <f t="shared" si="311"/>
        <v>Low</v>
      </c>
    </row>
    <row r="6627" spans="1:21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 t="shared" si="309"/>
        <v>748592.32980000111</v>
      </c>
      <c r="T6627">
        <f t="shared" si="310"/>
        <v>3175</v>
      </c>
      <c r="U6627" t="str">
        <f t="shared" si="311"/>
        <v>Low</v>
      </c>
    </row>
    <row r="6628" spans="1:21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 t="shared" si="309"/>
        <v>748393.02580000111</v>
      </c>
      <c r="T6628">
        <f t="shared" si="310"/>
        <v>3174</v>
      </c>
      <c r="U6628" t="str">
        <f t="shared" si="311"/>
        <v>High</v>
      </c>
    </row>
    <row r="6629" spans="1:21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 t="shared" si="309"/>
        <v>741393.06580000068</v>
      </c>
      <c r="T6629">
        <f t="shared" si="310"/>
        <v>3173</v>
      </c>
      <c r="U6629" t="str">
        <f t="shared" si="311"/>
        <v>Low</v>
      </c>
    </row>
    <row r="6630" spans="1:21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 t="shared" si="309"/>
        <v>741380.10580000072</v>
      </c>
      <c r="T6630">
        <f t="shared" si="310"/>
        <v>3172</v>
      </c>
      <c r="U6630" t="str">
        <f t="shared" si="311"/>
        <v>Low</v>
      </c>
    </row>
    <row r="6631" spans="1:21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 t="shared" si="309"/>
        <v>741100.24580000085</v>
      </c>
      <c r="T6631">
        <f t="shared" si="310"/>
        <v>3171</v>
      </c>
      <c r="U6631" t="str">
        <f t="shared" si="311"/>
        <v>Low</v>
      </c>
    </row>
    <row r="6632" spans="1:21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 t="shared" si="309"/>
        <v>741092.86580000084</v>
      </c>
      <c r="T6632">
        <f t="shared" si="310"/>
        <v>3170</v>
      </c>
      <c r="U6632" t="str">
        <f t="shared" si="311"/>
        <v>High</v>
      </c>
    </row>
    <row r="6633" spans="1:21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 t="shared" si="309"/>
        <v>740394.51380000066</v>
      </c>
      <c r="T6633">
        <f t="shared" si="310"/>
        <v>3169</v>
      </c>
      <c r="U6633" t="str">
        <f t="shared" si="311"/>
        <v>High</v>
      </c>
    </row>
    <row r="6634" spans="1:21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 t="shared" si="309"/>
        <v>738647.26380000066</v>
      </c>
      <c r="T6634">
        <f t="shared" si="310"/>
        <v>3168</v>
      </c>
      <c r="U6634" t="str">
        <f t="shared" si="311"/>
        <v>Low</v>
      </c>
    </row>
    <row r="6635" spans="1:21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 t="shared" si="309"/>
        <v>738592.78380000067</v>
      </c>
      <c r="T6635">
        <f t="shared" si="310"/>
        <v>3167</v>
      </c>
      <c r="U6635" t="str">
        <f t="shared" si="311"/>
        <v>Low</v>
      </c>
    </row>
    <row r="6636" spans="1:21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 t="shared" si="309"/>
        <v>738392.79380000068</v>
      </c>
      <c r="T6636">
        <f t="shared" si="310"/>
        <v>3166</v>
      </c>
      <c r="U6636" t="str">
        <f t="shared" si="311"/>
        <v>Low</v>
      </c>
    </row>
    <row r="6637" spans="1:21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 t="shared" si="309"/>
        <v>738324.25280000072</v>
      </c>
      <c r="T6637">
        <f t="shared" si="310"/>
        <v>3165</v>
      </c>
      <c r="U6637" t="str">
        <f t="shared" si="311"/>
        <v>High</v>
      </c>
    </row>
    <row r="6638" spans="1:21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 t="shared" si="309"/>
        <v>737697.08480000065</v>
      </c>
      <c r="T6638">
        <f t="shared" si="310"/>
        <v>3164</v>
      </c>
      <c r="U6638" t="str">
        <f t="shared" si="311"/>
        <v>Low</v>
      </c>
    </row>
    <row r="6639" spans="1:21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 t="shared" si="309"/>
        <v>737574.96480000066</v>
      </c>
      <c r="T6639">
        <f t="shared" si="310"/>
        <v>3163</v>
      </c>
      <c r="U6639" t="str">
        <f t="shared" si="311"/>
        <v>Low</v>
      </c>
    </row>
    <row r="6640" spans="1:21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 t="shared" si="309"/>
        <v>737567.97480000067</v>
      </c>
      <c r="T6640">
        <f t="shared" si="310"/>
        <v>3162</v>
      </c>
      <c r="U6640" t="str">
        <f t="shared" si="311"/>
        <v>Low</v>
      </c>
    </row>
    <row r="6641" spans="1:21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 t="shared" si="309"/>
        <v>737460.55080000067</v>
      </c>
      <c r="T6641">
        <f t="shared" si="310"/>
        <v>3161</v>
      </c>
      <c r="U6641" t="str">
        <f t="shared" si="311"/>
        <v>High</v>
      </c>
    </row>
    <row r="6642" spans="1:21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 t="shared" si="309"/>
        <v>736038.88680000056</v>
      </c>
      <c r="T6642">
        <f t="shared" si="310"/>
        <v>3160</v>
      </c>
      <c r="U6642" t="str">
        <f t="shared" si="311"/>
        <v>Low</v>
      </c>
    </row>
    <row r="6643" spans="1:21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 t="shared" si="309"/>
        <v>735913.00680000056</v>
      </c>
      <c r="T6643">
        <f t="shared" si="310"/>
        <v>3159</v>
      </c>
      <c r="U6643" t="str">
        <f t="shared" si="311"/>
        <v>Low</v>
      </c>
    </row>
    <row r="6644" spans="1:21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 t="shared" si="309"/>
        <v>735833.22680000064</v>
      </c>
      <c r="T6644">
        <f t="shared" si="310"/>
        <v>3158</v>
      </c>
      <c r="U6644" t="str">
        <f t="shared" si="311"/>
        <v>Low</v>
      </c>
    </row>
    <row r="6645" spans="1:21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 t="shared" si="309"/>
        <v>735700.02680000057</v>
      </c>
      <c r="T6645">
        <f t="shared" si="310"/>
        <v>3157</v>
      </c>
      <c r="U6645" t="str">
        <f t="shared" si="311"/>
        <v>Low</v>
      </c>
    </row>
    <row r="6646" spans="1:21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 t="shared" si="309"/>
        <v>735261.65880000056</v>
      </c>
      <c r="T6646">
        <f t="shared" si="310"/>
        <v>3156</v>
      </c>
      <c r="U6646" t="str">
        <f t="shared" si="311"/>
        <v>Low</v>
      </c>
    </row>
    <row r="6647" spans="1:21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 t="shared" si="309"/>
        <v>735121.71480000066</v>
      </c>
      <c r="T6647">
        <f t="shared" si="310"/>
        <v>3155</v>
      </c>
      <c r="U6647" t="str">
        <f t="shared" si="311"/>
        <v>Low</v>
      </c>
    </row>
    <row r="6648" spans="1:21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 t="shared" si="309"/>
        <v>734988.24280000059</v>
      </c>
      <c r="T6648">
        <f t="shared" si="310"/>
        <v>3154</v>
      </c>
      <c r="U6648" t="str">
        <f t="shared" si="311"/>
        <v>High</v>
      </c>
    </row>
    <row r="6649" spans="1:21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 t="shared" si="309"/>
        <v>734424.04780000064</v>
      </c>
      <c r="T6649">
        <f t="shared" si="310"/>
        <v>3153</v>
      </c>
      <c r="U6649" t="str">
        <f t="shared" si="311"/>
        <v>Low</v>
      </c>
    </row>
    <row r="6650" spans="1:21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 t="shared" si="309"/>
        <v>734336.87980000058</v>
      </c>
      <c r="T6650">
        <f t="shared" si="310"/>
        <v>3152</v>
      </c>
      <c r="U6650" t="str">
        <f t="shared" si="311"/>
        <v>Low</v>
      </c>
    </row>
    <row r="6651" spans="1:21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 t="shared" si="309"/>
        <v>734294.26380000066</v>
      </c>
      <c r="T6651">
        <f t="shared" si="310"/>
        <v>3151</v>
      </c>
      <c r="U6651" t="str">
        <f t="shared" si="311"/>
        <v>Low</v>
      </c>
    </row>
    <row r="6652" spans="1:21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 t="shared" si="309"/>
        <v>733974.2798000006</v>
      </c>
      <c r="T6652">
        <f t="shared" si="310"/>
        <v>3150</v>
      </c>
      <c r="U6652" t="str">
        <f t="shared" si="311"/>
        <v>Low</v>
      </c>
    </row>
    <row r="6653" spans="1:21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 t="shared" si="309"/>
        <v>733928.35980000056</v>
      </c>
      <c r="T6653">
        <f t="shared" si="310"/>
        <v>3149</v>
      </c>
      <c r="U6653" t="str">
        <f t="shared" si="311"/>
        <v>Low</v>
      </c>
    </row>
    <row r="6654" spans="1:21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 t="shared" si="309"/>
        <v>733907.17580000067</v>
      </c>
      <c r="T6654">
        <f t="shared" si="310"/>
        <v>3148</v>
      </c>
      <c r="U6654" t="str">
        <f t="shared" si="311"/>
        <v>Low</v>
      </c>
    </row>
    <row r="6655" spans="1:21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 t="shared" si="309"/>
        <v>733886.43980000063</v>
      </c>
      <c r="T6655">
        <f t="shared" si="310"/>
        <v>3147</v>
      </c>
      <c r="U6655" t="str">
        <f t="shared" si="311"/>
        <v>Low</v>
      </c>
    </row>
    <row r="6656" spans="1:21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 t="shared" si="309"/>
        <v>733673.0098000007</v>
      </c>
      <c r="T6656">
        <f t="shared" si="310"/>
        <v>3146</v>
      </c>
      <c r="U6656" t="str">
        <f t="shared" si="311"/>
        <v>Low</v>
      </c>
    </row>
    <row r="6657" spans="1:21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 t="shared" si="309"/>
        <v>733339.4338000007</v>
      </c>
      <c r="T6657">
        <f t="shared" si="310"/>
        <v>3145</v>
      </c>
      <c r="U6657" t="str">
        <f t="shared" si="311"/>
        <v>Low</v>
      </c>
    </row>
    <row r="6658" spans="1:21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 t="shared" si="309"/>
        <v>733307.44180000073</v>
      </c>
      <c r="T6658">
        <f t="shared" si="310"/>
        <v>3144</v>
      </c>
      <c r="U6658" t="str">
        <f t="shared" si="311"/>
        <v>Low</v>
      </c>
    </row>
    <row r="6659" spans="1:21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 t="shared" ref="S6659:S6722" si="312">SUM(R6659:R16458)</f>
        <v>733256.27380000066</v>
      </c>
      <c r="T6659">
        <f t="shared" ref="T6659:T6722" si="313">COUNT(R6659:R16458)</f>
        <v>3143</v>
      </c>
      <c r="U6659" t="str">
        <f t="shared" ref="U6659:U6722" si="314">IF(R6659&gt;=500,"High","Low")</f>
        <v>Low</v>
      </c>
    </row>
    <row r="6660" spans="1:21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 t="shared" si="312"/>
        <v>733245.63380000065</v>
      </c>
      <c r="T6660">
        <f t="shared" si="313"/>
        <v>3142</v>
      </c>
      <c r="U6660" t="str">
        <f t="shared" si="314"/>
        <v>Low</v>
      </c>
    </row>
    <row r="6661" spans="1:21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 t="shared" si="312"/>
        <v>733176.92980000062</v>
      </c>
      <c r="T6661">
        <f t="shared" si="313"/>
        <v>3141</v>
      </c>
      <c r="U6661" t="str">
        <f t="shared" si="314"/>
        <v>Low</v>
      </c>
    </row>
    <row r="6662" spans="1:21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 t="shared" si="312"/>
        <v>732790.01980000071</v>
      </c>
      <c r="T6662">
        <f t="shared" si="313"/>
        <v>3140</v>
      </c>
      <c r="U6662" t="str">
        <f t="shared" si="314"/>
        <v>Low</v>
      </c>
    </row>
    <row r="6663" spans="1:21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 t="shared" si="312"/>
        <v>732750.35980000068</v>
      </c>
      <c r="T6663">
        <f t="shared" si="313"/>
        <v>3139</v>
      </c>
      <c r="U6663" t="str">
        <f t="shared" si="314"/>
        <v>Low</v>
      </c>
    </row>
    <row r="6664" spans="1:21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 t="shared" si="312"/>
        <v>732636.43980000075</v>
      </c>
      <c r="T6664">
        <f t="shared" si="313"/>
        <v>3138</v>
      </c>
      <c r="U6664" t="str">
        <f t="shared" si="314"/>
        <v>Low</v>
      </c>
    </row>
    <row r="6665" spans="1:21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 t="shared" si="312"/>
        <v>732188.57980000076</v>
      </c>
      <c r="T6665">
        <f t="shared" si="313"/>
        <v>3137</v>
      </c>
      <c r="U6665" t="str">
        <f t="shared" si="314"/>
        <v>Low</v>
      </c>
    </row>
    <row r="6666" spans="1:21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 t="shared" si="312"/>
        <v>731831.72980000055</v>
      </c>
      <c r="T6666">
        <f t="shared" si="313"/>
        <v>3136</v>
      </c>
      <c r="U6666" t="str">
        <f t="shared" si="314"/>
        <v>Low</v>
      </c>
    </row>
    <row r="6667" spans="1:21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 t="shared" si="312"/>
        <v>731580.1498000006</v>
      </c>
      <c r="T6667">
        <f t="shared" si="313"/>
        <v>3135</v>
      </c>
      <c r="U6667" t="str">
        <f t="shared" si="314"/>
        <v>Low</v>
      </c>
    </row>
    <row r="6668" spans="1:21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 t="shared" si="312"/>
        <v>731360.30980000051</v>
      </c>
      <c r="T6668">
        <f t="shared" si="313"/>
        <v>3134</v>
      </c>
      <c r="U6668" t="str">
        <f t="shared" si="314"/>
        <v>Low</v>
      </c>
    </row>
    <row r="6669" spans="1:21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 t="shared" si="312"/>
        <v>731317.45980000054</v>
      </c>
      <c r="T6669">
        <f t="shared" si="313"/>
        <v>3133</v>
      </c>
      <c r="U6669" t="str">
        <f t="shared" si="314"/>
        <v>Low</v>
      </c>
    </row>
    <row r="6670" spans="1:21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 t="shared" si="312"/>
        <v>731311.2998000005</v>
      </c>
      <c r="T6670">
        <f t="shared" si="313"/>
        <v>3132</v>
      </c>
      <c r="U6670" t="str">
        <f t="shared" si="314"/>
        <v>Low</v>
      </c>
    </row>
    <row r="6671" spans="1:21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 t="shared" si="312"/>
        <v>731294.2998000005</v>
      </c>
      <c r="T6671">
        <f t="shared" si="313"/>
        <v>3131</v>
      </c>
      <c r="U6671" t="str">
        <f t="shared" si="314"/>
        <v>Low</v>
      </c>
    </row>
    <row r="6672" spans="1:21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 t="shared" si="312"/>
        <v>731206.8998000006</v>
      </c>
      <c r="T6672">
        <f t="shared" si="313"/>
        <v>3130</v>
      </c>
      <c r="U6672" t="str">
        <f t="shared" si="314"/>
        <v>Low</v>
      </c>
    </row>
    <row r="6673" spans="1:21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 t="shared" si="312"/>
        <v>731177.05980000063</v>
      </c>
      <c r="T6673">
        <f t="shared" si="313"/>
        <v>3129</v>
      </c>
      <c r="U6673" t="str">
        <f t="shared" si="314"/>
        <v>Low</v>
      </c>
    </row>
    <row r="6674" spans="1:21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 t="shared" si="312"/>
        <v>731127.49180000066</v>
      </c>
      <c r="T6674">
        <f t="shared" si="313"/>
        <v>3128</v>
      </c>
      <c r="U6674" t="str">
        <f t="shared" si="314"/>
        <v>Low</v>
      </c>
    </row>
    <row r="6675" spans="1:21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 t="shared" si="312"/>
        <v>730861.63180000067</v>
      </c>
      <c r="T6675">
        <f t="shared" si="313"/>
        <v>3127</v>
      </c>
      <c r="U6675" t="str">
        <f t="shared" si="314"/>
        <v>Low</v>
      </c>
    </row>
    <row r="6676" spans="1:21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 t="shared" si="312"/>
        <v>730793.67180000059</v>
      </c>
      <c r="T6676">
        <f t="shared" si="313"/>
        <v>3126</v>
      </c>
      <c r="U6676" t="str">
        <f t="shared" si="314"/>
        <v>Low</v>
      </c>
    </row>
    <row r="6677" spans="1:21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 t="shared" si="312"/>
        <v>730782.75180000067</v>
      </c>
      <c r="T6677">
        <f t="shared" si="313"/>
        <v>3125</v>
      </c>
      <c r="U6677" t="str">
        <f t="shared" si="314"/>
        <v>Low</v>
      </c>
    </row>
    <row r="6678" spans="1:21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 t="shared" si="312"/>
        <v>730698.85180000064</v>
      </c>
      <c r="T6678">
        <f t="shared" si="313"/>
        <v>3124</v>
      </c>
      <c r="U6678" t="str">
        <f t="shared" si="314"/>
        <v>Low</v>
      </c>
    </row>
    <row r="6679" spans="1:21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 t="shared" si="312"/>
        <v>730679.10180000064</v>
      </c>
      <c r="T6679">
        <f t="shared" si="313"/>
        <v>3123</v>
      </c>
      <c r="U6679" t="str">
        <f t="shared" si="314"/>
        <v>Low</v>
      </c>
    </row>
    <row r="6680" spans="1:21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 t="shared" si="312"/>
        <v>730285.56180000072</v>
      </c>
      <c r="T6680">
        <f t="shared" si="313"/>
        <v>3122</v>
      </c>
      <c r="U6680" t="str">
        <f t="shared" si="314"/>
        <v>Low</v>
      </c>
    </row>
    <row r="6681" spans="1:21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 t="shared" si="312"/>
        <v>730238.68980000075</v>
      </c>
      <c r="T6681">
        <f t="shared" si="313"/>
        <v>3121</v>
      </c>
      <c r="U6681" t="str">
        <f t="shared" si="314"/>
        <v>Low</v>
      </c>
    </row>
    <row r="6682" spans="1:21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 t="shared" si="312"/>
        <v>730227.78980000061</v>
      </c>
      <c r="T6682">
        <f t="shared" si="313"/>
        <v>3120</v>
      </c>
      <c r="U6682" t="str">
        <f t="shared" si="314"/>
        <v>Low</v>
      </c>
    </row>
    <row r="6683" spans="1:21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 t="shared" si="312"/>
        <v>730147.86980000057</v>
      </c>
      <c r="T6683">
        <f t="shared" si="313"/>
        <v>3119</v>
      </c>
      <c r="U6683" t="str">
        <f t="shared" si="314"/>
        <v>Low</v>
      </c>
    </row>
    <row r="6684" spans="1:21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 t="shared" si="312"/>
        <v>730001.04980000062</v>
      </c>
      <c r="T6684">
        <f t="shared" si="313"/>
        <v>3118</v>
      </c>
      <c r="U6684" t="str">
        <f t="shared" si="314"/>
        <v>Low</v>
      </c>
    </row>
    <row r="6685" spans="1:21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 t="shared" si="312"/>
        <v>729997.44980000064</v>
      </c>
      <c r="T6685">
        <f t="shared" si="313"/>
        <v>3117</v>
      </c>
      <c r="U6685" t="str">
        <f t="shared" si="314"/>
        <v>Low</v>
      </c>
    </row>
    <row r="6686" spans="1:21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 t="shared" si="312"/>
        <v>729977.40980000061</v>
      </c>
      <c r="T6686">
        <f t="shared" si="313"/>
        <v>3116</v>
      </c>
      <c r="U6686" t="str">
        <f t="shared" si="314"/>
        <v>Low</v>
      </c>
    </row>
    <row r="6687" spans="1:21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 t="shared" si="312"/>
        <v>729797.39380000054</v>
      </c>
      <c r="T6687">
        <f t="shared" si="313"/>
        <v>3115</v>
      </c>
      <c r="U6687" t="str">
        <f t="shared" si="314"/>
        <v>Low</v>
      </c>
    </row>
    <row r="6688" spans="1:21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 t="shared" si="312"/>
        <v>729755.84180000052</v>
      </c>
      <c r="T6688">
        <f t="shared" si="313"/>
        <v>3114</v>
      </c>
      <c r="U6688" t="str">
        <f t="shared" si="314"/>
        <v>Low</v>
      </c>
    </row>
    <row r="6689" spans="1:21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 t="shared" si="312"/>
        <v>729742.72180000052</v>
      </c>
      <c r="T6689">
        <f t="shared" si="313"/>
        <v>3113</v>
      </c>
      <c r="U6689" t="str">
        <f t="shared" si="314"/>
        <v>High</v>
      </c>
    </row>
    <row r="6690" spans="1:21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 t="shared" si="312"/>
        <v>728624.8018000006</v>
      </c>
      <c r="T6690">
        <f t="shared" si="313"/>
        <v>3112</v>
      </c>
      <c r="U6690" t="str">
        <f t="shared" si="314"/>
        <v>Low</v>
      </c>
    </row>
    <row r="6691" spans="1:21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 t="shared" si="312"/>
        <v>728512.84180000052</v>
      </c>
      <c r="T6691">
        <f t="shared" si="313"/>
        <v>3111</v>
      </c>
      <c r="U6691" t="str">
        <f t="shared" si="314"/>
        <v>Low</v>
      </c>
    </row>
    <row r="6692" spans="1:21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 t="shared" si="312"/>
        <v>728500.68180000049</v>
      </c>
      <c r="T6692">
        <f t="shared" si="313"/>
        <v>3110</v>
      </c>
      <c r="U6692" t="str">
        <f t="shared" si="314"/>
        <v>Low</v>
      </c>
    </row>
    <row r="6693" spans="1:21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 t="shared" si="312"/>
        <v>728483.16180000058</v>
      </c>
      <c r="T6693">
        <f t="shared" si="313"/>
        <v>3109</v>
      </c>
      <c r="U6693" t="str">
        <f t="shared" si="314"/>
        <v>Low</v>
      </c>
    </row>
    <row r="6694" spans="1:21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 t="shared" si="312"/>
        <v>728327.28180000058</v>
      </c>
      <c r="T6694">
        <f t="shared" si="313"/>
        <v>3108</v>
      </c>
      <c r="U6694" t="str">
        <f t="shared" si="314"/>
        <v>Low</v>
      </c>
    </row>
    <row r="6695" spans="1:21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 t="shared" si="312"/>
        <v>727849.77180000045</v>
      </c>
      <c r="T6695">
        <f t="shared" si="313"/>
        <v>3107</v>
      </c>
      <c r="U6695" t="str">
        <f t="shared" si="314"/>
        <v>Low</v>
      </c>
    </row>
    <row r="6696" spans="1:21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 t="shared" si="312"/>
        <v>727684.89180000045</v>
      </c>
      <c r="T6696">
        <f t="shared" si="313"/>
        <v>3106</v>
      </c>
      <c r="U6696" t="str">
        <f t="shared" si="314"/>
        <v>Low</v>
      </c>
    </row>
    <row r="6697" spans="1:21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 t="shared" si="312"/>
        <v>727636.92180000048</v>
      </c>
      <c r="T6697">
        <f t="shared" si="313"/>
        <v>3105</v>
      </c>
      <c r="U6697" t="str">
        <f t="shared" si="314"/>
        <v>Low</v>
      </c>
    </row>
    <row r="6698" spans="1:21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 t="shared" si="312"/>
        <v>727221.7458000005</v>
      </c>
      <c r="T6698">
        <f t="shared" si="313"/>
        <v>3104</v>
      </c>
      <c r="U6698" t="str">
        <f t="shared" si="314"/>
        <v>Low</v>
      </c>
    </row>
    <row r="6699" spans="1:21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 t="shared" si="312"/>
        <v>727186.51380000054</v>
      </c>
      <c r="T6699">
        <f t="shared" si="313"/>
        <v>3103</v>
      </c>
      <c r="U6699" t="str">
        <f t="shared" si="314"/>
        <v>Low</v>
      </c>
    </row>
    <row r="6700" spans="1:21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 t="shared" si="312"/>
        <v>727131.55380000046</v>
      </c>
      <c r="T6700">
        <f t="shared" si="313"/>
        <v>3102</v>
      </c>
      <c r="U6700" t="str">
        <f t="shared" si="314"/>
        <v>Low</v>
      </c>
    </row>
    <row r="6701" spans="1:21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 t="shared" si="312"/>
        <v>727115.21380000049</v>
      </c>
      <c r="T6701">
        <f t="shared" si="313"/>
        <v>3101</v>
      </c>
      <c r="U6701" t="str">
        <f t="shared" si="314"/>
        <v>Low</v>
      </c>
    </row>
    <row r="6702" spans="1:21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 t="shared" si="312"/>
        <v>726889.9178000004</v>
      </c>
      <c r="T6702">
        <f t="shared" si="313"/>
        <v>3100</v>
      </c>
      <c r="U6702" t="str">
        <f t="shared" si="314"/>
        <v>Low</v>
      </c>
    </row>
    <row r="6703" spans="1:21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 t="shared" si="312"/>
        <v>726839.56580000033</v>
      </c>
      <c r="T6703">
        <f t="shared" si="313"/>
        <v>3099</v>
      </c>
      <c r="U6703" t="str">
        <f t="shared" si="314"/>
        <v>Low</v>
      </c>
    </row>
    <row r="6704" spans="1:21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 t="shared" si="312"/>
        <v>726676.42980000039</v>
      </c>
      <c r="T6704">
        <f t="shared" si="313"/>
        <v>3098</v>
      </c>
      <c r="U6704" t="str">
        <f t="shared" si="314"/>
        <v>Low</v>
      </c>
    </row>
    <row r="6705" spans="1:21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 t="shared" si="312"/>
        <v>726670.02180000034</v>
      </c>
      <c r="T6705">
        <f t="shared" si="313"/>
        <v>3097</v>
      </c>
      <c r="U6705" t="str">
        <f t="shared" si="314"/>
        <v>Low</v>
      </c>
    </row>
    <row r="6706" spans="1:21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 t="shared" si="312"/>
        <v>726452.43780000054</v>
      </c>
      <c r="T6706">
        <f t="shared" si="313"/>
        <v>3096</v>
      </c>
      <c r="U6706" t="str">
        <f t="shared" si="314"/>
        <v>Low</v>
      </c>
    </row>
    <row r="6707" spans="1:21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 t="shared" si="312"/>
        <v>726447.00780000049</v>
      </c>
      <c r="T6707">
        <f t="shared" si="313"/>
        <v>3095</v>
      </c>
      <c r="U6707" t="str">
        <f t="shared" si="314"/>
        <v>Low</v>
      </c>
    </row>
    <row r="6708" spans="1:21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 t="shared" si="312"/>
        <v>726303.03180000058</v>
      </c>
      <c r="T6708">
        <f t="shared" si="313"/>
        <v>3094</v>
      </c>
      <c r="U6708" t="str">
        <f t="shared" si="314"/>
        <v>High</v>
      </c>
    </row>
    <row r="6709" spans="1:21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 t="shared" si="312"/>
        <v>725783.35180000053</v>
      </c>
      <c r="T6709">
        <f t="shared" si="313"/>
        <v>3093</v>
      </c>
      <c r="U6709" t="str">
        <f t="shared" si="314"/>
        <v>Low</v>
      </c>
    </row>
    <row r="6710" spans="1:21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 t="shared" si="312"/>
        <v>725775.52180000057</v>
      </c>
      <c r="T6710">
        <f t="shared" si="313"/>
        <v>3092</v>
      </c>
      <c r="U6710" t="str">
        <f t="shared" si="314"/>
        <v>High</v>
      </c>
    </row>
    <row r="6711" spans="1:21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 t="shared" si="312"/>
        <v>724891.6818000006</v>
      </c>
      <c r="T6711">
        <f t="shared" si="313"/>
        <v>3091</v>
      </c>
      <c r="U6711" t="str">
        <f t="shared" si="314"/>
        <v>Low</v>
      </c>
    </row>
    <row r="6712" spans="1:21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 t="shared" si="312"/>
        <v>724661.32980000041</v>
      </c>
      <c r="T6712">
        <f t="shared" si="313"/>
        <v>3090</v>
      </c>
      <c r="U6712" t="str">
        <f t="shared" si="314"/>
        <v>Low</v>
      </c>
    </row>
    <row r="6713" spans="1:21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 t="shared" si="312"/>
        <v>724387.40980000049</v>
      </c>
      <c r="T6713">
        <f t="shared" si="313"/>
        <v>3089</v>
      </c>
      <c r="U6713" t="str">
        <f t="shared" si="314"/>
        <v>Low</v>
      </c>
    </row>
    <row r="6714" spans="1:21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 t="shared" si="312"/>
        <v>724377.49780000048</v>
      </c>
      <c r="T6714">
        <f t="shared" si="313"/>
        <v>3088</v>
      </c>
      <c r="U6714" t="str">
        <f t="shared" si="314"/>
        <v>Low</v>
      </c>
    </row>
    <row r="6715" spans="1:21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 t="shared" si="312"/>
        <v>724111.14580000052</v>
      </c>
      <c r="T6715">
        <f t="shared" si="313"/>
        <v>3087</v>
      </c>
      <c r="U6715" t="str">
        <f t="shared" si="314"/>
        <v>Low</v>
      </c>
    </row>
    <row r="6716" spans="1:21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 t="shared" si="312"/>
        <v>724054.81780000054</v>
      </c>
      <c r="T6716">
        <f t="shared" si="313"/>
        <v>3086</v>
      </c>
      <c r="U6716" t="str">
        <f t="shared" si="314"/>
        <v>Low</v>
      </c>
    </row>
    <row r="6717" spans="1:21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 t="shared" si="312"/>
        <v>724015.55380000058</v>
      </c>
      <c r="T6717">
        <f t="shared" si="313"/>
        <v>3085</v>
      </c>
      <c r="U6717" t="str">
        <f t="shared" si="314"/>
        <v>Low</v>
      </c>
    </row>
    <row r="6718" spans="1:21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 t="shared" si="312"/>
        <v>723920.3218000005</v>
      </c>
      <c r="T6718">
        <f t="shared" si="313"/>
        <v>3084</v>
      </c>
      <c r="U6718" t="str">
        <f t="shared" si="314"/>
        <v>Low</v>
      </c>
    </row>
    <row r="6719" spans="1:21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 t="shared" si="312"/>
        <v>723890.3218000005</v>
      </c>
      <c r="T6719">
        <f t="shared" si="313"/>
        <v>3083</v>
      </c>
      <c r="U6719" t="str">
        <f t="shared" si="314"/>
        <v>Low</v>
      </c>
    </row>
    <row r="6720" spans="1:21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 t="shared" si="312"/>
        <v>723864.40180000057</v>
      </c>
      <c r="T6720">
        <f t="shared" si="313"/>
        <v>3082</v>
      </c>
      <c r="U6720" t="str">
        <f t="shared" si="314"/>
        <v>Low</v>
      </c>
    </row>
    <row r="6721" spans="1:21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 t="shared" si="312"/>
        <v>723704.48180000053</v>
      </c>
      <c r="T6721">
        <f t="shared" si="313"/>
        <v>3081</v>
      </c>
      <c r="U6721" t="str">
        <f t="shared" si="314"/>
        <v>Low</v>
      </c>
    </row>
    <row r="6722" spans="1:21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 t="shared" si="312"/>
        <v>723669.53780000051</v>
      </c>
      <c r="T6722">
        <f t="shared" si="313"/>
        <v>3080</v>
      </c>
      <c r="U6722" t="str">
        <f t="shared" si="314"/>
        <v>Low</v>
      </c>
    </row>
    <row r="6723" spans="1:21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 t="shared" ref="S6723:S6786" si="315">SUM(R6723:R16522)</f>
        <v>723519.58780000056</v>
      </c>
      <c r="T6723">
        <f t="shared" ref="T6723:T6786" si="316">COUNT(R6723:R16522)</f>
        <v>3079</v>
      </c>
      <c r="U6723" t="str">
        <f t="shared" ref="U6723:U6786" si="317">IF(R6723&gt;=500,"High","Low")</f>
        <v>Low</v>
      </c>
    </row>
    <row r="6724" spans="1:21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 t="shared" si="315"/>
        <v>723496.2678000005</v>
      </c>
      <c r="T6724">
        <f t="shared" si="316"/>
        <v>3078</v>
      </c>
      <c r="U6724" t="str">
        <f t="shared" si="317"/>
        <v>Low</v>
      </c>
    </row>
    <row r="6725" spans="1:21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 t="shared" si="315"/>
        <v>723479.52780000051</v>
      </c>
      <c r="T6725">
        <f t="shared" si="316"/>
        <v>3077</v>
      </c>
      <c r="U6725" t="str">
        <f t="shared" si="317"/>
        <v>Low</v>
      </c>
    </row>
    <row r="6726" spans="1:21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 t="shared" si="315"/>
        <v>723464.70780000056</v>
      </c>
      <c r="T6726">
        <f t="shared" si="316"/>
        <v>3076</v>
      </c>
      <c r="U6726" t="str">
        <f t="shared" si="317"/>
        <v>Low</v>
      </c>
    </row>
    <row r="6727" spans="1:21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 t="shared" si="315"/>
        <v>723454.23780000047</v>
      </c>
      <c r="T6727">
        <f t="shared" si="316"/>
        <v>3075</v>
      </c>
      <c r="U6727" t="str">
        <f t="shared" si="317"/>
        <v>Low</v>
      </c>
    </row>
    <row r="6728" spans="1:21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 t="shared" si="315"/>
        <v>723443.16780000052</v>
      </c>
      <c r="T6728">
        <f t="shared" si="316"/>
        <v>3074</v>
      </c>
      <c r="U6728" t="str">
        <f t="shared" si="317"/>
        <v>Low</v>
      </c>
    </row>
    <row r="6729" spans="1:21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 t="shared" si="315"/>
        <v>723422.46380000049</v>
      </c>
      <c r="T6729">
        <f t="shared" si="316"/>
        <v>3073</v>
      </c>
      <c r="U6729" t="str">
        <f t="shared" si="317"/>
        <v>Low</v>
      </c>
    </row>
    <row r="6730" spans="1:21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 t="shared" si="315"/>
        <v>723245.26380000054</v>
      </c>
      <c r="T6730">
        <f t="shared" si="316"/>
        <v>3072</v>
      </c>
      <c r="U6730" t="str">
        <f t="shared" si="317"/>
        <v>Low</v>
      </c>
    </row>
    <row r="6731" spans="1:21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 t="shared" si="315"/>
        <v>723194.7678000005</v>
      </c>
      <c r="T6731">
        <f t="shared" si="316"/>
        <v>3071</v>
      </c>
      <c r="U6731" t="str">
        <f t="shared" si="317"/>
        <v>Low</v>
      </c>
    </row>
    <row r="6732" spans="1:21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 t="shared" si="315"/>
        <v>723188.63880000054</v>
      </c>
      <c r="T6732">
        <f t="shared" si="316"/>
        <v>3070</v>
      </c>
      <c r="U6732" t="str">
        <f t="shared" si="317"/>
        <v>High</v>
      </c>
    </row>
    <row r="6733" spans="1:21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 t="shared" si="315"/>
        <v>722545.5028000006</v>
      </c>
      <c r="T6733">
        <f t="shared" si="316"/>
        <v>3069</v>
      </c>
      <c r="U6733" t="str">
        <f t="shared" si="317"/>
        <v>Low</v>
      </c>
    </row>
    <row r="6734" spans="1:21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 t="shared" si="315"/>
        <v>722524.76680000057</v>
      </c>
      <c r="T6734">
        <f t="shared" si="316"/>
        <v>3068</v>
      </c>
      <c r="U6734" t="str">
        <f t="shared" si="317"/>
        <v>Low</v>
      </c>
    </row>
    <row r="6735" spans="1:21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 t="shared" si="315"/>
        <v>722347.2308000006</v>
      </c>
      <c r="T6735">
        <f t="shared" si="316"/>
        <v>3067</v>
      </c>
      <c r="U6735" t="str">
        <f t="shared" si="317"/>
        <v>Low</v>
      </c>
    </row>
    <row r="6736" spans="1:21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 t="shared" si="315"/>
        <v>722314.79880000057</v>
      </c>
      <c r="T6736">
        <f t="shared" si="316"/>
        <v>3066</v>
      </c>
      <c r="U6736" t="str">
        <f t="shared" si="317"/>
        <v>Low</v>
      </c>
    </row>
    <row r="6737" spans="1:21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 t="shared" si="315"/>
        <v>722303.10280000058</v>
      </c>
      <c r="T6737">
        <f t="shared" si="316"/>
        <v>3065</v>
      </c>
      <c r="U6737" t="str">
        <f t="shared" si="317"/>
        <v>Low</v>
      </c>
    </row>
    <row r="6738" spans="1:21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 t="shared" si="315"/>
        <v>722189.34280000057</v>
      </c>
      <c r="T6738">
        <f t="shared" si="316"/>
        <v>3064</v>
      </c>
      <c r="U6738" t="str">
        <f t="shared" si="317"/>
        <v>High</v>
      </c>
    </row>
    <row r="6739" spans="1:21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 t="shared" si="315"/>
        <v>721609.83280000056</v>
      </c>
      <c r="T6739">
        <f t="shared" si="316"/>
        <v>3063</v>
      </c>
      <c r="U6739" t="str">
        <f t="shared" si="317"/>
        <v>Low</v>
      </c>
    </row>
    <row r="6740" spans="1:21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 t="shared" si="315"/>
        <v>721459.17280000064</v>
      </c>
      <c r="T6740">
        <f t="shared" si="316"/>
        <v>3062</v>
      </c>
      <c r="U6740" t="str">
        <f t="shared" si="317"/>
        <v>Low</v>
      </c>
    </row>
    <row r="6741" spans="1:21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 t="shared" si="315"/>
        <v>721411.14080000063</v>
      </c>
      <c r="T6741">
        <f t="shared" si="316"/>
        <v>3061</v>
      </c>
      <c r="U6741" t="str">
        <f t="shared" si="317"/>
        <v>Low</v>
      </c>
    </row>
    <row r="6742" spans="1:21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 t="shared" si="315"/>
        <v>721308.51680000068</v>
      </c>
      <c r="T6742">
        <f t="shared" si="316"/>
        <v>3060</v>
      </c>
      <c r="U6742" t="str">
        <f t="shared" si="317"/>
        <v>Low</v>
      </c>
    </row>
    <row r="6743" spans="1:21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 t="shared" si="315"/>
        <v>720948.74480000068</v>
      </c>
      <c r="T6743">
        <f t="shared" si="316"/>
        <v>3059</v>
      </c>
      <c r="U6743" t="str">
        <f t="shared" si="317"/>
        <v>Low</v>
      </c>
    </row>
    <row r="6744" spans="1:21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 t="shared" si="315"/>
        <v>720935.35280000058</v>
      </c>
      <c r="T6744">
        <f t="shared" si="316"/>
        <v>3058</v>
      </c>
      <c r="U6744" t="str">
        <f t="shared" si="317"/>
        <v>Low</v>
      </c>
    </row>
    <row r="6745" spans="1:21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 t="shared" si="315"/>
        <v>720813.21680000063</v>
      </c>
      <c r="T6745">
        <f t="shared" si="316"/>
        <v>3057</v>
      </c>
      <c r="U6745" t="str">
        <f t="shared" si="317"/>
        <v>Low</v>
      </c>
    </row>
    <row r="6746" spans="1:21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 t="shared" si="315"/>
        <v>720777.33680000063</v>
      </c>
      <c r="T6746">
        <f t="shared" si="316"/>
        <v>3056</v>
      </c>
      <c r="U6746" t="str">
        <f t="shared" si="317"/>
        <v>Low</v>
      </c>
    </row>
    <row r="6747" spans="1:21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 t="shared" si="315"/>
        <v>720297.38480000058</v>
      </c>
      <c r="T6747">
        <f t="shared" si="316"/>
        <v>3055</v>
      </c>
      <c r="U6747" t="str">
        <f t="shared" si="317"/>
        <v>Low</v>
      </c>
    </row>
    <row r="6748" spans="1:21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 t="shared" si="315"/>
        <v>720273.46480000054</v>
      </c>
      <c r="T6748">
        <f t="shared" si="316"/>
        <v>3054</v>
      </c>
      <c r="U6748" t="str">
        <f t="shared" si="317"/>
        <v>High</v>
      </c>
    </row>
    <row r="6749" spans="1:21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 t="shared" si="315"/>
        <v>719643.5148000007</v>
      </c>
      <c r="T6749">
        <f t="shared" si="316"/>
        <v>3053</v>
      </c>
      <c r="U6749" t="str">
        <f t="shared" si="317"/>
        <v>Low</v>
      </c>
    </row>
    <row r="6750" spans="1:21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 t="shared" si="315"/>
        <v>719628.56280000065</v>
      </c>
      <c r="T6750">
        <f t="shared" si="316"/>
        <v>3052</v>
      </c>
      <c r="U6750" t="str">
        <f t="shared" si="317"/>
        <v>Low</v>
      </c>
    </row>
    <row r="6751" spans="1:21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 t="shared" si="315"/>
        <v>719610.62280000071</v>
      </c>
      <c r="T6751">
        <f t="shared" si="316"/>
        <v>3051</v>
      </c>
      <c r="U6751" t="str">
        <f t="shared" si="317"/>
        <v>Low</v>
      </c>
    </row>
    <row r="6752" spans="1:21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 t="shared" si="315"/>
        <v>719493.64280000073</v>
      </c>
      <c r="T6752">
        <f t="shared" si="316"/>
        <v>3050</v>
      </c>
      <c r="U6752" t="str">
        <f t="shared" si="317"/>
        <v>Low</v>
      </c>
    </row>
    <row r="6753" spans="1:21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 t="shared" si="315"/>
        <v>719371.68280000065</v>
      </c>
      <c r="T6753">
        <f t="shared" si="316"/>
        <v>3049</v>
      </c>
      <c r="U6753" t="str">
        <f t="shared" si="317"/>
        <v>Low</v>
      </c>
    </row>
    <row r="6754" spans="1:21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 t="shared" si="315"/>
        <v>719362.94280000066</v>
      </c>
      <c r="T6754">
        <f t="shared" si="316"/>
        <v>3048</v>
      </c>
      <c r="U6754" t="str">
        <f t="shared" si="317"/>
        <v>Low</v>
      </c>
    </row>
    <row r="6755" spans="1:21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 t="shared" si="315"/>
        <v>719300.98280000058</v>
      </c>
      <c r="T6755">
        <f t="shared" si="316"/>
        <v>3047</v>
      </c>
      <c r="U6755" t="str">
        <f t="shared" si="317"/>
        <v>Low</v>
      </c>
    </row>
    <row r="6756" spans="1:21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 t="shared" si="315"/>
        <v>719293.02280000062</v>
      </c>
      <c r="T6756">
        <f t="shared" si="316"/>
        <v>3046</v>
      </c>
      <c r="U6756" t="str">
        <f t="shared" si="317"/>
        <v>Low</v>
      </c>
    </row>
    <row r="6757" spans="1:21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 t="shared" si="315"/>
        <v>719017.78280000074</v>
      </c>
      <c r="T6757">
        <f t="shared" si="316"/>
        <v>3045</v>
      </c>
      <c r="U6757" t="str">
        <f t="shared" si="317"/>
        <v>Low</v>
      </c>
    </row>
    <row r="6758" spans="1:21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 t="shared" si="315"/>
        <v>718970.38280000072</v>
      </c>
      <c r="T6758">
        <f t="shared" si="316"/>
        <v>3044</v>
      </c>
      <c r="U6758" t="str">
        <f t="shared" si="317"/>
        <v>High</v>
      </c>
    </row>
    <row r="6759" spans="1:21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 t="shared" si="315"/>
        <v>718457.42280000041</v>
      </c>
      <c r="T6759">
        <f t="shared" si="316"/>
        <v>3043</v>
      </c>
      <c r="U6759" t="str">
        <f t="shared" si="317"/>
        <v>Low</v>
      </c>
    </row>
    <row r="6760" spans="1:21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 t="shared" si="315"/>
        <v>718061.48280000011</v>
      </c>
      <c r="T6760">
        <f t="shared" si="316"/>
        <v>3042</v>
      </c>
      <c r="U6760" t="str">
        <f t="shared" si="317"/>
        <v>Low</v>
      </c>
    </row>
    <row r="6761" spans="1:21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 t="shared" si="315"/>
        <v>717979.52280000004</v>
      </c>
      <c r="T6761">
        <f t="shared" si="316"/>
        <v>3041</v>
      </c>
      <c r="U6761" t="str">
        <f t="shared" si="317"/>
        <v>Low</v>
      </c>
    </row>
    <row r="6762" spans="1:21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 t="shared" si="315"/>
        <v>717946.74680000008</v>
      </c>
      <c r="T6762">
        <f t="shared" si="316"/>
        <v>3040</v>
      </c>
      <c r="U6762" t="str">
        <f t="shared" si="317"/>
        <v>Low</v>
      </c>
    </row>
    <row r="6763" spans="1:21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 t="shared" si="315"/>
        <v>717673.80680000014</v>
      </c>
      <c r="T6763">
        <f t="shared" si="316"/>
        <v>3039</v>
      </c>
      <c r="U6763" t="str">
        <f t="shared" si="317"/>
        <v>Low</v>
      </c>
    </row>
    <row r="6764" spans="1:21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 t="shared" si="315"/>
        <v>717420.04280000017</v>
      </c>
      <c r="T6764">
        <f t="shared" si="316"/>
        <v>3038</v>
      </c>
      <c r="U6764" t="str">
        <f t="shared" si="317"/>
        <v>Low</v>
      </c>
    </row>
    <row r="6765" spans="1:21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 t="shared" si="315"/>
        <v>717390.80280000018</v>
      </c>
      <c r="T6765">
        <f t="shared" si="316"/>
        <v>3037</v>
      </c>
      <c r="U6765" t="str">
        <f t="shared" si="317"/>
        <v>Low</v>
      </c>
    </row>
    <row r="6766" spans="1:21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 t="shared" si="315"/>
        <v>717355.63480000012</v>
      </c>
      <c r="T6766">
        <f t="shared" si="316"/>
        <v>3036</v>
      </c>
      <c r="U6766" t="str">
        <f t="shared" si="317"/>
        <v>High</v>
      </c>
    </row>
    <row r="6767" spans="1:21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 t="shared" si="315"/>
        <v>715992.73480000021</v>
      </c>
      <c r="T6767">
        <f t="shared" si="316"/>
        <v>3035</v>
      </c>
      <c r="U6767" t="str">
        <f t="shared" si="317"/>
        <v>Low</v>
      </c>
    </row>
    <row r="6768" spans="1:21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 t="shared" si="315"/>
        <v>715675.67680000013</v>
      </c>
      <c r="T6768">
        <f t="shared" si="316"/>
        <v>3034</v>
      </c>
      <c r="U6768" t="str">
        <f t="shared" si="317"/>
        <v>Low</v>
      </c>
    </row>
    <row r="6769" spans="1:21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 t="shared" si="315"/>
        <v>715659.91680000024</v>
      </c>
      <c r="T6769">
        <f t="shared" si="316"/>
        <v>3033</v>
      </c>
      <c r="U6769" t="str">
        <f t="shared" si="317"/>
        <v>Low</v>
      </c>
    </row>
    <row r="6770" spans="1:21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 t="shared" si="315"/>
        <v>715645.35680000018</v>
      </c>
      <c r="T6770">
        <f t="shared" si="316"/>
        <v>3032</v>
      </c>
      <c r="U6770" t="str">
        <f t="shared" si="317"/>
        <v>Low</v>
      </c>
    </row>
    <row r="6771" spans="1:21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 t="shared" si="315"/>
        <v>715449.14680000022</v>
      </c>
      <c r="T6771">
        <f t="shared" si="316"/>
        <v>3031</v>
      </c>
      <c r="U6771" t="str">
        <f t="shared" si="317"/>
        <v>Low</v>
      </c>
    </row>
    <row r="6772" spans="1:21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 t="shared" si="315"/>
        <v>715413.7468000002</v>
      </c>
      <c r="T6772">
        <f t="shared" si="316"/>
        <v>3030</v>
      </c>
      <c r="U6772" t="str">
        <f t="shared" si="317"/>
        <v>Low</v>
      </c>
    </row>
    <row r="6773" spans="1:21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 t="shared" si="315"/>
        <v>714994.34680000017</v>
      </c>
      <c r="T6773">
        <f t="shared" si="316"/>
        <v>3029</v>
      </c>
      <c r="U6773" t="str">
        <f t="shared" si="317"/>
        <v>Low</v>
      </c>
    </row>
    <row r="6774" spans="1:21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 t="shared" si="315"/>
        <v>714981.34180000029</v>
      </c>
      <c r="T6774">
        <f t="shared" si="316"/>
        <v>3028</v>
      </c>
      <c r="U6774" t="str">
        <f t="shared" si="317"/>
        <v>Low</v>
      </c>
    </row>
    <row r="6775" spans="1:21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 t="shared" si="315"/>
        <v>714973.62980000023</v>
      </c>
      <c r="T6775">
        <f t="shared" si="316"/>
        <v>3027</v>
      </c>
      <c r="U6775" t="str">
        <f t="shared" si="317"/>
        <v>Low</v>
      </c>
    </row>
    <row r="6776" spans="1:21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 t="shared" si="315"/>
        <v>714969.45380000025</v>
      </c>
      <c r="T6776">
        <f t="shared" si="316"/>
        <v>3026</v>
      </c>
      <c r="U6776" t="str">
        <f t="shared" si="317"/>
        <v>Low</v>
      </c>
    </row>
    <row r="6777" spans="1:21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 t="shared" si="315"/>
        <v>714930.57380000025</v>
      </c>
      <c r="T6777">
        <f t="shared" si="316"/>
        <v>3025</v>
      </c>
      <c r="U6777" t="str">
        <f t="shared" si="317"/>
        <v>Low</v>
      </c>
    </row>
    <row r="6778" spans="1:21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 t="shared" si="315"/>
        <v>714912.93380000023</v>
      </c>
      <c r="T6778">
        <f t="shared" si="316"/>
        <v>3024</v>
      </c>
      <c r="U6778" t="str">
        <f t="shared" si="317"/>
        <v>Low</v>
      </c>
    </row>
    <row r="6779" spans="1:21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 t="shared" si="315"/>
        <v>714819.47780000023</v>
      </c>
      <c r="T6779">
        <f t="shared" si="316"/>
        <v>3023</v>
      </c>
      <c r="U6779" t="str">
        <f t="shared" si="317"/>
        <v>Low</v>
      </c>
    </row>
    <row r="6780" spans="1:21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 t="shared" si="315"/>
        <v>714369.56780000019</v>
      </c>
      <c r="T6780">
        <f t="shared" si="316"/>
        <v>3022</v>
      </c>
      <c r="U6780" t="str">
        <f t="shared" si="317"/>
        <v>Low</v>
      </c>
    </row>
    <row r="6781" spans="1:21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 t="shared" si="315"/>
        <v>714024.62780000025</v>
      </c>
      <c r="T6781">
        <f t="shared" si="316"/>
        <v>3021</v>
      </c>
      <c r="U6781" t="str">
        <f t="shared" si="317"/>
        <v>Low</v>
      </c>
    </row>
    <row r="6782" spans="1:21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 t="shared" si="315"/>
        <v>714009.86780000024</v>
      </c>
      <c r="T6782">
        <f t="shared" si="316"/>
        <v>3020</v>
      </c>
      <c r="U6782" t="str">
        <f t="shared" si="317"/>
        <v>Low</v>
      </c>
    </row>
    <row r="6783" spans="1:21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 t="shared" si="315"/>
        <v>713997.10780000023</v>
      </c>
      <c r="T6783">
        <f t="shared" si="316"/>
        <v>3019</v>
      </c>
      <c r="U6783" t="str">
        <f t="shared" si="317"/>
        <v>Low</v>
      </c>
    </row>
    <row r="6784" spans="1:21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 t="shared" si="315"/>
        <v>713938.62780000025</v>
      </c>
      <c r="T6784">
        <f t="shared" si="316"/>
        <v>3018</v>
      </c>
      <c r="U6784" t="str">
        <f t="shared" si="317"/>
        <v>Low</v>
      </c>
    </row>
    <row r="6785" spans="1:21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 t="shared" si="315"/>
        <v>713918.53180000023</v>
      </c>
      <c r="T6785">
        <f t="shared" si="316"/>
        <v>3017</v>
      </c>
      <c r="U6785" t="str">
        <f t="shared" si="317"/>
        <v>Low</v>
      </c>
    </row>
    <row r="6786" spans="1:21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 t="shared" si="315"/>
        <v>713880.77980000025</v>
      </c>
      <c r="T6786">
        <f t="shared" si="316"/>
        <v>3016</v>
      </c>
      <c r="U6786" t="str">
        <f t="shared" si="317"/>
        <v>Low</v>
      </c>
    </row>
    <row r="6787" spans="1:21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 t="shared" ref="S6787:S6850" si="318">SUM(R6787:R16586)</f>
        <v>713742.19180000015</v>
      </c>
      <c r="T6787">
        <f t="shared" ref="T6787:T6850" si="319">COUNT(R6787:R16586)</f>
        <v>3015</v>
      </c>
      <c r="U6787" t="str">
        <f t="shared" ref="U6787:U6850" si="320">IF(R6787&gt;=500,"High","Low")</f>
        <v>Low</v>
      </c>
    </row>
    <row r="6788" spans="1:21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 t="shared" si="318"/>
        <v>713482.27180000022</v>
      </c>
      <c r="T6788">
        <f t="shared" si="319"/>
        <v>3014</v>
      </c>
      <c r="U6788" t="str">
        <f t="shared" si="320"/>
        <v>Low</v>
      </c>
    </row>
    <row r="6789" spans="1:21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 t="shared" si="318"/>
        <v>713461.53580000019</v>
      </c>
      <c r="T6789">
        <f t="shared" si="319"/>
        <v>3013</v>
      </c>
      <c r="U6789" t="str">
        <f t="shared" si="320"/>
        <v>Low</v>
      </c>
    </row>
    <row r="6790" spans="1:21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 t="shared" si="318"/>
        <v>713331.60580000014</v>
      </c>
      <c r="T6790">
        <f t="shared" si="319"/>
        <v>3012</v>
      </c>
      <c r="U6790" t="str">
        <f t="shared" si="320"/>
        <v>Low</v>
      </c>
    </row>
    <row r="6791" spans="1:21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 t="shared" si="318"/>
        <v>713261.6758000002</v>
      </c>
      <c r="T6791">
        <f t="shared" si="319"/>
        <v>3011</v>
      </c>
      <c r="U6791" t="str">
        <f t="shared" si="320"/>
        <v>Low</v>
      </c>
    </row>
    <row r="6792" spans="1:21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 t="shared" si="318"/>
        <v>713120.93980000005</v>
      </c>
      <c r="T6792">
        <f t="shared" si="319"/>
        <v>3010</v>
      </c>
      <c r="U6792" t="str">
        <f t="shared" si="320"/>
        <v>Low</v>
      </c>
    </row>
    <row r="6793" spans="1:21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 t="shared" si="318"/>
        <v>713112.6198000001</v>
      </c>
      <c r="T6793">
        <f t="shared" si="319"/>
        <v>3009</v>
      </c>
      <c r="U6793" t="str">
        <f t="shared" si="320"/>
        <v>Low</v>
      </c>
    </row>
    <row r="6794" spans="1:21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 t="shared" si="318"/>
        <v>713102.63980000012</v>
      </c>
      <c r="T6794">
        <f t="shared" si="319"/>
        <v>3008</v>
      </c>
      <c r="U6794" t="str">
        <f t="shared" si="320"/>
        <v>Low</v>
      </c>
    </row>
    <row r="6795" spans="1:21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 t="shared" si="318"/>
        <v>713039.69980000006</v>
      </c>
      <c r="T6795">
        <f t="shared" si="319"/>
        <v>3007</v>
      </c>
      <c r="U6795" t="str">
        <f t="shared" si="320"/>
        <v>Low</v>
      </c>
    </row>
    <row r="6796" spans="1:21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 t="shared" si="318"/>
        <v>713018.21180000005</v>
      </c>
      <c r="T6796">
        <f t="shared" si="319"/>
        <v>3006</v>
      </c>
      <c r="U6796" t="str">
        <f t="shared" si="320"/>
        <v>Low</v>
      </c>
    </row>
    <row r="6797" spans="1:21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 t="shared" si="318"/>
        <v>712778.23580000014</v>
      </c>
      <c r="T6797">
        <f t="shared" si="319"/>
        <v>3005</v>
      </c>
      <c r="U6797" t="str">
        <f t="shared" si="320"/>
        <v>Low</v>
      </c>
    </row>
    <row r="6798" spans="1:21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 t="shared" si="318"/>
        <v>712743.73180000007</v>
      </c>
      <c r="T6798">
        <f t="shared" si="319"/>
        <v>3004</v>
      </c>
      <c r="U6798" t="str">
        <f t="shared" si="320"/>
        <v>Low</v>
      </c>
    </row>
    <row r="6799" spans="1:21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 t="shared" si="318"/>
        <v>712723.62780000013</v>
      </c>
      <c r="T6799">
        <f t="shared" si="319"/>
        <v>3003</v>
      </c>
      <c r="U6799" t="str">
        <f t="shared" si="320"/>
        <v>Low</v>
      </c>
    </row>
    <row r="6800" spans="1:21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 t="shared" si="318"/>
        <v>712719.82980000007</v>
      </c>
      <c r="T6800">
        <f t="shared" si="319"/>
        <v>3002</v>
      </c>
      <c r="U6800" t="str">
        <f t="shared" si="320"/>
        <v>Low</v>
      </c>
    </row>
    <row r="6801" spans="1:21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 t="shared" si="318"/>
        <v>712711.94980000006</v>
      </c>
      <c r="T6801">
        <f t="shared" si="319"/>
        <v>3001</v>
      </c>
      <c r="U6801" t="str">
        <f t="shared" si="320"/>
        <v>Low</v>
      </c>
    </row>
    <row r="6802" spans="1:21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 t="shared" si="318"/>
        <v>712676.50480000011</v>
      </c>
      <c r="T6802">
        <f t="shared" si="319"/>
        <v>3000</v>
      </c>
      <c r="U6802" t="str">
        <f t="shared" si="320"/>
        <v>Low</v>
      </c>
    </row>
    <row r="6803" spans="1:21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 t="shared" si="318"/>
        <v>712406.53480000014</v>
      </c>
      <c r="T6803">
        <f t="shared" si="319"/>
        <v>2999</v>
      </c>
      <c r="U6803" t="str">
        <f t="shared" si="320"/>
        <v>Low</v>
      </c>
    </row>
    <row r="6804" spans="1:21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 t="shared" si="318"/>
        <v>712361.41480000014</v>
      </c>
      <c r="T6804">
        <f t="shared" si="319"/>
        <v>2998</v>
      </c>
      <c r="U6804" t="str">
        <f t="shared" si="320"/>
        <v>Low</v>
      </c>
    </row>
    <row r="6805" spans="1:21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 t="shared" si="318"/>
        <v>712260.6148000001</v>
      </c>
      <c r="T6805">
        <f t="shared" si="319"/>
        <v>2997</v>
      </c>
      <c r="U6805" t="str">
        <f t="shared" si="320"/>
        <v>Low</v>
      </c>
    </row>
    <row r="6806" spans="1:21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 t="shared" si="318"/>
        <v>712212.6468000001</v>
      </c>
      <c r="T6806">
        <f t="shared" si="319"/>
        <v>2996</v>
      </c>
      <c r="U6806" t="str">
        <f t="shared" si="320"/>
        <v>Low</v>
      </c>
    </row>
    <row r="6807" spans="1:21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 t="shared" si="318"/>
        <v>712112.66680000012</v>
      </c>
      <c r="T6807">
        <f t="shared" si="319"/>
        <v>2995</v>
      </c>
      <c r="U6807" t="str">
        <f t="shared" si="320"/>
        <v>Low</v>
      </c>
    </row>
    <row r="6808" spans="1:21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 t="shared" si="318"/>
        <v>712102.70680000016</v>
      </c>
      <c r="T6808">
        <f t="shared" si="319"/>
        <v>2994</v>
      </c>
      <c r="U6808" t="str">
        <f t="shared" si="320"/>
        <v>Low</v>
      </c>
    </row>
    <row r="6809" spans="1:21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 t="shared" si="318"/>
        <v>712098.85080000013</v>
      </c>
      <c r="T6809">
        <f t="shared" si="319"/>
        <v>2993</v>
      </c>
      <c r="U6809" t="str">
        <f t="shared" si="320"/>
        <v>Low</v>
      </c>
    </row>
    <row r="6810" spans="1:21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 t="shared" si="318"/>
        <v>712000.47480000008</v>
      </c>
      <c r="T6810">
        <f t="shared" si="319"/>
        <v>2992</v>
      </c>
      <c r="U6810" t="str">
        <f t="shared" si="320"/>
        <v>Low</v>
      </c>
    </row>
    <row r="6811" spans="1:21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 t="shared" si="318"/>
        <v>711978.09480000008</v>
      </c>
      <c r="T6811">
        <f t="shared" si="319"/>
        <v>2991</v>
      </c>
      <c r="U6811" t="str">
        <f t="shared" si="320"/>
        <v>Low</v>
      </c>
    </row>
    <row r="6812" spans="1:21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 t="shared" si="318"/>
        <v>711974.2128000001</v>
      </c>
      <c r="T6812">
        <f t="shared" si="319"/>
        <v>2990</v>
      </c>
      <c r="U6812" t="str">
        <f t="shared" si="320"/>
        <v>Low</v>
      </c>
    </row>
    <row r="6813" spans="1:21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 t="shared" si="318"/>
        <v>711961.62780000013</v>
      </c>
      <c r="T6813">
        <f t="shared" si="319"/>
        <v>2989</v>
      </c>
      <c r="U6813" t="str">
        <f t="shared" si="320"/>
        <v>Low</v>
      </c>
    </row>
    <row r="6814" spans="1:21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 t="shared" si="318"/>
        <v>711848.25580000016</v>
      </c>
      <c r="T6814">
        <f t="shared" si="319"/>
        <v>2988</v>
      </c>
      <c r="U6814" t="str">
        <f t="shared" si="320"/>
        <v>Low</v>
      </c>
    </row>
    <row r="6815" spans="1:21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 t="shared" si="318"/>
        <v>711829.94380000012</v>
      </c>
      <c r="T6815">
        <f t="shared" si="319"/>
        <v>2987</v>
      </c>
      <c r="U6815" t="str">
        <f t="shared" si="320"/>
        <v>Low</v>
      </c>
    </row>
    <row r="6816" spans="1:21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 t="shared" si="318"/>
        <v>711702.00780000014</v>
      </c>
      <c r="T6816">
        <f t="shared" si="319"/>
        <v>2986</v>
      </c>
      <c r="U6816" t="str">
        <f t="shared" si="320"/>
        <v>Low</v>
      </c>
    </row>
    <row r="6817" spans="1:21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 t="shared" si="318"/>
        <v>711460.83780000021</v>
      </c>
      <c r="T6817">
        <f t="shared" si="319"/>
        <v>2985</v>
      </c>
      <c r="U6817" t="str">
        <f t="shared" si="320"/>
        <v>Low</v>
      </c>
    </row>
    <row r="6818" spans="1:21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 t="shared" si="318"/>
        <v>711454.59780000022</v>
      </c>
      <c r="T6818">
        <f t="shared" si="319"/>
        <v>2984</v>
      </c>
      <c r="U6818" t="str">
        <f t="shared" si="320"/>
        <v>Low</v>
      </c>
    </row>
    <row r="6819" spans="1:21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 t="shared" si="318"/>
        <v>711436.6978000002</v>
      </c>
      <c r="T6819">
        <f t="shared" si="319"/>
        <v>2983</v>
      </c>
      <c r="U6819" t="str">
        <f t="shared" si="320"/>
        <v>High</v>
      </c>
    </row>
    <row r="6820" spans="1:21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 t="shared" si="318"/>
        <v>708170.3218000005</v>
      </c>
      <c r="T6820">
        <f t="shared" si="319"/>
        <v>2982</v>
      </c>
      <c r="U6820" t="str">
        <f t="shared" si="320"/>
        <v>Low</v>
      </c>
    </row>
    <row r="6821" spans="1:21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 t="shared" si="318"/>
        <v>708168.64180000045</v>
      </c>
      <c r="T6821">
        <f t="shared" si="319"/>
        <v>2981</v>
      </c>
      <c r="U6821" t="str">
        <f t="shared" si="320"/>
        <v>Low</v>
      </c>
    </row>
    <row r="6822" spans="1:21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 t="shared" si="318"/>
        <v>708160.67380000046</v>
      </c>
      <c r="T6822">
        <f t="shared" si="319"/>
        <v>2980</v>
      </c>
      <c r="U6822" t="str">
        <f t="shared" si="320"/>
        <v>Low</v>
      </c>
    </row>
    <row r="6823" spans="1:21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 t="shared" si="318"/>
        <v>708047.30180000036</v>
      </c>
      <c r="T6823">
        <f t="shared" si="319"/>
        <v>2979</v>
      </c>
      <c r="U6823" t="str">
        <f t="shared" si="320"/>
        <v>Low</v>
      </c>
    </row>
    <row r="6824" spans="1:21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 t="shared" si="318"/>
        <v>708044.3418000004</v>
      </c>
      <c r="T6824">
        <f t="shared" si="319"/>
        <v>2978</v>
      </c>
      <c r="U6824" t="str">
        <f t="shared" si="320"/>
        <v>Low</v>
      </c>
    </row>
    <row r="6825" spans="1:21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 t="shared" si="318"/>
        <v>707876.24180000043</v>
      </c>
      <c r="T6825">
        <f t="shared" si="319"/>
        <v>2977</v>
      </c>
      <c r="U6825" t="str">
        <f t="shared" si="320"/>
        <v>Low</v>
      </c>
    </row>
    <row r="6826" spans="1:21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 t="shared" si="318"/>
        <v>707777.78180000046</v>
      </c>
      <c r="T6826">
        <f t="shared" si="319"/>
        <v>2976</v>
      </c>
      <c r="U6826" t="str">
        <f t="shared" si="320"/>
        <v>Low</v>
      </c>
    </row>
    <row r="6827" spans="1:21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 t="shared" si="318"/>
        <v>707419.2018000005</v>
      </c>
      <c r="T6827">
        <f t="shared" si="319"/>
        <v>2975</v>
      </c>
      <c r="U6827" t="str">
        <f t="shared" si="320"/>
        <v>Low</v>
      </c>
    </row>
    <row r="6828" spans="1:21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 t="shared" si="318"/>
        <v>707386.72180000052</v>
      </c>
      <c r="T6828">
        <f t="shared" si="319"/>
        <v>2974</v>
      </c>
      <c r="U6828" t="str">
        <f t="shared" si="320"/>
        <v>High</v>
      </c>
    </row>
    <row r="6829" spans="1:21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 t="shared" si="318"/>
        <v>689886.77180000057</v>
      </c>
      <c r="T6829">
        <f t="shared" si="319"/>
        <v>2973</v>
      </c>
      <c r="U6829" t="str">
        <f t="shared" si="320"/>
        <v>High</v>
      </c>
    </row>
    <row r="6830" spans="1:21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 t="shared" si="318"/>
        <v>689150.79180000059</v>
      </c>
      <c r="T6830">
        <f t="shared" si="319"/>
        <v>2972</v>
      </c>
      <c r="U6830" t="str">
        <f t="shared" si="320"/>
        <v>Low</v>
      </c>
    </row>
    <row r="6831" spans="1:21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 t="shared" si="318"/>
        <v>689116.42180000048</v>
      </c>
      <c r="T6831">
        <f t="shared" si="319"/>
        <v>2971</v>
      </c>
      <c r="U6831" t="str">
        <f t="shared" si="320"/>
        <v>Low</v>
      </c>
    </row>
    <row r="6832" spans="1:21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 t="shared" si="318"/>
        <v>689082.46180000051</v>
      </c>
      <c r="T6832">
        <f t="shared" si="319"/>
        <v>2970</v>
      </c>
      <c r="U6832" t="str">
        <f t="shared" si="320"/>
        <v>Low</v>
      </c>
    </row>
    <row r="6833" spans="1:21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 t="shared" si="318"/>
        <v>688884.49180000054</v>
      </c>
      <c r="T6833">
        <f t="shared" si="319"/>
        <v>2969</v>
      </c>
      <c r="U6833" t="str">
        <f t="shared" si="320"/>
        <v>Low</v>
      </c>
    </row>
    <row r="6834" spans="1:21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 t="shared" si="318"/>
        <v>688867.01180000056</v>
      </c>
      <c r="T6834">
        <f t="shared" si="319"/>
        <v>2968</v>
      </c>
      <c r="U6834" t="str">
        <f t="shared" si="320"/>
        <v>Low</v>
      </c>
    </row>
    <row r="6835" spans="1:21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 t="shared" si="318"/>
        <v>688858.9958000005</v>
      </c>
      <c r="T6835">
        <f t="shared" si="319"/>
        <v>2967</v>
      </c>
      <c r="U6835" t="str">
        <f t="shared" si="320"/>
        <v>Low</v>
      </c>
    </row>
    <row r="6836" spans="1:21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 t="shared" si="318"/>
        <v>688712.95580000046</v>
      </c>
      <c r="T6836">
        <f t="shared" si="319"/>
        <v>2966</v>
      </c>
      <c r="U6836" t="str">
        <f t="shared" si="320"/>
        <v>Low</v>
      </c>
    </row>
    <row r="6837" spans="1:21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 t="shared" si="318"/>
        <v>688685.07580000046</v>
      </c>
      <c r="T6837">
        <f t="shared" si="319"/>
        <v>2965</v>
      </c>
      <c r="U6837" t="str">
        <f t="shared" si="320"/>
        <v>Low</v>
      </c>
    </row>
    <row r="6838" spans="1:21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 t="shared" si="318"/>
        <v>688532.42580000055</v>
      </c>
      <c r="T6838">
        <f t="shared" si="319"/>
        <v>2964</v>
      </c>
      <c r="U6838" t="str">
        <f t="shared" si="320"/>
        <v>Low</v>
      </c>
    </row>
    <row r="6839" spans="1:21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 t="shared" si="318"/>
        <v>688509.70580000058</v>
      </c>
      <c r="T6839">
        <f t="shared" si="319"/>
        <v>2963</v>
      </c>
      <c r="U6839" t="str">
        <f t="shared" si="320"/>
        <v>Low</v>
      </c>
    </row>
    <row r="6840" spans="1:21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 t="shared" si="318"/>
        <v>688498.58580000058</v>
      </c>
      <c r="T6840">
        <f t="shared" si="319"/>
        <v>2962</v>
      </c>
      <c r="U6840" t="str">
        <f t="shared" si="320"/>
        <v>High</v>
      </c>
    </row>
    <row r="6841" spans="1:21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 t="shared" si="318"/>
        <v>686857.88580000075</v>
      </c>
      <c r="T6841">
        <f t="shared" si="319"/>
        <v>2961</v>
      </c>
      <c r="U6841" t="str">
        <f t="shared" si="320"/>
        <v>Low</v>
      </c>
    </row>
    <row r="6842" spans="1:21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 t="shared" si="318"/>
        <v>686486.68580000068</v>
      </c>
      <c r="T6842">
        <f t="shared" si="319"/>
        <v>2960</v>
      </c>
      <c r="U6842" t="str">
        <f t="shared" si="320"/>
        <v>Low</v>
      </c>
    </row>
    <row r="6843" spans="1:21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 t="shared" si="318"/>
        <v>686471.85380000074</v>
      </c>
      <c r="T6843">
        <f t="shared" si="319"/>
        <v>2959</v>
      </c>
      <c r="U6843" t="str">
        <f t="shared" si="320"/>
        <v>Low</v>
      </c>
    </row>
    <row r="6844" spans="1:21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 t="shared" si="318"/>
        <v>686451.15380000067</v>
      </c>
      <c r="T6844">
        <f t="shared" si="319"/>
        <v>2958</v>
      </c>
      <c r="U6844" t="str">
        <f t="shared" si="320"/>
        <v>Low</v>
      </c>
    </row>
    <row r="6845" spans="1:21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 t="shared" si="318"/>
        <v>686439.8138000007</v>
      </c>
      <c r="T6845">
        <f t="shared" si="319"/>
        <v>2957</v>
      </c>
      <c r="U6845" t="str">
        <f t="shared" si="320"/>
        <v>Low</v>
      </c>
    </row>
    <row r="6846" spans="1:21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 t="shared" si="318"/>
        <v>686371.91380000068</v>
      </c>
      <c r="T6846">
        <f t="shared" si="319"/>
        <v>2956</v>
      </c>
      <c r="U6846" t="str">
        <f t="shared" si="320"/>
        <v>High</v>
      </c>
    </row>
    <row r="6847" spans="1:21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 t="shared" si="318"/>
        <v>685312.79380000068</v>
      </c>
      <c r="T6847">
        <f t="shared" si="319"/>
        <v>2955</v>
      </c>
      <c r="U6847" t="str">
        <f t="shared" si="320"/>
        <v>Low</v>
      </c>
    </row>
    <row r="6848" spans="1:21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 t="shared" si="318"/>
        <v>684834.3138000007</v>
      </c>
      <c r="T6848">
        <f t="shared" si="319"/>
        <v>2954</v>
      </c>
      <c r="U6848" t="str">
        <f t="shared" si="320"/>
        <v>Low</v>
      </c>
    </row>
    <row r="6849" spans="1:21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 t="shared" si="318"/>
        <v>684802.27380000066</v>
      </c>
      <c r="T6849">
        <f t="shared" si="319"/>
        <v>2953</v>
      </c>
      <c r="U6849" t="str">
        <f t="shared" si="320"/>
        <v>Low</v>
      </c>
    </row>
    <row r="6850" spans="1:21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 t="shared" si="318"/>
        <v>684746.2818000007</v>
      </c>
      <c r="T6850">
        <f t="shared" si="319"/>
        <v>2952</v>
      </c>
      <c r="U6850" t="str">
        <f t="shared" si="320"/>
        <v>Low</v>
      </c>
    </row>
    <row r="6851" spans="1:21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 t="shared" ref="S6851:S6914" si="321">SUM(R6851:R16650)</f>
        <v>684669.41780000075</v>
      </c>
      <c r="T6851">
        <f t="shared" ref="T6851:T6914" si="322">COUNT(R6851:R16650)</f>
        <v>2951</v>
      </c>
      <c r="U6851" t="str">
        <f t="shared" ref="U6851:U6914" si="323">IF(R6851&gt;=500,"High","Low")</f>
        <v>Low</v>
      </c>
    </row>
    <row r="6852" spans="1:21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 t="shared" si="321"/>
        <v>684609.49780000071</v>
      </c>
      <c r="T6852">
        <f t="shared" si="322"/>
        <v>2950</v>
      </c>
      <c r="U6852" t="str">
        <f t="shared" si="323"/>
        <v>High</v>
      </c>
    </row>
    <row r="6853" spans="1:21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 t="shared" si="321"/>
        <v>683043.61780000047</v>
      </c>
      <c r="T6853">
        <f t="shared" si="322"/>
        <v>2949</v>
      </c>
      <c r="U6853" t="str">
        <f t="shared" si="323"/>
        <v>Low</v>
      </c>
    </row>
    <row r="6854" spans="1:21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 t="shared" si="321"/>
        <v>682937.56780000054</v>
      </c>
      <c r="T6854">
        <f t="shared" si="322"/>
        <v>2948</v>
      </c>
      <c r="U6854" t="str">
        <f t="shared" si="323"/>
        <v>Low</v>
      </c>
    </row>
    <row r="6855" spans="1:21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 t="shared" si="321"/>
        <v>682875.52780000051</v>
      </c>
      <c r="T6855">
        <f t="shared" si="322"/>
        <v>2947</v>
      </c>
      <c r="U6855" t="str">
        <f t="shared" si="323"/>
        <v>Low</v>
      </c>
    </row>
    <row r="6856" spans="1:21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 t="shared" si="321"/>
        <v>682380.55780000042</v>
      </c>
      <c r="T6856">
        <f t="shared" si="322"/>
        <v>2946</v>
      </c>
      <c r="U6856" t="str">
        <f t="shared" si="323"/>
        <v>Low</v>
      </c>
    </row>
    <row r="6857" spans="1:21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 t="shared" si="321"/>
        <v>682012.59780000034</v>
      </c>
      <c r="T6857">
        <f t="shared" si="322"/>
        <v>2945</v>
      </c>
      <c r="U6857" t="str">
        <f t="shared" si="323"/>
        <v>Low</v>
      </c>
    </row>
    <row r="6858" spans="1:21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 t="shared" si="321"/>
        <v>681967.63780000038</v>
      </c>
      <c r="T6858">
        <f t="shared" si="322"/>
        <v>2944</v>
      </c>
      <c r="U6858" t="str">
        <f t="shared" si="323"/>
        <v>Low</v>
      </c>
    </row>
    <row r="6859" spans="1:21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 t="shared" si="321"/>
        <v>681784.69780000031</v>
      </c>
      <c r="T6859">
        <f t="shared" si="322"/>
        <v>2943</v>
      </c>
      <c r="U6859" t="str">
        <f t="shared" si="323"/>
        <v>Low</v>
      </c>
    </row>
    <row r="6860" spans="1:21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 t="shared" si="321"/>
        <v>681756.5578000003</v>
      </c>
      <c r="T6860">
        <f t="shared" si="322"/>
        <v>2942</v>
      </c>
      <c r="U6860" t="str">
        <f t="shared" si="323"/>
        <v>Low</v>
      </c>
    </row>
    <row r="6861" spans="1:21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 t="shared" si="321"/>
        <v>681749.1778000003</v>
      </c>
      <c r="T6861">
        <f t="shared" si="322"/>
        <v>2941</v>
      </c>
      <c r="U6861" t="str">
        <f t="shared" si="323"/>
        <v>Low</v>
      </c>
    </row>
    <row r="6862" spans="1:21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 t="shared" si="321"/>
        <v>681738.27780000027</v>
      </c>
      <c r="T6862">
        <f t="shared" si="322"/>
        <v>2940</v>
      </c>
      <c r="U6862" t="str">
        <f t="shared" si="323"/>
        <v>Low</v>
      </c>
    </row>
    <row r="6863" spans="1:21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 t="shared" si="321"/>
        <v>681463.38780000038</v>
      </c>
      <c r="T6863">
        <f t="shared" si="322"/>
        <v>2939</v>
      </c>
      <c r="U6863" t="str">
        <f t="shared" si="323"/>
        <v>Low</v>
      </c>
    </row>
    <row r="6864" spans="1:21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 t="shared" si="321"/>
        <v>681440.34780000034</v>
      </c>
      <c r="T6864">
        <f t="shared" si="322"/>
        <v>2938</v>
      </c>
      <c r="U6864" t="str">
        <f t="shared" si="323"/>
        <v>Low</v>
      </c>
    </row>
    <row r="6865" spans="1:21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 t="shared" si="321"/>
        <v>681221.99580000038</v>
      </c>
      <c r="T6865">
        <f t="shared" si="322"/>
        <v>2937</v>
      </c>
      <c r="U6865" t="str">
        <f t="shared" si="323"/>
        <v>Low</v>
      </c>
    </row>
    <row r="6866" spans="1:21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 t="shared" si="321"/>
        <v>681211.62780000037</v>
      </c>
      <c r="T6866">
        <f t="shared" si="322"/>
        <v>2936</v>
      </c>
      <c r="U6866" t="str">
        <f t="shared" si="323"/>
        <v>Low</v>
      </c>
    </row>
    <row r="6867" spans="1:21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 t="shared" si="321"/>
        <v>681198.95580000035</v>
      </c>
      <c r="T6867">
        <f t="shared" si="322"/>
        <v>2935</v>
      </c>
      <c r="U6867" t="str">
        <f t="shared" si="323"/>
        <v>Low</v>
      </c>
    </row>
    <row r="6868" spans="1:21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 t="shared" si="321"/>
        <v>681106.99580000038</v>
      </c>
      <c r="T6868">
        <f t="shared" si="322"/>
        <v>2934</v>
      </c>
      <c r="U6868" t="str">
        <f t="shared" si="323"/>
        <v>Low</v>
      </c>
    </row>
    <row r="6869" spans="1:21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 t="shared" si="321"/>
        <v>680852.02580000029</v>
      </c>
      <c r="T6869">
        <f t="shared" si="322"/>
        <v>2933</v>
      </c>
      <c r="U6869" t="str">
        <f t="shared" si="323"/>
        <v>Low</v>
      </c>
    </row>
    <row r="6870" spans="1:21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 t="shared" si="321"/>
        <v>680820.04180000024</v>
      </c>
      <c r="T6870">
        <f t="shared" si="322"/>
        <v>2932</v>
      </c>
      <c r="U6870" t="str">
        <f t="shared" si="323"/>
        <v>High</v>
      </c>
    </row>
    <row r="6871" spans="1:21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 t="shared" si="321"/>
        <v>677932.98580000037</v>
      </c>
      <c r="T6871">
        <f t="shared" si="322"/>
        <v>2931</v>
      </c>
      <c r="U6871" t="str">
        <f t="shared" si="323"/>
        <v>Low</v>
      </c>
    </row>
    <row r="6872" spans="1:21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 t="shared" si="321"/>
        <v>677920.02580000041</v>
      </c>
      <c r="T6872">
        <f t="shared" si="322"/>
        <v>2930</v>
      </c>
      <c r="U6872" t="str">
        <f t="shared" si="323"/>
        <v>Low</v>
      </c>
    </row>
    <row r="6873" spans="1:21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 t="shared" si="321"/>
        <v>677872.50580000039</v>
      </c>
      <c r="T6873">
        <f t="shared" si="322"/>
        <v>2929</v>
      </c>
      <c r="U6873" t="str">
        <f t="shared" si="323"/>
        <v>Low</v>
      </c>
    </row>
    <row r="6874" spans="1:21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 t="shared" si="321"/>
        <v>677860.55380000034</v>
      </c>
      <c r="T6874">
        <f t="shared" si="322"/>
        <v>2928</v>
      </c>
      <c r="U6874" t="str">
        <f t="shared" si="323"/>
        <v>Low</v>
      </c>
    </row>
    <row r="6875" spans="1:21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 t="shared" si="321"/>
        <v>677855.57380000036</v>
      </c>
      <c r="T6875">
        <f t="shared" si="322"/>
        <v>2927</v>
      </c>
      <c r="U6875" t="str">
        <f t="shared" si="323"/>
        <v>Low</v>
      </c>
    </row>
    <row r="6876" spans="1:21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 t="shared" si="321"/>
        <v>677844.79380000045</v>
      </c>
      <c r="T6876">
        <f t="shared" si="322"/>
        <v>2926</v>
      </c>
      <c r="U6876" t="str">
        <f t="shared" si="323"/>
        <v>Low</v>
      </c>
    </row>
    <row r="6877" spans="1:21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 t="shared" si="321"/>
        <v>677724.81780000031</v>
      </c>
      <c r="T6877">
        <f t="shared" si="322"/>
        <v>2925</v>
      </c>
      <c r="U6877" t="str">
        <f t="shared" si="323"/>
        <v>Low</v>
      </c>
    </row>
    <row r="6878" spans="1:21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 t="shared" si="321"/>
        <v>677699.75780000037</v>
      </c>
      <c r="T6878">
        <f t="shared" si="322"/>
        <v>2924</v>
      </c>
      <c r="U6878" t="str">
        <f t="shared" si="323"/>
        <v>High</v>
      </c>
    </row>
    <row r="6879" spans="1:21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 t="shared" si="321"/>
        <v>676046.81780000054</v>
      </c>
      <c r="T6879">
        <f t="shared" si="322"/>
        <v>2923</v>
      </c>
      <c r="U6879" t="str">
        <f t="shared" si="323"/>
        <v>Low</v>
      </c>
    </row>
    <row r="6880" spans="1:21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 t="shared" si="321"/>
        <v>675915.4418000005</v>
      </c>
      <c r="T6880">
        <f t="shared" si="322"/>
        <v>2922</v>
      </c>
      <c r="U6880" t="str">
        <f t="shared" si="323"/>
        <v>Low</v>
      </c>
    </row>
    <row r="6881" spans="1:21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 t="shared" si="321"/>
        <v>675910.09780000057</v>
      </c>
      <c r="T6881">
        <f t="shared" si="322"/>
        <v>2921</v>
      </c>
      <c r="U6881" t="str">
        <f t="shared" si="323"/>
        <v>High</v>
      </c>
    </row>
    <row r="6882" spans="1:21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 t="shared" si="321"/>
        <v>673906.17780000053</v>
      </c>
      <c r="T6882">
        <f t="shared" si="322"/>
        <v>2920</v>
      </c>
      <c r="U6882" t="str">
        <f t="shared" si="323"/>
        <v>Low</v>
      </c>
    </row>
    <row r="6883" spans="1:21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 t="shared" si="321"/>
        <v>673873.77780000051</v>
      </c>
      <c r="T6883">
        <f t="shared" si="322"/>
        <v>2919</v>
      </c>
      <c r="U6883" t="str">
        <f t="shared" si="323"/>
        <v>High</v>
      </c>
    </row>
    <row r="6884" spans="1:21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 t="shared" si="321"/>
        <v>671960.37780000037</v>
      </c>
      <c r="T6884">
        <f t="shared" si="322"/>
        <v>2918</v>
      </c>
      <c r="U6884" t="str">
        <f t="shared" si="323"/>
        <v>Low</v>
      </c>
    </row>
    <row r="6885" spans="1:21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 t="shared" si="321"/>
        <v>671813.64780000038</v>
      </c>
      <c r="T6885">
        <f t="shared" si="322"/>
        <v>2917</v>
      </c>
      <c r="U6885" t="str">
        <f t="shared" si="323"/>
        <v>Low</v>
      </c>
    </row>
    <row r="6886" spans="1:21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 t="shared" si="321"/>
        <v>671699.44780000031</v>
      </c>
      <c r="T6886">
        <f t="shared" si="322"/>
        <v>2916</v>
      </c>
      <c r="U6886" t="str">
        <f t="shared" si="323"/>
        <v>High</v>
      </c>
    </row>
    <row r="6887" spans="1:21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 t="shared" si="321"/>
        <v>669131.60780000046</v>
      </c>
      <c r="T6887">
        <f t="shared" si="322"/>
        <v>2915</v>
      </c>
      <c r="U6887" t="str">
        <f t="shared" si="323"/>
        <v>Low</v>
      </c>
    </row>
    <row r="6888" spans="1:21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 t="shared" si="321"/>
        <v>669094.55180000048</v>
      </c>
      <c r="T6888">
        <f t="shared" si="322"/>
        <v>2914</v>
      </c>
      <c r="U6888" t="str">
        <f t="shared" si="323"/>
        <v>Low</v>
      </c>
    </row>
    <row r="6889" spans="1:21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 t="shared" si="321"/>
        <v>668834.65580000042</v>
      </c>
      <c r="T6889">
        <f t="shared" si="322"/>
        <v>2913</v>
      </c>
      <c r="U6889" t="str">
        <f t="shared" si="323"/>
        <v>Low</v>
      </c>
    </row>
    <row r="6890" spans="1:21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 t="shared" si="321"/>
        <v>668815.60580000049</v>
      </c>
      <c r="T6890">
        <f t="shared" si="322"/>
        <v>2912</v>
      </c>
      <c r="U6890" t="str">
        <f t="shared" si="323"/>
        <v>Low</v>
      </c>
    </row>
    <row r="6891" spans="1:21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 t="shared" si="321"/>
        <v>668742.26180000044</v>
      </c>
      <c r="T6891">
        <f t="shared" si="322"/>
        <v>2911</v>
      </c>
      <c r="U6891" t="str">
        <f t="shared" si="323"/>
        <v>Low</v>
      </c>
    </row>
    <row r="6892" spans="1:21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 t="shared" si="321"/>
        <v>668646.58180000051</v>
      </c>
      <c r="T6892">
        <f t="shared" si="322"/>
        <v>2910</v>
      </c>
      <c r="U6892" t="str">
        <f t="shared" si="323"/>
        <v>Low</v>
      </c>
    </row>
    <row r="6893" spans="1:21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 t="shared" si="321"/>
        <v>668595.62180000043</v>
      </c>
      <c r="T6893">
        <f t="shared" si="322"/>
        <v>2909</v>
      </c>
      <c r="U6893" t="str">
        <f t="shared" si="323"/>
        <v>Low</v>
      </c>
    </row>
    <row r="6894" spans="1:21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 t="shared" si="321"/>
        <v>668481.68180000049</v>
      </c>
      <c r="T6894">
        <f t="shared" si="322"/>
        <v>2908</v>
      </c>
      <c r="U6894" t="str">
        <f t="shared" si="323"/>
        <v>Low</v>
      </c>
    </row>
    <row r="6895" spans="1:21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 t="shared" si="321"/>
        <v>668455.76180000044</v>
      </c>
      <c r="T6895">
        <f t="shared" si="322"/>
        <v>2907</v>
      </c>
      <c r="U6895" t="str">
        <f t="shared" si="323"/>
        <v>Low</v>
      </c>
    </row>
    <row r="6896" spans="1:21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 t="shared" si="321"/>
        <v>668435.4418000005</v>
      </c>
      <c r="T6896">
        <f t="shared" si="322"/>
        <v>2906</v>
      </c>
      <c r="U6896" t="str">
        <f t="shared" si="323"/>
        <v>Low</v>
      </c>
    </row>
    <row r="6897" spans="1:21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 t="shared" si="321"/>
        <v>668023.46180000051</v>
      </c>
      <c r="T6897">
        <f t="shared" si="322"/>
        <v>2905</v>
      </c>
      <c r="U6897" t="str">
        <f t="shared" si="323"/>
        <v>Low</v>
      </c>
    </row>
    <row r="6898" spans="1:21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 t="shared" si="321"/>
        <v>667988.98180000053</v>
      </c>
      <c r="T6898">
        <f t="shared" si="322"/>
        <v>2904</v>
      </c>
      <c r="U6898" t="str">
        <f t="shared" si="323"/>
        <v>Low</v>
      </c>
    </row>
    <row r="6899" spans="1:21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 t="shared" si="321"/>
        <v>667744.43180000049</v>
      </c>
      <c r="T6899">
        <f t="shared" si="322"/>
        <v>2903</v>
      </c>
      <c r="U6899" t="str">
        <f t="shared" si="323"/>
        <v>Low</v>
      </c>
    </row>
    <row r="6900" spans="1:21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 t="shared" si="321"/>
        <v>667733.64980000048</v>
      </c>
      <c r="T6900">
        <f t="shared" si="322"/>
        <v>2902</v>
      </c>
      <c r="U6900" t="str">
        <f t="shared" si="323"/>
        <v>High</v>
      </c>
    </row>
    <row r="6901" spans="1:21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 t="shared" si="321"/>
        <v>667130.99880000041</v>
      </c>
      <c r="T6901">
        <f t="shared" si="322"/>
        <v>2901</v>
      </c>
      <c r="U6901" t="str">
        <f t="shared" si="323"/>
        <v>Low</v>
      </c>
    </row>
    <row r="6902" spans="1:21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 t="shared" si="321"/>
        <v>667123.34280000045</v>
      </c>
      <c r="T6902">
        <f t="shared" si="322"/>
        <v>2900</v>
      </c>
      <c r="U6902" t="str">
        <f t="shared" si="323"/>
        <v>High</v>
      </c>
    </row>
    <row r="6903" spans="1:21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 t="shared" si="321"/>
        <v>666563.4128000004</v>
      </c>
      <c r="T6903">
        <f t="shared" si="322"/>
        <v>2899</v>
      </c>
      <c r="U6903" t="str">
        <f t="shared" si="323"/>
        <v>High</v>
      </c>
    </row>
    <row r="6904" spans="1:21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 t="shared" si="321"/>
        <v>664163.45280000032</v>
      </c>
      <c r="T6904">
        <f t="shared" si="322"/>
        <v>2898</v>
      </c>
      <c r="U6904" t="str">
        <f t="shared" si="323"/>
        <v>Low</v>
      </c>
    </row>
    <row r="6905" spans="1:21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 t="shared" si="321"/>
        <v>664147.45280000032</v>
      </c>
      <c r="T6905">
        <f t="shared" si="322"/>
        <v>2897</v>
      </c>
      <c r="U6905" t="str">
        <f t="shared" si="323"/>
        <v>Low</v>
      </c>
    </row>
    <row r="6906" spans="1:21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 t="shared" si="321"/>
        <v>664141.86480000033</v>
      </c>
      <c r="T6906">
        <f t="shared" si="322"/>
        <v>2896</v>
      </c>
      <c r="U6906" t="str">
        <f t="shared" si="323"/>
        <v>Low</v>
      </c>
    </row>
    <row r="6907" spans="1:21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 t="shared" si="321"/>
        <v>663905.9448000004</v>
      </c>
      <c r="T6907">
        <f t="shared" si="322"/>
        <v>2895</v>
      </c>
      <c r="U6907" t="str">
        <f t="shared" si="323"/>
        <v>Low</v>
      </c>
    </row>
    <row r="6908" spans="1:21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 t="shared" si="321"/>
        <v>663895.26480000047</v>
      </c>
      <c r="T6908">
        <f t="shared" si="322"/>
        <v>2894</v>
      </c>
      <c r="U6908" t="str">
        <f t="shared" si="323"/>
        <v>Low</v>
      </c>
    </row>
    <row r="6909" spans="1:21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 t="shared" si="321"/>
        <v>663853.98480000044</v>
      </c>
      <c r="T6909">
        <f t="shared" si="322"/>
        <v>2893</v>
      </c>
      <c r="U6909" t="str">
        <f t="shared" si="323"/>
        <v>High</v>
      </c>
    </row>
    <row r="6910" spans="1:21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 t="shared" si="321"/>
        <v>662852.40080000041</v>
      </c>
      <c r="T6910">
        <f t="shared" si="322"/>
        <v>2892</v>
      </c>
      <c r="U6910" t="str">
        <f t="shared" si="323"/>
        <v>Low</v>
      </c>
    </row>
    <row r="6911" spans="1:21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 t="shared" si="321"/>
        <v>662837.6408000004</v>
      </c>
      <c r="T6911">
        <f t="shared" si="322"/>
        <v>2891</v>
      </c>
      <c r="U6911" t="str">
        <f t="shared" si="323"/>
        <v>Low</v>
      </c>
    </row>
    <row r="6912" spans="1:21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 t="shared" si="321"/>
        <v>662835.13880000042</v>
      </c>
      <c r="T6912">
        <f t="shared" si="322"/>
        <v>2890</v>
      </c>
      <c r="U6912" t="str">
        <f t="shared" si="323"/>
        <v>Low</v>
      </c>
    </row>
    <row r="6913" spans="1:21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 t="shared" si="321"/>
        <v>662719.17880000046</v>
      </c>
      <c r="T6913">
        <f t="shared" si="322"/>
        <v>2889</v>
      </c>
      <c r="U6913" t="str">
        <f t="shared" si="323"/>
        <v>Low</v>
      </c>
    </row>
    <row r="6914" spans="1:21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 t="shared" si="321"/>
        <v>662532.63880000042</v>
      </c>
      <c r="T6914">
        <f t="shared" si="322"/>
        <v>2888</v>
      </c>
      <c r="U6914" t="str">
        <f t="shared" si="323"/>
        <v>Low</v>
      </c>
    </row>
    <row r="6915" spans="1:21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 t="shared" ref="S6915:S6978" si="324">SUM(R6915:R16714)</f>
        <v>662373.07880000037</v>
      </c>
      <c r="T6915">
        <f t="shared" ref="T6915:T6978" si="325">COUNT(R6915:R16714)</f>
        <v>2887</v>
      </c>
      <c r="U6915" t="str">
        <f t="shared" ref="U6915:U6978" si="326">IF(R6915&gt;=500,"High","Low")</f>
        <v>Low</v>
      </c>
    </row>
    <row r="6916" spans="1:21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 t="shared" si="324"/>
        <v>662317.09480000043</v>
      </c>
      <c r="T6916">
        <f t="shared" si="325"/>
        <v>2886</v>
      </c>
      <c r="U6916" t="str">
        <f t="shared" si="326"/>
        <v>Low</v>
      </c>
    </row>
    <row r="6917" spans="1:21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 t="shared" si="324"/>
        <v>662184.9348000004</v>
      </c>
      <c r="T6917">
        <f t="shared" si="325"/>
        <v>2885</v>
      </c>
      <c r="U6917" t="str">
        <f t="shared" si="326"/>
        <v>Low</v>
      </c>
    </row>
    <row r="6918" spans="1:21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 t="shared" si="324"/>
        <v>662167.03080000042</v>
      </c>
      <c r="T6918">
        <f t="shared" si="325"/>
        <v>2884</v>
      </c>
      <c r="U6918" t="str">
        <f t="shared" si="326"/>
        <v>Low</v>
      </c>
    </row>
    <row r="6919" spans="1:21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 t="shared" si="324"/>
        <v>662042.99880000041</v>
      </c>
      <c r="T6919">
        <f t="shared" si="325"/>
        <v>2883</v>
      </c>
      <c r="U6919" t="str">
        <f t="shared" si="326"/>
        <v>High</v>
      </c>
    </row>
    <row r="6920" spans="1:21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 t="shared" si="324"/>
        <v>660639.0788000006</v>
      </c>
      <c r="T6920">
        <f t="shared" si="325"/>
        <v>2882</v>
      </c>
      <c r="U6920" t="str">
        <f t="shared" si="326"/>
        <v>Low</v>
      </c>
    </row>
    <row r="6921" spans="1:21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 t="shared" si="324"/>
        <v>660610.27880000055</v>
      </c>
      <c r="T6921">
        <f t="shared" si="325"/>
        <v>2881</v>
      </c>
      <c r="U6921" t="str">
        <f t="shared" si="326"/>
        <v>Low</v>
      </c>
    </row>
    <row r="6922" spans="1:21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 t="shared" si="324"/>
        <v>660585.69080000056</v>
      </c>
      <c r="T6922">
        <f t="shared" si="325"/>
        <v>2880</v>
      </c>
      <c r="U6922" t="str">
        <f t="shared" si="326"/>
        <v>Low</v>
      </c>
    </row>
    <row r="6923" spans="1:21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 t="shared" si="324"/>
        <v>660228.90080000053</v>
      </c>
      <c r="T6923">
        <f t="shared" si="325"/>
        <v>2879</v>
      </c>
      <c r="U6923" t="str">
        <f t="shared" si="326"/>
        <v>Low</v>
      </c>
    </row>
    <row r="6924" spans="1:21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 t="shared" si="324"/>
        <v>660211.92080000055</v>
      </c>
      <c r="T6924">
        <f t="shared" si="325"/>
        <v>2878</v>
      </c>
      <c r="U6924" t="str">
        <f t="shared" si="326"/>
        <v>Low</v>
      </c>
    </row>
    <row r="6925" spans="1:21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 t="shared" si="324"/>
        <v>659720.37080000062</v>
      </c>
      <c r="T6925">
        <f t="shared" si="325"/>
        <v>2877</v>
      </c>
      <c r="U6925" t="str">
        <f t="shared" si="326"/>
        <v>Low</v>
      </c>
    </row>
    <row r="6926" spans="1:21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 t="shared" si="324"/>
        <v>659712.99080000061</v>
      </c>
      <c r="T6926">
        <f t="shared" si="325"/>
        <v>2876</v>
      </c>
      <c r="U6926" t="str">
        <f t="shared" si="326"/>
        <v>Low</v>
      </c>
    </row>
    <row r="6927" spans="1:21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 t="shared" si="324"/>
        <v>659689.33080000058</v>
      </c>
      <c r="T6927">
        <f t="shared" si="325"/>
        <v>2875</v>
      </c>
      <c r="U6927" t="str">
        <f t="shared" si="326"/>
        <v>High</v>
      </c>
    </row>
    <row r="6928" spans="1:21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 t="shared" si="324"/>
        <v>659007.92280000064</v>
      </c>
      <c r="T6928">
        <f t="shared" si="325"/>
        <v>2874</v>
      </c>
      <c r="U6928" t="str">
        <f t="shared" si="326"/>
        <v>Low</v>
      </c>
    </row>
    <row r="6929" spans="1:21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 t="shared" si="324"/>
        <v>658989.02280000062</v>
      </c>
      <c r="T6929">
        <f t="shared" si="325"/>
        <v>2873</v>
      </c>
      <c r="U6929" t="str">
        <f t="shared" si="326"/>
        <v>Low</v>
      </c>
    </row>
    <row r="6930" spans="1:21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 t="shared" si="324"/>
        <v>658895.34280000057</v>
      </c>
      <c r="T6930">
        <f t="shared" si="325"/>
        <v>2872</v>
      </c>
      <c r="U6930" t="str">
        <f t="shared" si="326"/>
        <v>Low</v>
      </c>
    </row>
    <row r="6931" spans="1:21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 t="shared" si="324"/>
        <v>658873.41280000063</v>
      </c>
      <c r="T6931">
        <f t="shared" si="325"/>
        <v>2871</v>
      </c>
      <c r="U6931" t="str">
        <f t="shared" si="326"/>
        <v>High</v>
      </c>
    </row>
    <row r="6932" spans="1:21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 t="shared" si="324"/>
        <v>658011.06880000071</v>
      </c>
      <c r="T6932">
        <f t="shared" si="325"/>
        <v>2870</v>
      </c>
      <c r="U6932" t="str">
        <f t="shared" si="326"/>
        <v>Low</v>
      </c>
    </row>
    <row r="6933" spans="1:21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 t="shared" si="324"/>
        <v>657991.08880000073</v>
      </c>
      <c r="T6933">
        <f t="shared" si="325"/>
        <v>2869</v>
      </c>
      <c r="U6933" t="str">
        <f t="shared" si="326"/>
        <v>Low</v>
      </c>
    </row>
    <row r="6934" spans="1:21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 t="shared" si="324"/>
        <v>657977.59480000078</v>
      </c>
      <c r="T6934">
        <f t="shared" si="325"/>
        <v>2868</v>
      </c>
      <c r="U6934" t="str">
        <f t="shared" si="326"/>
        <v>Low</v>
      </c>
    </row>
    <row r="6935" spans="1:21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 t="shared" si="324"/>
        <v>657953.60680000077</v>
      </c>
      <c r="T6935">
        <f t="shared" si="325"/>
        <v>2867</v>
      </c>
      <c r="U6935" t="str">
        <f t="shared" si="326"/>
        <v>Low</v>
      </c>
    </row>
    <row r="6936" spans="1:21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 t="shared" si="324"/>
        <v>657921.62280000071</v>
      </c>
      <c r="T6936">
        <f t="shared" si="325"/>
        <v>2866</v>
      </c>
      <c r="U6936" t="str">
        <f t="shared" si="326"/>
        <v>Low</v>
      </c>
    </row>
    <row r="6937" spans="1:21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 t="shared" si="324"/>
        <v>657880.0388000008</v>
      </c>
      <c r="T6937">
        <f t="shared" si="325"/>
        <v>2865</v>
      </c>
      <c r="U6937" t="str">
        <f t="shared" si="326"/>
        <v>Low</v>
      </c>
    </row>
    <row r="6938" spans="1:21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 t="shared" si="324"/>
        <v>657784.06280000077</v>
      </c>
      <c r="T6938">
        <f t="shared" si="325"/>
        <v>2864</v>
      </c>
      <c r="U6938" t="str">
        <f t="shared" si="326"/>
        <v>Low</v>
      </c>
    </row>
    <row r="6939" spans="1:21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 t="shared" si="324"/>
        <v>657699.79080000077</v>
      </c>
      <c r="T6939">
        <f t="shared" si="325"/>
        <v>2863</v>
      </c>
      <c r="U6939" t="str">
        <f t="shared" si="326"/>
        <v>Low</v>
      </c>
    </row>
    <row r="6940" spans="1:21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 t="shared" si="324"/>
        <v>657663.24680000078</v>
      </c>
      <c r="T6940">
        <f t="shared" si="325"/>
        <v>2862</v>
      </c>
      <c r="U6940" t="str">
        <f t="shared" si="326"/>
        <v>Low</v>
      </c>
    </row>
    <row r="6941" spans="1:21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 t="shared" si="324"/>
        <v>657183.52680000069</v>
      </c>
      <c r="T6941">
        <f t="shared" si="325"/>
        <v>2861</v>
      </c>
      <c r="U6941" t="str">
        <f t="shared" si="326"/>
        <v>Low</v>
      </c>
    </row>
    <row r="6942" spans="1:21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 t="shared" si="324"/>
        <v>657081.15880000079</v>
      </c>
      <c r="T6942">
        <f t="shared" si="325"/>
        <v>2860</v>
      </c>
      <c r="U6942" t="str">
        <f t="shared" si="326"/>
        <v>Low</v>
      </c>
    </row>
    <row r="6943" spans="1:21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 t="shared" si="324"/>
        <v>657052.75880000077</v>
      </c>
      <c r="T6943">
        <f t="shared" si="325"/>
        <v>2859</v>
      </c>
      <c r="U6943" t="str">
        <f t="shared" si="326"/>
        <v>High</v>
      </c>
    </row>
    <row r="6944" spans="1:21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 t="shared" si="324"/>
        <v>656338.87880000076</v>
      </c>
      <c r="T6944">
        <f t="shared" si="325"/>
        <v>2858</v>
      </c>
      <c r="U6944" t="str">
        <f t="shared" si="326"/>
        <v>Low</v>
      </c>
    </row>
    <row r="6945" spans="1:21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 t="shared" si="324"/>
        <v>656270.35880000074</v>
      </c>
      <c r="T6945">
        <f t="shared" si="325"/>
        <v>2857</v>
      </c>
      <c r="U6945" t="str">
        <f t="shared" si="326"/>
        <v>High</v>
      </c>
    </row>
    <row r="6946" spans="1:21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 t="shared" si="324"/>
        <v>655646.39880000066</v>
      </c>
      <c r="T6946">
        <f t="shared" si="325"/>
        <v>2856</v>
      </c>
      <c r="U6946" t="str">
        <f t="shared" si="326"/>
        <v>Low</v>
      </c>
    </row>
    <row r="6947" spans="1:21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 t="shared" si="324"/>
        <v>655635.27880000067</v>
      </c>
      <c r="T6947">
        <f t="shared" si="325"/>
        <v>2855</v>
      </c>
      <c r="U6947" t="str">
        <f t="shared" si="326"/>
        <v>High</v>
      </c>
    </row>
    <row r="6948" spans="1:21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 t="shared" si="324"/>
        <v>655111.35880000063</v>
      </c>
      <c r="T6948">
        <f t="shared" si="325"/>
        <v>2854</v>
      </c>
      <c r="U6948" t="str">
        <f t="shared" si="326"/>
        <v>Low</v>
      </c>
    </row>
    <row r="6949" spans="1:21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 t="shared" si="324"/>
        <v>655108.87880000065</v>
      </c>
      <c r="T6949">
        <f t="shared" si="325"/>
        <v>2853</v>
      </c>
      <c r="U6949" t="str">
        <f t="shared" si="326"/>
        <v>Low</v>
      </c>
    </row>
    <row r="6950" spans="1:21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 t="shared" si="324"/>
        <v>654887.85480000055</v>
      </c>
      <c r="T6950">
        <f t="shared" si="325"/>
        <v>2852</v>
      </c>
      <c r="U6950" t="str">
        <f t="shared" si="326"/>
        <v>Low</v>
      </c>
    </row>
    <row r="6951" spans="1:21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 t="shared" si="324"/>
        <v>654759.79680000048</v>
      </c>
      <c r="T6951">
        <f t="shared" si="325"/>
        <v>2851</v>
      </c>
      <c r="U6951" t="str">
        <f t="shared" si="326"/>
        <v>Low</v>
      </c>
    </row>
    <row r="6952" spans="1:21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 t="shared" si="324"/>
        <v>654701.38880000054</v>
      </c>
      <c r="T6952">
        <f t="shared" si="325"/>
        <v>2850</v>
      </c>
      <c r="U6952" t="str">
        <f t="shared" si="326"/>
        <v>Low</v>
      </c>
    </row>
    <row r="6953" spans="1:21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 t="shared" si="324"/>
        <v>654621.41480000061</v>
      </c>
      <c r="T6953">
        <f t="shared" si="325"/>
        <v>2849</v>
      </c>
      <c r="U6953" t="str">
        <f t="shared" si="326"/>
        <v>Low</v>
      </c>
    </row>
    <row r="6954" spans="1:21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 t="shared" si="324"/>
        <v>654141.4268000006</v>
      </c>
      <c r="T6954">
        <f t="shared" si="325"/>
        <v>2848</v>
      </c>
      <c r="U6954" t="str">
        <f t="shared" si="326"/>
        <v>Low</v>
      </c>
    </row>
    <row r="6955" spans="1:21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 t="shared" si="324"/>
        <v>654129.61880000064</v>
      </c>
      <c r="T6955">
        <f t="shared" si="325"/>
        <v>2847</v>
      </c>
      <c r="U6955" t="str">
        <f t="shared" si="326"/>
        <v>Low</v>
      </c>
    </row>
    <row r="6956" spans="1:21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 t="shared" si="324"/>
        <v>654076.05080000055</v>
      </c>
      <c r="T6956">
        <f t="shared" si="325"/>
        <v>2846</v>
      </c>
      <c r="U6956" t="str">
        <f t="shared" si="326"/>
        <v>High</v>
      </c>
    </row>
    <row r="6957" spans="1:21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 t="shared" si="324"/>
        <v>653572.0908000007</v>
      </c>
      <c r="T6957">
        <f t="shared" si="325"/>
        <v>2845</v>
      </c>
      <c r="U6957" t="str">
        <f t="shared" si="326"/>
        <v>Low</v>
      </c>
    </row>
    <row r="6958" spans="1:21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 t="shared" si="324"/>
        <v>653550.75080000062</v>
      </c>
      <c r="T6958">
        <f t="shared" si="325"/>
        <v>2844</v>
      </c>
      <c r="U6958" t="str">
        <f t="shared" si="326"/>
        <v>Low</v>
      </c>
    </row>
    <row r="6959" spans="1:21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 t="shared" si="324"/>
        <v>653514.3508000006</v>
      </c>
      <c r="T6959">
        <f t="shared" si="325"/>
        <v>2843</v>
      </c>
      <c r="U6959" t="str">
        <f t="shared" si="326"/>
        <v>Low</v>
      </c>
    </row>
    <row r="6960" spans="1:21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 t="shared" si="324"/>
        <v>653462.6008000006</v>
      </c>
      <c r="T6960">
        <f t="shared" si="325"/>
        <v>2842</v>
      </c>
      <c r="U6960" t="str">
        <f t="shared" si="326"/>
        <v>Low</v>
      </c>
    </row>
    <row r="6961" spans="1:21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 t="shared" si="324"/>
        <v>653447.0908000007</v>
      </c>
      <c r="T6961">
        <f t="shared" si="325"/>
        <v>2841</v>
      </c>
      <c r="U6961" t="str">
        <f t="shared" si="326"/>
        <v>Low</v>
      </c>
    </row>
    <row r="6962" spans="1:21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 t="shared" si="324"/>
        <v>653300.27080000064</v>
      </c>
      <c r="T6962">
        <f t="shared" si="325"/>
        <v>2840</v>
      </c>
      <c r="U6962" t="str">
        <f t="shared" si="326"/>
        <v>Low</v>
      </c>
    </row>
    <row r="6963" spans="1:21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 t="shared" si="324"/>
        <v>653287.31080000056</v>
      </c>
      <c r="T6963">
        <f t="shared" si="325"/>
        <v>2839</v>
      </c>
      <c r="U6963" t="str">
        <f t="shared" si="326"/>
        <v>Low</v>
      </c>
    </row>
    <row r="6964" spans="1:21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 t="shared" si="324"/>
        <v>653279.51080000063</v>
      </c>
      <c r="T6964">
        <f t="shared" si="325"/>
        <v>2838</v>
      </c>
      <c r="U6964" t="str">
        <f t="shared" si="326"/>
        <v>Low</v>
      </c>
    </row>
    <row r="6965" spans="1:21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 t="shared" si="324"/>
        <v>653269.31080000056</v>
      </c>
      <c r="T6965">
        <f t="shared" si="325"/>
        <v>2837</v>
      </c>
      <c r="U6965" t="str">
        <f t="shared" si="326"/>
        <v>Low</v>
      </c>
    </row>
    <row r="6966" spans="1:21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 t="shared" si="324"/>
        <v>653246.99080000061</v>
      </c>
      <c r="T6966">
        <f t="shared" si="325"/>
        <v>2836</v>
      </c>
      <c r="U6966" t="str">
        <f t="shared" si="326"/>
        <v>Low</v>
      </c>
    </row>
    <row r="6967" spans="1:21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 t="shared" si="324"/>
        <v>653222.89080000075</v>
      </c>
      <c r="T6967">
        <f t="shared" si="325"/>
        <v>2835</v>
      </c>
      <c r="U6967" t="str">
        <f t="shared" si="326"/>
        <v>Low</v>
      </c>
    </row>
    <row r="6968" spans="1:21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 t="shared" si="324"/>
        <v>653146.91080000077</v>
      </c>
      <c r="T6968">
        <f t="shared" si="325"/>
        <v>2834</v>
      </c>
      <c r="U6968" t="str">
        <f t="shared" si="326"/>
        <v>Low</v>
      </c>
    </row>
    <row r="6969" spans="1:21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 t="shared" si="324"/>
        <v>653140.45080000069</v>
      </c>
      <c r="T6969">
        <f t="shared" si="325"/>
        <v>2833</v>
      </c>
      <c r="U6969" t="str">
        <f t="shared" si="326"/>
        <v>Low</v>
      </c>
    </row>
    <row r="6970" spans="1:21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 t="shared" si="324"/>
        <v>653080.33080000069</v>
      </c>
      <c r="T6970">
        <f t="shared" si="325"/>
        <v>2832</v>
      </c>
      <c r="U6970" t="str">
        <f t="shared" si="326"/>
        <v>High</v>
      </c>
    </row>
    <row r="6971" spans="1:21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 t="shared" si="324"/>
        <v>652255.36080000072</v>
      </c>
      <c r="T6971">
        <f t="shared" si="325"/>
        <v>2831</v>
      </c>
      <c r="U6971" t="str">
        <f t="shared" si="326"/>
        <v>Low</v>
      </c>
    </row>
    <row r="6972" spans="1:21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 t="shared" si="324"/>
        <v>652230.51080000075</v>
      </c>
      <c r="T6972">
        <f t="shared" si="325"/>
        <v>2830</v>
      </c>
      <c r="U6972" t="str">
        <f t="shared" si="326"/>
        <v>Low</v>
      </c>
    </row>
    <row r="6973" spans="1:21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 t="shared" si="324"/>
        <v>652217.88680000068</v>
      </c>
      <c r="T6973">
        <f t="shared" si="325"/>
        <v>2829</v>
      </c>
      <c r="U6973" t="str">
        <f t="shared" si="326"/>
        <v>Low</v>
      </c>
    </row>
    <row r="6974" spans="1:21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 t="shared" si="324"/>
        <v>652128.30280000076</v>
      </c>
      <c r="T6974">
        <f t="shared" si="325"/>
        <v>2828</v>
      </c>
      <c r="U6974" t="str">
        <f t="shared" si="326"/>
        <v>Low</v>
      </c>
    </row>
    <row r="6975" spans="1:21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 t="shared" si="324"/>
        <v>651656.38280000072</v>
      </c>
      <c r="T6975">
        <f t="shared" si="325"/>
        <v>2827</v>
      </c>
      <c r="U6975" t="str">
        <f t="shared" si="326"/>
        <v>Low</v>
      </c>
    </row>
    <row r="6976" spans="1:21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 t="shared" si="324"/>
        <v>651638.20280000078</v>
      </c>
      <c r="T6976">
        <f t="shared" si="325"/>
        <v>2826</v>
      </c>
      <c r="U6976" t="str">
        <f t="shared" si="326"/>
        <v>Low</v>
      </c>
    </row>
    <row r="6977" spans="1:21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 t="shared" si="324"/>
        <v>651606.45880000072</v>
      </c>
      <c r="T6977">
        <f t="shared" si="325"/>
        <v>2825</v>
      </c>
      <c r="U6977" t="str">
        <f t="shared" si="326"/>
        <v>Low</v>
      </c>
    </row>
    <row r="6978" spans="1:21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 t="shared" si="324"/>
        <v>651600.55480000074</v>
      </c>
      <c r="T6978">
        <f t="shared" si="325"/>
        <v>2824</v>
      </c>
      <c r="U6978" t="str">
        <f t="shared" si="326"/>
        <v>High</v>
      </c>
    </row>
    <row r="6979" spans="1:21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 t="shared" ref="S6979:S7042" si="327">SUM(R6979:R16778)</f>
        <v>650978.79480000096</v>
      </c>
      <c r="T6979">
        <f t="shared" ref="T6979:T7042" si="328">COUNT(R6979:R16778)</f>
        <v>2823</v>
      </c>
      <c r="U6979" t="str">
        <f t="shared" ref="U6979:U7042" si="329">IF(R6979&gt;=500,"High","Low")</f>
        <v>Low</v>
      </c>
    </row>
    <row r="6980" spans="1:21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 t="shared" si="327"/>
        <v>650918.81480000098</v>
      </c>
      <c r="T6980">
        <f t="shared" si="328"/>
        <v>2822</v>
      </c>
      <c r="U6980" t="str">
        <f t="shared" si="329"/>
        <v>Low</v>
      </c>
    </row>
    <row r="6981" spans="1:21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 t="shared" si="327"/>
        <v>650869.94480000099</v>
      </c>
      <c r="T6981">
        <f t="shared" si="328"/>
        <v>2821</v>
      </c>
      <c r="U6981" t="str">
        <f t="shared" si="329"/>
        <v>Low</v>
      </c>
    </row>
    <row r="6982" spans="1:21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 t="shared" si="327"/>
        <v>650715.04480000096</v>
      </c>
      <c r="T6982">
        <f t="shared" si="328"/>
        <v>2820</v>
      </c>
      <c r="U6982" t="str">
        <f t="shared" si="329"/>
        <v>Low</v>
      </c>
    </row>
    <row r="6983" spans="1:21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 t="shared" si="327"/>
        <v>650709.12480000104</v>
      </c>
      <c r="T6983">
        <f t="shared" si="328"/>
        <v>2819</v>
      </c>
      <c r="U6983" t="str">
        <f t="shared" si="329"/>
        <v>Low</v>
      </c>
    </row>
    <row r="6984" spans="1:21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 t="shared" si="327"/>
        <v>650678.94480000099</v>
      </c>
      <c r="T6984">
        <f t="shared" si="328"/>
        <v>2818</v>
      </c>
      <c r="U6984" t="str">
        <f t="shared" si="329"/>
        <v>Low</v>
      </c>
    </row>
    <row r="6985" spans="1:21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 t="shared" si="327"/>
        <v>650654.84480000101</v>
      </c>
      <c r="T6985">
        <f t="shared" si="328"/>
        <v>2817</v>
      </c>
      <c r="U6985" t="str">
        <f t="shared" si="329"/>
        <v>Low</v>
      </c>
    </row>
    <row r="6986" spans="1:21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 t="shared" si="327"/>
        <v>650646.06480000098</v>
      </c>
      <c r="T6986">
        <f t="shared" si="328"/>
        <v>2816</v>
      </c>
      <c r="U6986" t="str">
        <f t="shared" si="329"/>
        <v>Low</v>
      </c>
    </row>
    <row r="6987" spans="1:21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 t="shared" si="327"/>
        <v>650269.32480000088</v>
      </c>
      <c r="T6987">
        <f t="shared" si="328"/>
        <v>2815</v>
      </c>
      <c r="U6987" t="str">
        <f t="shared" si="329"/>
        <v>Low</v>
      </c>
    </row>
    <row r="6988" spans="1:21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 t="shared" si="327"/>
        <v>650239.80480000097</v>
      </c>
      <c r="T6988">
        <f t="shared" si="328"/>
        <v>2814</v>
      </c>
      <c r="U6988" t="str">
        <f t="shared" si="329"/>
        <v>Low</v>
      </c>
    </row>
    <row r="6989" spans="1:21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 t="shared" si="327"/>
        <v>650227.84480000089</v>
      </c>
      <c r="T6989">
        <f t="shared" si="328"/>
        <v>2813</v>
      </c>
      <c r="U6989" t="str">
        <f t="shared" si="329"/>
        <v>Low</v>
      </c>
    </row>
    <row r="6990" spans="1:21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 t="shared" si="327"/>
        <v>650201.44480000099</v>
      </c>
      <c r="T6990">
        <f t="shared" si="328"/>
        <v>2812</v>
      </c>
      <c r="U6990" t="str">
        <f t="shared" si="329"/>
        <v>High</v>
      </c>
    </row>
    <row r="6991" spans="1:21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 t="shared" si="327"/>
        <v>649043.32480000088</v>
      </c>
      <c r="T6991">
        <f t="shared" si="328"/>
        <v>2811</v>
      </c>
      <c r="U6991" t="str">
        <f t="shared" si="329"/>
        <v>Low</v>
      </c>
    </row>
    <row r="6992" spans="1:21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 t="shared" si="327"/>
        <v>649041.93280000077</v>
      </c>
      <c r="T6992">
        <f t="shared" si="328"/>
        <v>2810</v>
      </c>
      <c r="U6992" t="str">
        <f t="shared" si="329"/>
        <v>Low</v>
      </c>
    </row>
    <row r="6993" spans="1:21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 t="shared" si="327"/>
        <v>648997.50280000083</v>
      </c>
      <c r="T6993">
        <f t="shared" si="328"/>
        <v>2809</v>
      </c>
      <c r="U6993" t="str">
        <f t="shared" si="329"/>
        <v>Low</v>
      </c>
    </row>
    <row r="6994" spans="1:21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 t="shared" si="327"/>
        <v>648771.30280000076</v>
      </c>
      <c r="T6994">
        <f t="shared" si="328"/>
        <v>2808</v>
      </c>
      <c r="U6994" t="str">
        <f t="shared" si="329"/>
        <v>Low</v>
      </c>
    </row>
    <row r="6995" spans="1:21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 t="shared" si="327"/>
        <v>648584.76280000084</v>
      </c>
      <c r="T6995">
        <f t="shared" si="328"/>
        <v>2807</v>
      </c>
      <c r="U6995" t="str">
        <f t="shared" si="329"/>
        <v>Low</v>
      </c>
    </row>
    <row r="6996" spans="1:21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 t="shared" si="327"/>
        <v>648318.90280000085</v>
      </c>
      <c r="T6996">
        <f t="shared" si="328"/>
        <v>2806</v>
      </c>
      <c r="U6996" t="str">
        <f t="shared" si="329"/>
        <v>Low</v>
      </c>
    </row>
    <row r="6997" spans="1:21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 t="shared" si="327"/>
        <v>648291.00280000083</v>
      </c>
      <c r="T6997">
        <f t="shared" si="328"/>
        <v>2805</v>
      </c>
      <c r="U6997" t="str">
        <f t="shared" si="329"/>
        <v>Low</v>
      </c>
    </row>
    <row r="6998" spans="1:21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 t="shared" si="327"/>
        <v>648259.92280000087</v>
      </c>
      <c r="T6998">
        <f t="shared" si="328"/>
        <v>2804</v>
      </c>
      <c r="U6998" t="str">
        <f t="shared" si="329"/>
        <v>Low</v>
      </c>
    </row>
    <row r="6999" spans="1:21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 t="shared" si="327"/>
        <v>648246.08280000079</v>
      </c>
      <c r="T6999">
        <f t="shared" si="328"/>
        <v>2803</v>
      </c>
      <c r="U6999" t="str">
        <f t="shared" si="329"/>
        <v>Low</v>
      </c>
    </row>
    <row r="7000" spans="1:21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 t="shared" si="327"/>
        <v>648070.21080000082</v>
      </c>
      <c r="T7000">
        <f t="shared" si="328"/>
        <v>2802</v>
      </c>
      <c r="U7000" t="str">
        <f t="shared" si="329"/>
        <v>Low</v>
      </c>
    </row>
    <row r="7001" spans="1:21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 t="shared" si="327"/>
        <v>648057.25080000085</v>
      </c>
      <c r="T7001">
        <f t="shared" si="328"/>
        <v>2801</v>
      </c>
      <c r="U7001" t="str">
        <f t="shared" si="329"/>
        <v>Low</v>
      </c>
    </row>
    <row r="7002" spans="1:21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 t="shared" si="327"/>
        <v>647848.81080000079</v>
      </c>
      <c r="T7002">
        <f t="shared" si="328"/>
        <v>2800</v>
      </c>
      <c r="U7002" t="str">
        <f t="shared" si="329"/>
        <v>Low</v>
      </c>
    </row>
    <row r="7003" spans="1:21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 t="shared" si="327"/>
        <v>647823.05080000078</v>
      </c>
      <c r="T7003">
        <f t="shared" si="328"/>
        <v>2799</v>
      </c>
      <c r="U7003" t="str">
        <f t="shared" si="329"/>
        <v>Low</v>
      </c>
    </row>
    <row r="7004" spans="1:21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 t="shared" si="327"/>
        <v>647456.30680000084</v>
      </c>
      <c r="T7004">
        <f t="shared" si="328"/>
        <v>2798</v>
      </c>
      <c r="U7004" t="str">
        <f t="shared" si="329"/>
        <v>Low</v>
      </c>
    </row>
    <row r="7005" spans="1:21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 t="shared" si="327"/>
        <v>647167.06680000084</v>
      </c>
      <c r="T7005">
        <f t="shared" si="328"/>
        <v>2797</v>
      </c>
      <c r="U7005" t="str">
        <f t="shared" si="329"/>
        <v>Low</v>
      </c>
    </row>
    <row r="7006" spans="1:21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 t="shared" si="327"/>
        <v>647097.61080000084</v>
      </c>
      <c r="T7006">
        <f t="shared" si="328"/>
        <v>2796</v>
      </c>
      <c r="U7006" t="str">
        <f t="shared" si="329"/>
        <v>Low</v>
      </c>
    </row>
    <row r="7007" spans="1:21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 t="shared" si="327"/>
        <v>647092.42680000083</v>
      </c>
      <c r="T7007">
        <f t="shared" si="328"/>
        <v>2795</v>
      </c>
      <c r="U7007" t="str">
        <f t="shared" si="329"/>
        <v>Low</v>
      </c>
    </row>
    <row r="7008" spans="1:21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 t="shared" si="327"/>
        <v>646887.26280000084</v>
      </c>
      <c r="T7008">
        <f t="shared" si="328"/>
        <v>2794</v>
      </c>
      <c r="U7008" t="str">
        <f t="shared" si="329"/>
        <v>Low</v>
      </c>
    </row>
    <row r="7009" spans="1:21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 t="shared" si="327"/>
        <v>646878.71880000085</v>
      </c>
      <c r="T7009">
        <f t="shared" si="328"/>
        <v>2793</v>
      </c>
      <c r="U7009" t="str">
        <f t="shared" si="329"/>
        <v>Low</v>
      </c>
    </row>
    <row r="7010" spans="1:21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 t="shared" si="327"/>
        <v>646865.89080000087</v>
      </c>
      <c r="T7010">
        <f t="shared" si="328"/>
        <v>2792</v>
      </c>
      <c r="U7010" t="str">
        <f t="shared" si="329"/>
        <v>High</v>
      </c>
    </row>
    <row r="7011" spans="1:21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 t="shared" si="327"/>
        <v>646267.43280000088</v>
      </c>
      <c r="T7011">
        <f t="shared" si="328"/>
        <v>2791</v>
      </c>
      <c r="U7011" t="str">
        <f t="shared" si="329"/>
        <v>Low</v>
      </c>
    </row>
    <row r="7012" spans="1:21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 t="shared" si="327"/>
        <v>646241.44880000083</v>
      </c>
      <c r="T7012">
        <f t="shared" si="328"/>
        <v>2790</v>
      </c>
      <c r="U7012" t="str">
        <f t="shared" si="329"/>
        <v>Low</v>
      </c>
    </row>
    <row r="7013" spans="1:21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 t="shared" si="327"/>
        <v>646223.48880000087</v>
      </c>
      <c r="T7013">
        <f t="shared" si="328"/>
        <v>2789</v>
      </c>
      <c r="U7013" t="str">
        <f t="shared" si="329"/>
        <v>Low</v>
      </c>
    </row>
    <row r="7014" spans="1:21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 t="shared" si="327"/>
        <v>646218.44880000083</v>
      </c>
      <c r="T7014">
        <f t="shared" si="328"/>
        <v>2788</v>
      </c>
      <c r="U7014" t="str">
        <f t="shared" si="329"/>
        <v>Low</v>
      </c>
    </row>
    <row r="7015" spans="1:21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 t="shared" si="327"/>
        <v>646010.2888000008</v>
      </c>
      <c r="T7015">
        <f t="shared" si="328"/>
        <v>2787</v>
      </c>
      <c r="U7015" t="str">
        <f t="shared" si="329"/>
        <v>Low</v>
      </c>
    </row>
    <row r="7016" spans="1:21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 t="shared" si="327"/>
        <v>645862.03180000081</v>
      </c>
      <c r="T7016">
        <f t="shared" si="328"/>
        <v>2786</v>
      </c>
      <c r="U7016" t="str">
        <f t="shared" si="329"/>
        <v>Low</v>
      </c>
    </row>
    <row r="7017" spans="1:21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 t="shared" si="327"/>
        <v>645715.2718000008</v>
      </c>
      <c r="T7017">
        <f t="shared" si="328"/>
        <v>2785</v>
      </c>
      <c r="U7017" t="str">
        <f t="shared" si="329"/>
        <v>Low</v>
      </c>
    </row>
    <row r="7018" spans="1:21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 t="shared" si="327"/>
        <v>645682.31180000084</v>
      </c>
      <c r="T7018">
        <f t="shared" si="328"/>
        <v>2784</v>
      </c>
      <c r="U7018" t="str">
        <f t="shared" si="329"/>
        <v>High</v>
      </c>
    </row>
    <row r="7019" spans="1:21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 t="shared" si="327"/>
        <v>645094.34180000087</v>
      </c>
      <c r="T7019">
        <f t="shared" si="328"/>
        <v>2783</v>
      </c>
      <c r="U7019" t="str">
        <f t="shared" si="329"/>
        <v>Low</v>
      </c>
    </row>
    <row r="7020" spans="1:21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 t="shared" si="327"/>
        <v>645079.40180000081</v>
      </c>
      <c r="T7020">
        <f t="shared" si="328"/>
        <v>2782</v>
      </c>
      <c r="U7020" t="str">
        <f t="shared" si="329"/>
        <v>Low</v>
      </c>
    </row>
    <row r="7021" spans="1:21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 t="shared" si="327"/>
        <v>645053.57180000085</v>
      </c>
      <c r="T7021">
        <f t="shared" si="328"/>
        <v>2781</v>
      </c>
      <c r="U7021" t="str">
        <f t="shared" si="329"/>
        <v>Low</v>
      </c>
    </row>
    <row r="7022" spans="1:21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 t="shared" si="327"/>
        <v>645038.01980000082</v>
      </c>
      <c r="T7022">
        <f t="shared" si="328"/>
        <v>2780</v>
      </c>
      <c r="U7022" t="str">
        <f t="shared" si="329"/>
        <v>Low</v>
      </c>
    </row>
    <row r="7023" spans="1:21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 t="shared" si="327"/>
        <v>645031.21980000089</v>
      </c>
      <c r="T7023">
        <f t="shared" si="328"/>
        <v>2779</v>
      </c>
      <c r="U7023" t="str">
        <f t="shared" si="329"/>
        <v>Low</v>
      </c>
    </row>
    <row r="7024" spans="1:21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 t="shared" si="327"/>
        <v>645026.99580000085</v>
      </c>
      <c r="T7024">
        <f t="shared" si="328"/>
        <v>2778</v>
      </c>
      <c r="U7024" t="str">
        <f t="shared" si="329"/>
        <v>Low</v>
      </c>
    </row>
    <row r="7025" spans="1:21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 t="shared" si="327"/>
        <v>644883.35580000095</v>
      </c>
      <c r="T7025">
        <f t="shared" si="328"/>
        <v>2777</v>
      </c>
      <c r="U7025" t="str">
        <f t="shared" si="329"/>
        <v>Low</v>
      </c>
    </row>
    <row r="7026" spans="1:21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 t="shared" si="327"/>
        <v>644852.2518000009</v>
      </c>
      <c r="T7026">
        <f t="shared" si="328"/>
        <v>2776</v>
      </c>
      <c r="U7026" t="str">
        <f t="shared" si="329"/>
        <v>Low</v>
      </c>
    </row>
    <row r="7027" spans="1:21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 t="shared" si="327"/>
        <v>644629.19580000092</v>
      </c>
      <c r="T7027">
        <f t="shared" si="328"/>
        <v>2775</v>
      </c>
      <c r="U7027" t="str">
        <f t="shared" si="329"/>
        <v>Low</v>
      </c>
    </row>
    <row r="7028" spans="1:21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 t="shared" si="327"/>
        <v>644401.73580000096</v>
      </c>
      <c r="T7028">
        <f t="shared" si="328"/>
        <v>2774</v>
      </c>
      <c r="U7028" t="str">
        <f t="shared" si="329"/>
        <v>Low</v>
      </c>
    </row>
    <row r="7029" spans="1:21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 t="shared" si="327"/>
        <v>644355.49580000096</v>
      </c>
      <c r="T7029">
        <f t="shared" si="328"/>
        <v>2773</v>
      </c>
      <c r="U7029" t="str">
        <f t="shared" si="329"/>
        <v>Low</v>
      </c>
    </row>
    <row r="7030" spans="1:21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 t="shared" si="327"/>
        <v>644350.27580000088</v>
      </c>
      <c r="T7030">
        <f t="shared" si="328"/>
        <v>2772</v>
      </c>
      <c r="U7030" t="str">
        <f t="shared" si="329"/>
        <v>Low</v>
      </c>
    </row>
    <row r="7031" spans="1:21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 t="shared" si="327"/>
        <v>644316.37580000085</v>
      </c>
      <c r="T7031">
        <f t="shared" si="328"/>
        <v>2771</v>
      </c>
      <c r="U7031" t="str">
        <f t="shared" si="329"/>
        <v>Low</v>
      </c>
    </row>
    <row r="7032" spans="1:21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 t="shared" si="327"/>
        <v>644288.23580000096</v>
      </c>
      <c r="T7032">
        <f t="shared" si="328"/>
        <v>2770</v>
      </c>
      <c r="U7032" t="str">
        <f t="shared" si="329"/>
        <v>Low</v>
      </c>
    </row>
    <row r="7033" spans="1:21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 t="shared" si="327"/>
        <v>644252.23580000096</v>
      </c>
      <c r="T7033">
        <f t="shared" si="328"/>
        <v>2769</v>
      </c>
      <c r="U7033" t="str">
        <f t="shared" si="329"/>
        <v>Low</v>
      </c>
    </row>
    <row r="7034" spans="1:21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 t="shared" si="327"/>
        <v>644159.29580000089</v>
      </c>
      <c r="T7034">
        <f t="shared" si="328"/>
        <v>2768</v>
      </c>
      <c r="U7034" t="str">
        <f t="shared" si="329"/>
        <v>Low</v>
      </c>
    </row>
    <row r="7035" spans="1:21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 t="shared" si="327"/>
        <v>643913.64980000095</v>
      </c>
      <c r="T7035">
        <f t="shared" si="328"/>
        <v>2767</v>
      </c>
      <c r="U7035" t="str">
        <f t="shared" si="329"/>
        <v>Low</v>
      </c>
    </row>
    <row r="7036" spans="1:21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 t="shared" si="327"/>
        <v>643858.64180000091</v>
      </c>
      <c r="T7036">
        <f t="shared" si="328"/>
        <v>2766</v>
      </c>
      <c r="U7036" t="str">
        <f t="shared" si="329"/>
        <v>Low</v>
      </c>
    </row>
    <row r="7037" spans="1:21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 t="shared" si="327"/>
        <v>643823.40980000095</v>
      </c>
      <c r="T7037">
        <f t="shared" si="328"/>
        <v>2765</v>
      </c>
      <c r="U7037" t="str">
        <f t="shared" si="329"/>
        <v>High</v>
      </c>
    </row>
    <row r="7038" spans="1:21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 t="shared" si="327"/>
        <v>643300.01780000096</v>
      </c>
      <c r="T7038">
        <f t="shared" si="328"/>
        <v>2764</v>
      </c>
      <c r="U7038" t="str">
        <f t="shared" si="329"/>
        <v>Low</v>
      </c>
    </row>
    <row r="7039" spans="1:21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 t="shared" si="327"/>
        <v>642820.03380000091</v>
      </c>
      <c r="T7039">
        <f t="shared" si="328"/>
        <v>2763</v>
      </c>
      <c r="U7039" t="str">
        <f t="shared" si="329"/>
        <v>Low</v>
      </c>
    </row>
    <row r="7040" spans="1:21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 t="shared" si="327"/>
        <v>642807.07380000094</v>
      </c>
      <c r="T7040">
        <f t="shared" si="328"/>
        <v>2762</v>
      </c>
      <c r="U7040" t="str">
        <f t="shared" si="329"/>
        <v>Low</v>
      </c>
    </row>
    <row r="7041" spans="1:21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 t="shared" si="327"/>
        <v>642789.13380000088</v>
      </c>
      <c r="T7041">
        <f t="shared" si="328"/>
        <v>2761</v>
      </c>
      <c r="U7041" t="str">
        <f t="shared" si="329"/>
        <v>Low</v>
      </c>
    </row>
    <row r="7042" spans="1:21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 t="shared" si="327"/>
        <v>642622.41380000091</v>
      </c>
      <c r="T7042">
        <f t="shared" si="328"/>
        <v>2760</v>
      </c>
      <c r="U7042" t="str">
        <f t="shared" si="329"/>
        <v>Low</v>
      </c>
    </row>
    <row r="7043" spans="1:21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 t="shared" ref="S7043:S7106" si="330">SUM(R7043:R16842)</f>
        <v>642597.59780000092</v>
      </c>
      <c r="T7043">
        <f t="shared" ref="T7043:T7106" si="331">COUNT(R7043:R16842)</f>
        <v>2759</v>
      </c>
      <c r="U7043" t="str">
        <f t="shared" ref="U7043:U7106" si="332">IF(R7043&gt;=500,"High","Low")</f>
        <v>Low</v>
      </c>
    </row>
    <row r="7044" spans="1:21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 t="shared" si="330"/>
        <v>642473.23780000093</v>
      </c>
      <c r="T7044">
        <f t="shared" si="331"/>
        <v>2758</v>
      </c>
      <c r="U7044" t="str">
        <f t="shared" si="332"/>
        <v>High</v>
      </c>
    </row>
    <row r="7045" spans="1:21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 t="shared" si="330"/>
        <v>641873.26780000085</v>
      </c>
      <c r="T7045">
        <f t="shared" si="331"/>
        <v>2757</v>
      </c>
      <c r="U7045" t="str">
        <f t="shared" si="332"/>
        <v>Low</v>
      </c>
    </row>
    <row r="7046" spans="1:21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 t="shared" si="330"/>
        <v>641674.5238000009</v>
      </c>
      <c r="T7046">
        <f t="shared" si="331"/>
        <v>2756</v>
      </c>
      <c r="U7046" t="str">
        <f t="shared" si="332"/>
        <v>Low</v>
      </c>
    </row>
    <row r="7047" spans="1:21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 t="shared" si="330"/>
        <v>641665.33980000089</v>
      </c>
      <c r="T7047">
        <f t="shared" si="331"/>
        <v>2755</v>
      </c>
      <c r="U7047" t="str">
        <f t="shared" si="332"/>
        <v>Low</v>
      </c>
    </row>
    <row r="7048" spans="1:21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 t="shared" si="330"/>
        <v>641656.09180000087</v>
      </c>
      <c r="T7048">
        <f t="shared" si="331"/>
        <v>2754</v>
      </c>
      <c r="U7048" t="str">
        <f t="shared" si="332"/>
        <v>Low</v>
      </c>
    </row>
    <row r="7049" spans="1:21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 t="shared" si="330"/>
        <v>641556.49980000092</v>
      </c>
      <c r="T7049">
        <f t="shared" si="331"/>
        <v>2753</v>
      </c>
      <c r="U7049" t="str">
        <f t="shared" si="332"/>
        <v>Low</v>
      </c>
    </row>
    <row r="7050" spans="1:21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 t="shared" si="330"/>
        <v>641156.53980000096</v>
      </c>
      <c r="T7050">
        <f t="shared" si="331"/>
        <v>2752</v>
      </c>
      <c r="U7050" t="str">
        <f t="shared" si="332"/>
        <v>Low</v>
      </c>
    </row>
    <row r="7051" spans="1:21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 t="shared" si="330"/>
        <v>641140.98780000093</v>
      </c>
      <c r="T7051">
        <f t="shared" si="331"/>
        <v>2751</v>
      </c>
      <c r="U7051" t="str">
        <f t="shared" si="332"/>
        <v>Low</v>
      </c>
    </row>
    <row r="7052" spans="1:21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 t="shared" si="330"/>
        <v>641126.41180000093</v>
      </c>
      <c r="T7052">
        <f t="shared" si="331"/>
        <v>2750</v>
      </c>
      <c r="U7052" t="str">
        <f t="shared" si="332"/>
        <v>Low</v>
      </c>
    </row>
    <row r="7053" spans="1:21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 t="shared" si="330"/>
        <v>640916.81180000096</v>
      </c>
      <c r="T7053">
        <f t="shared" si="331"/>
        <v>2749</v>
      </c>
      <c r="U7053" t="str">
        <f t="shared" si="332"/>
        <v>Low</v>
      </c>
    </row>
    <row r="7054" spans="1:21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 t="shared" si="330"/>
        <v>640893.49180000089</v>
      </c>
      <c r="T7054">
        <f t="shared" si="331"/>
        <v>2748</v>
      </c>
      <c r="U7054" t="str">
        <f t="shared" si="332"/>
        <v>Low</v>
      </c>
    </row>
    <row r="7055" spans="1:21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 t="shared" si="330"/>
        <v>640862.51180000091</v>
      </c>
      <c r="T7055">
        <f t="shared" si="331"/>
        <v>2747</v>
      </c>
      <c r="U7055" t="str">
        <f t="shared" si="332"/>
        <v>Low</v>
      </c>
    </row>
    <row r="7056" spans="1:21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 t="shared" si="330"/>
        <v>640742.55180000095</v>
      </c>
      <c r="T7056">
        <f t="shared" si="331"/>
        <v>2746</v>
      </c>
      <c r="U7056" t="str">
        <f t="shared" si="332"/>
        <v>Low</v>
      </c>
    </row>
    <row r="7057" spans="1:21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 t="shared" si="330"/>
        <v>640378.63180000091</v>
      </c>
      <c r="T7057">
        <f t="shared" si="331"/>
        <v>2745</v>
      </c>
      <c r="U7057" t="str">
        <f t="shared" si="332"/>
        <v>Low</v>
      </c>
    </row>
    <row r="7058" spans="1:21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 t="shared" si="330"/>
        <v>640342.82380000094</v>
      </c>
      <c r="T7058">
        <f t="shared" si="331"/>
        <v>2744</v>
      </c>
      <c r="U7058" t="str">
        <f t="shared" si="332"/>
        <v>Low</v>
      </c>
    </row>
    <row r="7059" spans="1:21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 t="shared" si="330"/>
        <v>640220.13580000086</v>
      </c>
      <c r="T7059">
        <f t="shared" si="331"/>
        <v>2743</v>
      </c>
      <c r="U7059" t="str">
        <f t="shared" si="332"/>
        <v>High</v>
      </c>
    </row>
    <row r="7060" spans="1:21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 t="shared" si="330"/>
        <v>639327.99980000092</v>
      </c>
      <c r="T7060">
        <f t="shared" si="331"/>
        <v>2742</v>
      </c>
      <c r="U7060" t="str">
        <f t="shared" si="332"/>
        <v>Low</v>
      </c>
    </row>
    <row r="7061" spans="1:21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 t="shared" si="330"/>
        <v>639277.77980000083</v>
      </c>
      <c r="T7061">
        <f t="shared" si="331"/>
        <v>2741</v>
      </c>
      <c r="U7061" t="str">
        <f t="shared" si="332"/>
        <v>Low</v>
      </c>
    </row>
    <row r="7062" spans="1:21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 t="shared" si="330"/>
        <v>639194.35980000091</v>
      </c>
      <c r="T7062">
        <f t="shared" si="331"/>
        <v>2740</v>
      </c>
      <c r="U7062" t="str">
        <f t="shared" si="332"/>
        <v>Low</v>
      </c>
    </row>
    <row r="7063" spans="1:21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 t="shared" si="330"/>
        <v>639188.48780000093</v>
      </c>
      <c r="T7063">
        <f t="shared" si="331"/>
        <v>2739</v>
      </c>
      <c r="U7063" t="str">
        <f t="shared" si="332"/>
        <v>Low</v>
      </c>
    </row>
    <row r="7064" spans="1:21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 t="shared" si="330"/>
        <v>639176.34380000096</v>
      </c>
      <c r="T7064">
        <f t="shared" si="331"/>
        <v>2738</v>
      </c>
      <c r="U7064" t="str">
        <f t="shared" si="332"/>
        <v>Low</v>
      </c>
    </row>
    <row r="7065" spans="1:21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 t="shared" si="330"/>
        <v>639148.55180000095</v>
      </c>
      <c r="T7065">
        <f t="shared" si="331"/>
        <v>2737</v>
      </c>
      <c r="U7065" t="str">
        <f t="shared" si="332"/>
        <v>Low</v>
      </c>
    </row>
    <row r="7066" spans="1:21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 t="shared" si="330"/>
        <v>639142.34380000096</v>
      </c>
      <c r="T7066">
        <f t="shared" si="331"/>
        <v>2736</v>
      </c>
      <c r="U7066" t="str">
        <f t="shared" si="332"/>
        <v>Low</v>
      </c>
    </row>
    <row r="7067" spans="1:21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 t="shared" si="330"/>
        <v>639109.67380000104</v>
      </c>
      <c r="T7067">
        <f t="shared" si="331"/>
        <v>2735</v>
      </c>
      <c r="U7067" t="str">
        <f t="shared" si="332"/>
        <v>High</v>
      </c>
    </row>
    <row r="7068" spans="1:21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 t="shared" si="330"/>
        <v>637848.34380000096</v>
      </c>
      <c r="T7068">
        <f t="shared" si="331"/>
        <v>2734</v>
      </c>
      <c r="U7068" t="str">
        <f t="shared" si="332"/>
        <v>Low</v>
      </c>
    </row>
    <row r="7069" spans="1:21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 t="shared" si="330"/>
        <v>637809.46380000096</v>
      </c>
      <c r="T7069">
        <f t="shared" si="331"/>
        <v>2733</v>
      </c>
      <c r="U7069" t="str">
        <f t="shared" si="332"/>
        <v>Low</v>
      </c>
    </row>
    <row r="7070" spans="1:21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 t="shared" si="330"/>
        <v>637807.49980000104</v>
      </c>
      <c r="T7070">
        <f t="shared" si="331"/>
        <v>2732</v>
      </c>
      <c r="U7070" t="str">
        <f t="shared" si="332"/>
        <v>Low</v>
      </c>
    </row>
    <row r="7071" spans="1:21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 t="shared" si="330"/>
        <v>637724.84380000096</v>
      </c>
      <c r="T7071">
        <f t="shared" si="331"/>
        <v>2731</v>
      </c>
      <c r="U7071" t="str">
        <f t="shared" si="332"/>
        <v>Low</v>
      </c>
    </row>
    <row r="7072" spans="1:21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 t="shared" si="330"/>
        <v>637718.86380000098</v>
      </c>
      <c r="T7072">
        <f t="shared" si="331"/>
        <v>2730</v>
      </c>
      <c r="U7072" t="str">
        <f t="shared" si="332"/>
        <v>Low</v>
      </c>
    </row>
    <row r="7073" spans="1:21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 t="shared" si="330"/>
        <v>637709.61580000096</v>
      </c>
      <c r="T7073">
        <f t="shared" si="331"/>
        <v>2729</v>
      </c>
      <c r="U7073" t="str">
        <f t="shared" si="332"/>
        <v>Low</v>
      </c>
    </row>
    <row r="7074" spans="1:21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 t="shared" si="330"/>
        <v>637705.16780000099</v>
      </c>
      <c r="T7074">
        <f t="shared" si="331"/>
        <v>2728</v>
      </c>
      <c r="U7074" t="str">
        <f t="shared" si="332"/>
        <v>Low</v>
      </c>
    </row>
    <row r="7075" spans="1:21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 t="shared" si="330"/>
        <v>637699.98380000109</v>
      </c>
      <c r="T7075">
        <f t="shared" si="331"/>
        <v>2727</v>
      </c>
      <c r="U7075" t="str">
        <f t="shared" si="332"/>
        <v>Low</v>
      </c>
    </row>
    <row r="7076" spans="1:21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 t="shared" si="330"/>
        <v>637524.06380000105</v>
      </c>
      <c r="T7076">
        <f t="shared" si="331"/>
        <v>2726</v>
      </c>
      <c r="U7076" t="str">
        <f t="shared" si="332"/>
        <v>Low</v>
      </c>
    </row>
    <row r="7077" spans="1:21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 t="shared" si="330"/>
        <v>637519.31180000107</v>
      </c>
      <c r="T7077">
        <f t="shared" si="331"/>
        <v>2725</v>
      </c>
      <c r="U7077" t="str">
        <f t="shared" si="332"/>
        <v>Low</v>
      </c>
    </row>
    <row r="7078" spans="1:21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 t="shared" si="330"/>
        <v>637505.96780000103</v>
      </c>
      <c r="T7078">
        <f t="shared" si="331"/>
        <v>2724</v>
      </c>
      <c r="U7078" t="str">
        <f t="shared" si="332"/>
        <v>Low</v>
      </c>
    </row>
    <row r="7079" spans="1:21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 t="shared" si="330"/>
        <v>637451.06780000101</v>
      </c>
      <c r="T7079">
        <f t="shared" si="331"/>
        <v>2723</v>
      </c>
      <c r="U7079" t="str">
        <f t="shared" si="332"/>
        <v>Low</v>
      </c>
    </row>
    <row r="7080" spans="1:21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 t="shared" si="330"/>
        <v>637428.15680000104</v>
      </c>
      <c r="T7080">
        <f t="shared" si="331"/>
        <v>2722</v>
      </c>
      <c r="U7080" t="str">
        <f t="shared" si="332"/>
        <v>Low</v>
      </c>
    </row>
    <row r="7081" spans="1:21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 t="shared" si="330"/>
        <v>637118.70080000092</v>
      </c>
      <c r="T7081">
        <f t="shared" si="331"/>
        <v>2721</v>
      </c>
      <c r="U7081" t="str">
        <f t="shared" si="332"/>
        <v>Low</v>
      </c>
    </row>
    <row r="7082" spans="1:21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 t="shared" si="330"/>
        <v>637099.24480000092</v>
      </c>
      <c r="T7082">
        <f t="shared" si="331"/>
        <v>2720</v>
      </c>
      <c r="U7082" t="str">
        <f t="shared" si="332"/>
        <v>Low</v>
      </c>
    </row>
    <row r="7083" spans="1:21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 t="shared" si="330"/>
        <v>636626.72680000088</v>
      </c>
      <c r="T7083">
        <f t="shared" si="331"/>
        <v>2719</v>
      </c>
      <c r="U7083" t="str">
        <f t="shared" si="332"/>
        <v>High</v>
      </c>
    </row>
    <row r="7084" spans="1:21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 t="shared" si="330"/>
        <v>635614.04680000094</v>
      </c>
      <c r="T7084">
        <f t="shared" si="331"/>
        <v>2718</v>
      </c>
      <c r="U7084" t="str">
        <f t="shared" si="332"/>
        <v>Low</v>
      </c>
    </row>
    <row r="7085" spans="1:21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 t="shared" si="330"/>
        <v>635596.82680000097</v>
      </c>
      <c r="T7085">
        <f t="shared" si="331"/>
        <v>2717</v>
      </c>
      <c r="U7085" t="str">
        <f t="shared" si="332"/>
        <v>Low</v>
      </c>
    </row>
    <row r="7086" spans="1:21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 t="shared" si="330"/>
        <v>635593.30680000095</v>
      </c>
      <c r="T7086">
        <f t="shared" si="331"/>
        <v>2716</v>
      </c>
      <c r="U7086" t="str">
        <f t="shared" si="332"/>
        <v>High</v>
      </c>
    </row>
    <row r="7087" spans="1:21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 t="shared" si="330"/>
        <v>633967.11480000103</v>
      </c>
      <c r="T7087">
        <f t="shared" si="331"/>
        <v>2715</v>
      </c>
      <c r="U7087" t="str">
        <f t="shared" si="332"/>
        <v>Low</v>
      </c>
    </row>
    <row r="7088" spans="1:21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 t="shared" si="330"/>
        <v>633958.51980000106</v>
      </c>
      <c r="T7088">
        <f t="shared" si="331"/>
        <v>2714</v>
      </c>
      <c r="U7088" t="str">
        <f t="shared" si="332"/>
        <v>Low</v>
      </c>
    </row>
    <row r="7089" spans="1:21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 t="shared" si="330"/>
        <v>633767.62380000111</v>
      </c>
      <c r="T7089">
        <f t="shared" si="331"/>
        <v>2713</v>
      </c>
      <c r="U7089" t="str">
        <f t="shared" si="332"/>
        <v>Low</v>
      </c>
    </row>
    <row r="7090" spans="1:21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 t="shared" si="330"/>
        <v>633667.75380000111</v>
      </c>
      <c r="T7090">
        <f t="shared" si="331"/>
        <v>2712</v>
      </c>
      <c r="U7090" t="str">
        <f t="shared" si="332"/>
        <v>Low</v>
      </c>
    </row>
    <row r="7091" spans="1:21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 t="shared" si="330"/>
        <v>633588.39380000101</v>
      </c>
      <c r="T7091">
        <f t="shared" si="331"/>
        <v>2711</v>
      </c>
      <c r="U7091" t="str">
        <f t="shared" si="332"/>
        <v>Low</v>
      </c>
    </row>
    <row r="7092" spans="1:21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 t="shared" si="330"/>
        <v>633468.43380000105</v>
      </c>
      <c r="T7092">
        <f t="shared" si="331"/>
        <v>2710</v>
      </c>
      <c r="U7092" t="str">
        <f t="shared" si="332"/>
        <v>Low</v>
      </c>
    </row>
    <row r="7093" spans="1:21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 t="shared" si="330"/>
        <v>633362.11380000098</v>
      </c>
      <c r="T7093">
        <f t="shared" si="331"/>
        <v>2709</v>
      </c>
      <c r="U7093" t="str">
        <f t="shared" si="332"/>
        <v>Low</v>
      </c>
    </row>
    <row r="7094" spans="1:21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 t="shared" si="330"/>
        <v>633198.67380000092</v>
      </c>
      <c r="T7094">
        <f t="shared" si="331"/>
        <v>2708</v>
      </c>
      <c r="U7094" t="str">
        <f t="shared" si="332"/>
        <v>Low</v>
      </c>
    </row>
    <row r="7095" spans="1:21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 t="shared" si="330"/>
        <v>633155.91380000091</v>
      </c>
      <c r="T7095">
        <f t="shared" si="331"/>
        <v>2707</v>
      </c>
      <c r="U7095" t="str">
        <f t="shared" si="332"/>
        <v>Low</v>
      </c>
    </row>
    <row r="7096" spans="1:21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 t="shared" si="330"/>
        <v>633104.36380000098</v>
      </c>
      <c r="T7096">
        <f t="shared" si="331"/>
        <v>2706</v>
      </c>
      <c r="U7096" t="str">
        <f t="shared" si="332"/>
        <v>Low</v>
      </c>
    </row>
    <row r="7097" spans="1:21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 t="shared" si="330"/>
        <v>632624.41180000093</v>
      </c>
      <c r="T7097">
        <f t="shared" si="331"/>
        <v>2705</v>
      </c>
      <c r="U7097" t="str">
        <f t="shared" si="332"/>
        <v>Low</v>
      </c>
    </row>
    <row r="7098" spans="1:21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 t="shared" si="330"/>
        <v>632477.72380000097</v>
      </c>
      <c r="T7098">
        <f t="shared" si="331"/>
        <v>2704</v>
      </c>
      <c r="U7098" t="str">
        <f t="shared" si="332"/>
        <v>Low</v>
      </c>
    </row>
    <row r="7099" spans="1:21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 t="shared" si="330"/>
        <v>632200.93980000098</v>
      </c>
      <c r="T7099">
        <f t="shared" si="331"/>
        <v>2703</v>
      </c>
      <c r="U7099" t="str">
        <f t="shared" si="332"/>
        <v>Low</v>
      </c>
    </row>
    <row r="7100" spans="1:21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 t="shared" si="330"/>
        <v>632175.61980000103</v>
      </c>
      <c r="T7100">
        <f t="shared" si="331"/>
        <v>2702</v>
      </c>
      <c r="U7100" t="str">
        <f t="shared" si="332"/>
        <v>Low</v>
      </c>
    </row>
    <row r="7101" spans="1:21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 t="shared" si="330"/>
        <v>631856.65980000095</v>
      </c>
      <c r="T7101">
        <f t="shared" si="331"/>
        <v>2701</v>
      </c>
      <c r="U7101" t="str">
        <f t="shared" si="332"/>
        <v>Low</v>
      </c>
    </row>
    <row r="7102" spans="1:21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 t="shared" si="330"/>
        <v>631644.01980000094</v>
      </c>
      <c r="T7102">
        <f t="shared" si="331"/>
        <v>2700</v>
      </c>
      <c r="U7102" t="str">
        <f t="shared" si="332"/>
        <v>Low</v>
      </c>
    </row>
    <row r="7103" spans="1:21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 t="shared" si="330"/>
        <v>631620.54780000087</v>
      </c>
      <c r="T7103">
        <f t="shared" si="331"/>
        <v>2699</v>
      </c>
      <c r="U7103" t="str">
        <f t="shared" si="332"/>
        <v>Low</v>
      </c>
    </row>
    <row r="7104" spans="1:21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 t="shared" si="330"/>
        <v>631600.89980000095</v>
      </c>
      <c r="T7104">
        <f t="shared" si="331"/>
        <v>2698</v>
      </c>
      <c r="U7104" t="str">
        <f t="shared" si="332"/>
        <v>Low</v>
      </c>
    </row>
    <row r="7105" spans="1:21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 t="shared" si="330"/>
        <v>631594.329800001</v>
      </c>
      <c r="T7105">
        <f t="shared" si="331"/>
        <v>2697</v>
      </c>
      <c r="U7105" t="str">
        <f t="shared" si="332"/>
        <v>Low</v>
      </c>
    </row>
    <row r="7106" spans="1:21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 t="shared" si="330"/>
        <v>631173.2298000009</v>
      </c>
      <c r="T7106">
        <f t="shared" si="331"/>
        <v>2696</v>
      </c>
      <c r="U7106" t="str">
        <f t="shared" si="332"/>
        <v>High</v>
      </c>
    </row>
    <row r="7107" spans="1:21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 t="shared" ref="S7107:S7170" si="333">SUM(R7107:R16906)</f>
        <v>630413.11380000098</v>
      </c>
      <c r="T7107">
        <f t="shared" ref="T7107:T7170" si="334">COUNT(R7107:R16906)</f>
        <v>2695</v>
      </c>
      <c r="U7107" t="str">
        <f t="shared" ref="U7107:U7170" si="335">IF(R7107&gt;=500,"High","Low")</f>
        <v>Low</v>
      </c>
    </row>
    <row r="7108" spans="1:21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 t="shared" si="333"/>
        <v>630374.329800001</v>
      </c>
      <c r="T7108">
        <f t="shared" si="334"/>
        <v>2694</v>
      </c>
      <c r="U7108" t="str">
        <f t="shared" si="335"/>
        <v>Low</v>
      </c>
    </row>
    <row r="7109" spans="1:21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 t="shared" si="333"/>
        <v>630252.0018000009</v>
      </c>
      <c r="T7109">
        <f t="shared" si="334"/>
        <v>2693</v>
      </c>
      <c r="U7109" t="str">
        <f t="shared" si="335"/>
        <v>Low</v>
      </c>
    </row>
    <row r="7110" spans="1:21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 t="shared" si="333"/>
        <v>630226.02180000092</v>
      </c>
      <c r="T7110">
        <f t="shared" si="334"/>
        <v>2692</v>
      </c>
      <c r="U7110" t="str">
        <f t="shared" si="335"/>
        <v>Low</v>
      </c>
    </row>
    <row r="7111" spans="1:21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 t="shared" si="333"/>
        <v>630222.74180000089</v>
      </c>
      <c r="T7111">
        <f t="shared" si="334"/>
        <v>2691</v>
      </c>
      <c r="U7111" t="str">
        <f t="shared" si="335"/>
        <v>Low</v>
      </c>
    </row>
    <row r="7112" spans="1:21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 t="shared" si="333"/>
        <v>629762.861800001</v>
      </c>
      <c r="T7112">
        <f t="shared" si="334"/>
        <v>2690</v>
      </c>
      <c r="U7112" t="str">
        <f t="shared" si="335"/>
        <v>Low</v>
      </c>
    </row>
    <row r="7113" spans="1:21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 t="shared" si="333"/>
        <v>629755.10180000099</v>
      </c>
      <c r="T7113">
        <f t="shared" si="334"/>
        <v>2689</v>
      </c>
      <c r="U7113" t="str">
        <f t="shared" si="335"/>
        <v>Low</v>
      </c>
    </row>
    <row r="7114" spans="1:21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 t="shared" si="333"/>
        <v>629683.14180000091</v>
      </c>
      <c r="T7114">
        <f t="shared" si="334"/>
        <v>2688</v>
      </c>
      <c r="U7114" t="str">
        <f t="shared" si="335"/>
        <v>Low</v>
      </c>
    </row>
    <row r="7115" spans="1:21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 t="shared" si="333"/>
        <v>629628.24180000101</v>
      </c>
      <c r="T7115">
        <f t="shared" si="334"/>
        <v>2687</v>
      </c>
      <c r="U7115" t="str">
        <f t="shared" si="335"/>
        <v>Low</v>
      </c>
    </row>
    <row r="7116" spans="1:21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 t="shared" si="333"/>
        <v>629618.96180000098</v>
      </c>
      <c r="T7116">
        <f t="shared" si="334"/>
        <v>2686</v>
      </c>
      <c r="U7116" t="str">
        <f t="shared" si="335"/>
        <v>High</v>
      </c>
    </row>
    <row r="7117" spans="1:21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 t="shared" si="333"/>
        <v>627933.08180000097</v>
      </c>
      <c r="T7117">
        <f t="shared" si="334"/>
        <v>2685</v>
      </c>
      <c r="U7117" t="str">
        <f t="shared" si="335"/>
        <v>Low</v>
      </c>
    </row>
    <row r="7118" spans="1:21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 t="shared" si="333"/>
        <v>627927.35380000097</v>
      </c>
      <c r="T7118">
        <f t="shared" si="334"/>
        <v>2684</v>
      </c>
      <c r="U7118" t="str">
        <f t="shared" si="335"/>
        <v>Low</v>
      </c>
    </row>
    <row r="7119" spans="1:21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 t="shared" si="333"/>
        <v>627865.39380000089</v>
      </c>
      <c r="T7119">
        <f t="shared" si="334"/>
        <v>2683</v>
      </c>
      <c r="U7119" t="str">
        <f t="shared" si="335"/>
        <v>Low</v>
      </c>
    </row>
    <row r="7120" spans="1:21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 t="shared" si="333"/>
        <v>627864.04980000097</v>
      </c>
      <c r="T7120">
        <f t="shared" si="334"/>
        <v>2682</v>
      </c>
      <c r="U7120" t="str">
        <f t="shared" si="335"/>
        <v>Low</v>
      </c>
    </row>
    <row r="7121" spans="1:21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 t="shared" si="333"/>
        <v>627846.10980000091</v>
      </c>
      <c r="T7121">
        <f t="shared" si="334"/>
        <v>2681</v>
      </c>
      <c r="U7121" t="str">
        <f t="shared" si="335"/>
        <v>Low</v>
      </c>
    </row>
    <row r="7122" spans="1:21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 t="shared" si="333"/>
        <v>627832.20580000093</v>
      </c>
      <c r="T7122">
        <f t="shared" si="334"/>
        <v>2680</v>
      </c>
      <c r="U7122" t="str">
        <f t="shared" si="335"/>
        <v>Low</v>
      </c>
    </row>
    <row r="7123" spans="1:21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 t="shared" si="333"/>
        <v>627765.01180000103</v>
      </c>
      <c r="T7123">
        <f t="shared" si="334"/>
        <v>2679</v>
      </c>
      <c r="U7123" t="str">
        <f t="shared" si="335"/>
        <v>Low</v>
      </c>
    </row>
    <row r="7124" spans="1:21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 t="shared" si="333"/>
        <v>627723.15180000104</v>
      </c>
      <c r="T7124">
        <f t="shared" si="334"/>
        <v>2678</v>
      </c>
      <c r="U7124" t="str">
        <f t="shared" si="335"/>
        <v>Low</v>
      </c>
    </row>
    <row r="7125" spans="1:21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 t="shared" si="333"/>
        <v>627581.19180000096</v>
      </c>
      <c r="T7125">
        <f t="shared" si="334"/>
        <v>2677</v>
      </c>
      <c r="U7125" t="str">
        <f t="shared" si="335"/>
        <v>Low</v>
      </c>
    </row>
    <row r="7126" spans="1:21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 t="shared" si="333"/>
        <v>627571.17180000094</v>
      </c>
      <c r="T7126">
        <f t="shared" si="334"/>
        <v>2676</v>
      </c>
      <c r="U7126" t="str">
        <f t="shared" si="335"/>
        <v>Low</v>
      </c>
    </row>
    <row r="7127" spans="1:21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 t="shared" si="333"/>
        <v>627427.05180000106</v>
      </c>
      <c r="T7127">
        <f t="shared" si="334"/>
        <v>2675</v>
      </c>
      <c r="U7127" t="str">
        <f t="shared" si="335"/>
        <v>Low</v>
      </c>
    </row>
    <row r="7128" spans="1:21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 t="shared" si="333"/>
        <v>627409.111800001</v>
      </c>
      <c r="T7128">
        <f t="shared" si="334"/>
        <v>2674</v>
      </c>
      <c r="U7128" t="str">
        <f t="shared" si="335"/>
        <v>Low</v>
      </c>
    </row>
    <row r="7129" spans="1:21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 t="shared" si="333"/>
        <v>627395.22180000099</v>
      </c>
      <c r="T7129">
        <f t="shared" si="334"/>
        <v>2673</v>
      </c>
      <c r="U7129" t="str">
        <f t="shared" si="335"/>
        <v>Low</v>
      </c>
    </row>
    <row r="7130" spans="1:21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 t="shared" si="333"/>
        <v>627378.77180000104</v>
      </c>
      <c r="T7130">
        <f t="shared" si="334"/>
        <v>2672</v>
      </c>
      <c r="U7130" t="str">
        <f t="shared" si="335"/>
        <v>Low</v>
      </c>
    </row>
    <row r="7131" spans="1:21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 t="shared" si="333"/>
        <v>627358.85180000099</v>
      </c>
      <c r="T7131">
        <f t="shared" si="334"/>
        <v>2671</v>
      </c>
      <c r="U7131" t="str">
        <f t="shared" si="335"/>
        <v>Low</v>
      </c>
    </row>
    <row r="7132" spans="1:21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 t="shared" si="333"/>
        <v>627323.68380000105</v>
      </c>
      <c r="T7132">
        <f t="shared" si="334"/>
        <v>2670</v>
      </c>
      <c r="U7132" t="str">
        <f t="shared" si="335"/>
        <v>Low</v>
      </c>
    </row>
    <row r="7133" spans="1:21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 t="shared" si="333"/>
        <v>627200.59580000106</v>
      </c>
      <c r="T7133">
        <f t="shared" si="334"/>
        <v>2669</v>
      </c>
      <c r="U7133" t="str">
        <f t="shared" si="335"/>
        <v>Low</v>
      </c>
    </row>
    <row r="7134" spans="1:21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 t="shared" si="333"/>
        <v>626942.655800001</v>
      </c>
      <c r="T7134">
        <f t="shared" si="334"/>
        <v>2668</v>
      </c>
      <c r="U7134" t="str">
        <f t="shared" si="335"/>
        <v>High</v>
      </c>
    </row>
    <row r="7135" spans="1:21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 t="shared" si="333"/>
        <v>625062.69580000045</v>
      </c>
      <c r="T7135">
        <f t="shared" si="334"/>
        <v>2667</v>
      </c>
      <c r="U7135" t="str">
        <f t="shared" si="335"/>
        <v>Low</v>
      </c>
    </row>
    <row r="7136" spans="1:21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 t="shared" si="333"/>
        <v>625035.23580000049</v>
      </c>
      <c r="T7136">
        <f t="shared" si="334"/>
        <v>2666</v>
      </c>
      <c r="U7136" t="str">
        <f t="shared" si="335"/>
        <v>Low</v>
      </c>
    </row>
    <row r="7137" spans="1:21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 t="shared" si="333"/>
        <v>624945.25580000051</v>
      </c>
      <c r="T7137">
        <f t="shared" si="334"/>
        <v>2665</v>
      </c>
      <c r="U7137" t="str">
        <f t="shared" si="335"/>
        <v>High</v>
      </c>
    </row>
    <row r="7138" spans="1:21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 t="shared" si="333"/>
        <v>624116.65580000053</v>
      </c>
      <c r="T7138">
        <f t="shared" si="334"/>
        <v>2664</v>
      </c>
      <c r="U7138" t="str">
        <f t="shared" si="335"/>
        <v>Low</v>
      </c>
    </row>
    <row r="7139" spans="1:21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 t="shared" si="333"/>
        <v>624109.42580000055</v>
      </c>
      <c r="T7139">
        <f t="shared" si="334"/>
        <v>2663</v>
      </c>
      <c r="U7139" t="str">
        <f t="shared" si="335"/>
        <v>Low</v>
      </c>
    </row>
    <row r="7140" spans="1:21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 t="shared" si="333"/>
        <v>624091.98580000061</v>
      </c>
      <c r="T7140">
        <f t="shared" si="334"/>
        <v>2662</v>
      </c>
      <c r="U7140" t="str">
        <f t="shared" si="335"/>
        <v>Low</v>
      </c>
    </row>
    <row r="7141" spans="1:21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 t="shared" si="333"/>
        <v>624029.1058000006</v>
      </c>
      <c r="T7141">
        <f t="shared" si="334"/>
        <v>2661</v>
      </c>
      <c r="U7141" t="str">
        <f t="shared" si="335"/>
        <v>Low</v>
      </c>
    </row>
    <row r="7142" spans="1:21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 t="shared" si="333"/>
        <v>623738.75380000053</v>
      </c>
      <c r="T7142">
        <f t="shared" si="334"/>
        <v>2660</v>
      </c>
      <c r="U7142" t="str">
        <f t="shared" si="335"/>
        <v>Low</v>
      </c>
    </row>
    <row r="7143" spans="1:21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 t="shared" si="333"/>
        <v>623625.23380000063</v>
      </c>
      <c r="T7143">
        <f t="shared" si="334"/>
        <v>2659</v>
      </c>
      <c r="U7143" t="str">
        <f t="shared" si="335"/>
        <v>Low</v>
      </c>
    </row>
    <row r="7144" spans="1:21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 t="shared" si="333"/>
        <v>623489.93380000058</v>
      </c>
      <c r="T7144">
        <f t="shared" si="334"/>
        <v>2658</v>
      </c>
      <c r="U7144" t="str">
        <f t="shared" si="335"/>
        <v>Low</v>
      </c>
    </row>
    <row r="7145" spans="1:21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 t="shared" si="333"/>
        <v>623378.78380000056</v>
      </c>
      <c r="T7145">
        <f t="shared" si="334"/>
        <v>2657</v>
      </c>
      <c r="U7145" t="str">
        <f t="shared" si="335"/>
        <v>High</v>
      </c>
    </row>
    <row r="7146" spans="1:21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 t="shared" si="333"/>
        <v>622601.9338000007</v>
      </c>
      <c r="T7146">
        <f t="shared" si="334"/>
        <v>2656</v>
      </c>
      <c r="U7146" t="str">
        <f t="shared" si="335"/>
        <v>Low</v>
      </c>
    </row>
    <row r="7147" spans="1:21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 t="shared" si="333"/>
        <v>622589.6398000007</v>
      </c>
      <c r="T7147">
        <f t="shared" si="334"/>
        <v>2655</v>
      </c>
      <c r="U7147" t="str">
        <f t="shared" si="335"/>
        <v>Low</v>
      </c>
    </row>
    <row r="7148" spans="1:21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 t="shared" si="333"/>
        <v>622434.87580000062</v>
      </c>
      <c r="T7148">
        <f t="shared" si="334"/>
        <v>2654</v>
      </c>
      <c r="U7148" t="str">
        <f t="shared" si="335"/>
        <v>Low</v>
      </c>
    </row>
    <row r="7149" spans="1:21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 t="shared" si="333"/>
        <v>622391.59580000059</v>
      </c>
      <c r="T7149">
        <f t="shared" si="334"/>
        <v>2653</v>
      </c>
      <c r="U7149" t="str">
        <f t="shared" si="335"/>
        <v>Low</v>
      </c>
    </row>
    <row r="7150" spans="1:21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 t="shared" si="333"/>
        <v>622298.65580000065</v>
      </c>
      <c r="T7150">
        <f t="shared" si="334"/>
        <v>2652</v>
      </c>
      <c r="U7150" t="str">
        <f t="shared" si="335"/>
        <v>Low</v>
      </c>
    </row>
    <row r="7151" spans="1:21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 t="shared" si="333"/>
        <v>622246.09580000059</v>
      </c>
      <c r="T7151">
        <f t="shared" si="334"/>
        <v>2651</v>
      </c>
      <c r="U7151" t="str">
        <f t="shared" si="335"/>
        <v>High</v>
      </c>
    </row>
    <row r="7152" spans="1:21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 t="shared" si="333"/>
        <v>621274.21580000059</v>
      </c>
      <c r="T7152">
        <f t="shared" si="334"/>
        <v>2650</v>
      </c>
      <c r="U7152" t="str">
        <f t="shared" si="335"/>
        <v>Low</v>
      </c>
    </row>
    <row r="7153" spans="1:21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 t="shared" si="333"/>
        <v>621132.25580000051</v>
      </c>
      <c r="T7153">
        <f t="shared" si="334"/>
        <v>2649</v>
      </c>
      <c r="U7153" t="str">
        <f t="shared" si="335"/>
        <v>Low</v>
      </c>
    </row>
    <row r="7154" spans="1:21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 t="shared" si="333"/>
        <v>620949.70580000058</v>
      </c>
      <c r="T7154">
        <f t="shared" si="334"/>
        <v>2648</v>
      </c>
      <c r="U7154" t="str">
        <f t="shared" si="335"/>
        <v>Low</v>
      </c>
    </row>
    <row r="7155" spans="1:21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 t="shared" si="333"/>
        <v>620860.93780000054</v>
      </c>
      <c r="T7155">
        <f t="shared" si="334"/>
        <v>2647</v>
      </c>
      <c r="U7155" t="str">
        <f t="shared" si="335"/>
        <v>Low</v>
      </c>
    </row>
    <row r="7156" spans="1:21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 t="shared" si="333"/>
        <v>620807.84980000055</v>
      </c>
      <c r="T7156">
        <f t="shared" si="334"/>
        <v>2646</v>
      </c>
      <c r="U7156" t="str">
        <f t="shared" si="335"/>
        <v>Low</v>
      </c>
    </row>
    <row r="7157" spans="1:21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 t="shared" si="333"/>
        <v>620531.96980000054</v>
      </c>
      <c r="T7157">
        <f t="shared" si="334"/>
        <v>2645</v>
      </c>
      <c r="U7157" t="str">
        <f t="shared" si="335"/>
        <v>Low</v>
      </c>
    </row>
    <row r="7158" spans="1:21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 t="shared" si="333"/>
        <v>620374.06980000052</v>
      </c>
      <c r="T7158">
        <f t="shared" si="334"/>
        <v>2644</v>
      </c>
      <c r="U7158" t="str">
        <f t="shared" si="335"/>
        <v>Low</v>
      </c>
    </row>
    <row r="7159" spans="1:21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 t="shared" si="333"/>
        <v>620369.15980000049</v>
      </c>
      <c r="T7159">
        <f t="shared" si="334"/>
        <v>2643</v>
      </c>
      <c r="U7159" t="str">
        <f t="shared" si="335"/>
        <v>Low</v>
      </c>
    </row>
    <row r="7160" spans="1:21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 t="shared" si="333"/>
        <v>620281.23980000045</v>
      </c>
      <c r="T7160">
        <f t="shared" si="334"/>
        <v>2642</v>
      </c>
      <c r="U7160" t="str">
        <f t="shared" si="335"/>
        <v>Low</v>
      </c>
    </row>
    <row r="7161" spans="1:21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 t="shared" si="333"/>
        <v>620275.25980000047</v>
      </c>
      <c r="T7161">
        <f t="shared" si="334"/>
        <v>2641</v>
      </c>
      <c r="U7161" t="str">
        <f t="shared" si="335"/>
        <v>Low</v>
      </c>
    </row>
    <row r="7162" spans="1:21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 t="shared" si="333"/>
        <v>620052.8758000005</v>
      </c>
      <c r="T7162">
        <f t="shared" si="334"/>
        <v>2640</v>
      </c>
      <c r="U7162" t="str">
        <f t="shared" si="335"/>
        <v>Low</v>
      </c>
    </row>
    <row r="7163" spans="1:21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 t="shared" si="333"/>
        <v>620036.8758000005</v>
      </c>
      <c r="T7163">
        <f t="shared" si="334"/>
        <v>2639</v>
      </c>
      <c r="U7163" t="str">
        <f t="shared" si="335"/>
        <v>Low</v>
      </c>
    </row>
    <row r="7164" spans="1:21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 t="shared" si="333"/>
        <v>620015.03580000042</v>
      </c>
      <c r="T7164">
        <f t="shared" si="334"/>
        <v>2638</v>
      </c>
      <c r="U7164" t="str">
        <f t="shared" si="335"/>
        <v>Low</v>
      </c>
    </row>
    <row r="7165" spans="1:21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 t="shared" si="333"/>
        <v>619999.43580000044</v>
      </c>
      <c r="T7165">
        <f t="shared" si="334"/>
        <v>2637</v>
      </c>
      <c r="U7165" t="str">
        <f t="shared" si="335"/>
        <v>Low</v>
      </c>
    </row>
    <row r="7166" spans="1:21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 t="shared" si="333"/>
        <v>619751.59580000048</v>
      </c>
      <c r="T7166">
        <f t="shared" si="334"/>
        <v>2636</v>
      </c>
      <c r="U7166" t="str">
        <f t="shared" si="335"/>
        <v>Low</v>
      </c>
    </row>
    <row r="7167" spans="1:21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 t="shared" si="333"/>
        <v>619741.68380000046</v>
      </c>
      <c r="T7167">
        <f t="shared" si="334"/>
        <v>2635</v>
      </c>
      <c r="U7167" t="str">
        <f t="shared" si="335"/>
        <v>Low</v>
      </c>
    </row>
    <row r="7168" spans="1:21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 t="shared" si="333"/>
        <v>619672.16380000045</v>
      </c>
      <c r="T7168">
        <f t="shared" si="334"/>
        <v>2634</v>
      </c>
      <c r="U7168" t="str">
        <f t="shared" si="335"/>
        <v>Low</v>
      </c>
    </row>
    <row r="7169" spans="1:21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 t="shared" si="333"/>
        <v>619660.64380000043</v>
      </c>
      <c r="T7169">
        <f t="shared" si="334"/>
        <v>2633</v>
      </c>
      <c r="U7169" t="str">
        <f t="shared" si="335"/>
        <v>High</v>
      </c>
    </row>
    <row r="7170" spans="1:21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 t="shared" si="333"/>
        <v>618942.92380000034</v>
      </c>
      <c r="T7170">
        <f t="shared" si="334"/>
        <v>2632</v>
      </c>
      <c r="U7170" t="str">
        <f t="shared" si="335"/>
        <v>Low</v>
      </c>
    </row>
    <row r="7171" spans="1:21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 t="shared" ref="S7171:S7234" si="336">SUM(R7171:R16970)</f>
        <v>618706.42380000046</v>
      </c>
      <c r="T7171">
        <f t="shared" ref="T7171:T7234" si="337">COUNT(R7171:R16970)</f>
        <v>2631</v>
      </c>
      <c r="U7171" t="str">
        <f t="shared" ref="U7171:U7234" si="338">IF(R7171&gt;=500,"High","Low")</f>
        <v>Low</v>
      </c>
    </row>
    <row r="7172" spans="1:21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 t="shared" si="336"/>
        <v>618536.07180000038</v>
      </c>
      <c r="T7172">
        <f t="shared" si="337"/>
        <v>2630</v>
      </c>
      <c r="U7172" t="str">
        <f t="shared" si="338"/>
        <v>Low</v>
      </c>
    </row>
    <row r="7173" spans="1:21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 t="shared" si="336"/>
        <v>618390.30780000042</v>
      </c>
      <c r="T7173">
        <f t="shared" si="337"/>
        <v>2629</v>
      </c>
      <c r="U7173" t="str">
        <f t="shared" si="338"/>
        <v>Low</v>
      </c>
    </row>
    <row r="7174" spans="1:21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 t="shared" si="336"/>
        <v>618282.33780000033</v>
      </c>
      <c r="T7174">
        <f t="shared" si="337"/>
        <v>2628</v>
      </c>
      <c r="U7174" t="str">
        <f t="shared" si="338"/>
        <v>Low</v>
      </c>
    </row>
    <row r="7175" spans="1:21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 t="shared" si="336"/>
        <v>618138.37780000037</v>
      </c>
      <c r="T7175">
        <f t="shared" si="337"/>
        <v>2627</v>
      </c>
      <c r="U7175" t="str">
        <f t="shared" si="338"/>
        <v>High</v>
      </c>
    </row>
    <row r="7176" spans="1:21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 t="shared" si="336"/>
        <v>615738.4178000004</v>
      </c>
      <c r="T7176">
        <f t="shared" si="337"/>
        <v>2626</v>
      </c>
      <c r="U7176" t="str">
        <f t="shared" si="338"/>
        <v>Low</v>
      </c>
    </row>
    <row r="7177" spans="1:21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 t="shared" si="336"/>
        <v>615664.06580000045</v>
      </c>
      <c r="T7177">
        <f t="shared" si="337"/>
        <v>2625</v>
      </c>
      <c r="U7177" t="str">
        <f t="shared" si="338"/>
        <v>Low</v>
      </c>
    </row>
    <row r="7178" spans="1:21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 t="shared" si="336"/>
        <v>615576.8978000005</v>
      </c>
      <c r="T7178">
        <f t="shared" si="337"/>
        <v>2624</v>
      </c>
      <c r="U7178" t="str">
        <f t="shared" si="338"/>
        <v>Low</v>
      </c>
    </row>
    <row r="7179" spans="1:21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 t="shared" si="336"/>
        <v>615544.66580000042</v>
      </c>
      <c r="T7179">
        <f t="shared" si="337"/>
        <v>2623</v>
      </c>
      <c r="U7179" t="str">
        <f t="shared" si="338"/>
        <v>Low</v>
      </c>
    </row>
    <row r="7180" spans="1:21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 t="shared" si="336"/>
        <v>615542.46380000049</v>
      </c>
      <c r="T7180">
        <f t="shared" si="337"/>
        <v>2622</v>
      </c>
      <c r="U7180" t="str">
        <f t="shared" si="338"/>
        <v>Low</v>
      </c>
    </row>
    <row r="7181" spans="1:21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 t="shared" si="336"/>
        <v>615533.06780000043</v>
      </c>
      <c r="T7181">
        <f t="shared" si="337"/>
        <v>2621</v>
      </c>
      <c r="U7181" t="str">
        <f t="shared" si="338"/>
        <v>Low</v>
      </c>
    </row>
    <row r="7182" spans="1:21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 t="shared" si="336"/>
        <v>615443.09780000045</v>
      </c>
      <c r="T7182">
        <f t="shared" si="337"/>
        <v>2620</v>
      </c>
      <c r="U7182" t="str">
        <f t="shared" si="338"/>
        <v>Low</v>
      </c>
    </row>
    <row r="7183" spans="1:21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 t="shared" si="336"/>
        <v>615430.31780000043</v>
      </c>
      <c r="T7183">
        <f t="shared" si="337"/>
        <v>2619</v>
      </c>
      <c r="U7183" t="str">
        <f t="shared" si="338"/>
        <v>Low</v>
      </c>
    </row>
    <row r="7184" spans="1:21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 t="shared" si="336"/>
        <v>615390.31780000043</v>
      </c>
      <c r="T7184">
        <f t="shared" si="337"/>
        <v>2618</v>
      </c>
      <c r="U7184" t="str">
        <f t="shared" si="338"/>
        <v>Low</v>
      </c>
    </row>
    <row r="7185" spans="1:21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 t="shared" si="336"/>
        <v>615367.07780000044</v>
      </c>
      <c r="T7185">
        <f t="shared" si="337"/>
        <v>2617</v>
      </c>
      <c r="U7185" t="str">
        <f t="shared" si="338"/>
        <v>High</v>
      </c>
    </row>
    <row r="7186" spans="1:21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 t="shared" si="336"/>
        <v>614458.25780000049</v>
      </c>
      <c r="T7186">
        <f t="shared" si="337"/>
        <v>2616</v>
      </c>
      <c r="U7186" t="str">
        <f t="shared" si="338"/>
        <v>Low</v>
      </c>
    </row>
    <row r="7187" spans="1:21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 t="shared" si="336"/>
        <v>614452.70580000046</v>
      </c>
      <c r="T7187">
        <f t="shared" si="337"/>
        <v>2615</v>
      </c>
      <c r="U7187" t="str">
        <f t="shared" si="338"/>
        <v>Low</v>
      </c>
    </row>
    <row r="7188" spans="1:21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 t="shared" si="336"/>
        <v>614444.6898000004</v>
      </c>
      <c r="T7188">
        <f t="shared" si="337"/>
        <v>2614</v>
      </c>
      <c r="U7188" t="str">
        <f t="shared" si="338"/>
        <v>Low</v>
      </c>
    </row>
    <row r="7189" spans="1:21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 t="shared" si="336"/>
        <v>614370.09780000045</v>
      </c>
      <c r="T7189">
        <f t="shared" si="337"/>
        <v>2613</v>
      </c>
      <c r="U7189" t="str">
        <f t="shared" si="338"/>
        <v>Low</v>
      </c>
    </row>
    <row r="7190" spans="1:21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 t="shared" si="336"/>
        <v>614353.31380000047</v>
      </c>
      <c r="T7190">
        <f t="shared" si="337"/>
        <v>2612</v>
      </c>
      <c r="U7190" t="str">
        <f t="shared" si="338"/>
        <v>Low</v>
      </c>
    </row>
    <row r="7191" spans="1:21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 t="shared" si="336"/>
        <v>614314.44980000053</v>
      </c>
      <c r="T7191">
        <f t="shared" si="337"/>
        <v>2611</v>
      </c>
      <c r="U7191" t="str">
        <f t="shared" si="338"/>
        <v>Low</v>
      </c>
    </row>
    <row r="7192" spans="1:21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 t="shared" si="336"/>
        <v>614110.47380000039</v>
      </c>
      <c r="T7192">
        <f t="shared" si="337"/>
        <v>2610</v>
      </c>
      <c r="U7192" t="str">
        <f t="shared" si="338"/>
        <v>High</v>
      </c>
    </row>
    <row r="7193" spans="1:21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 t="shared" si="336"/>
        <v>613436.12180000031</v>
      </c>
      <c r="T7193">
        <f t="shared" si="337"/>
        <v>2609</v>
      </c>
      <c r="U7193" t="str">
        <f t="shared" si="338"/>
        <v>Low</v>
      </c>
    </row>
    <row r="7194" spans="1:21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 t="shared" si="336"/>
        <v>613430.73380000028</v>
      </c>
      <c r="T7194">
        <f t="shared" si="337"/>
        <v>2608</v>
      </c>
      <c r="U7194" t="str">
        <f t="shared" si="338"/>
        <v>Low</v>
      </c>
    </row>
    <row r="7195" spans="1:21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 t="shared" si="336"/>
        <v>613399.75780000037</v>
      </c>
      <c r="T7195">
        <f t="shared" si="337"/>
        <v>2607</v>
      </c>
      <c r="U7195" t="str">
        <f t="shared" si="338"/>
        <v>High</v>
      </c>
    </row>
    <row r="7196" spans="1:21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 t="shared" si="336"/>
        <v>612049.63780000026</v>
      </c>
      <c r="T7196">
        <f t="shared" si="337"/>
        <v>2606</v>
      </c>
      <c r="U7196" t="str">
        <f t="shared" si="338"/>
        <v>Low</v>
      </c>
    </row>
    <row r="7197" spans="1:21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 t="shared" si="336"/>
        <v>612033.71780000022</v>
      </c>
      <c r="T7197">
        <f t="shared" si="337"/>
        <v>2605</v>
      </c>
      <c r="U7197" t="str">
        <f t="shared" si="338"/>
        <v>Low</v>
      </c>
    </row>
    <row r="7198" spans="1:21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 t="shared" si="336"/>
        <v>612014.1778000003</v>
      </c>
      <c r="T7198">
        <f t="shared" si="337"/>
        <v>2604</v>
      </c>
      <c r="U7198" t="str">
        <f t="shared" si="338"/>
        <v>Low</v>
      </c>
    </row>
    <row r="7199" spans="1:21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 t="shared" si="336"/>
        <v>611992.77780000027</v>
      </c>
      <c r="T7199">
        <f t="shared" si="337"/>
        <v>2603</v>
      </c>
      <c r="U7199" t="str">
        <f t="shared" si="338"/>
        <v>Low</v>
      </c>
    </row>
    <row r="7200" spans="1:21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 t="shared" si="336"/>
        <v>611980.1778000003</v>
      </c>
      <c r="T7200">
        <f t="shared" si="337"/>
        <v>2602</v>
      </c>
      <c r="U7200" t="str">
        <f t="shared" si="338"/>
        <v>Low</v>
      </c>
    </row>
    <row r="7201" spans="1:21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 t="shared" si="336"/>
        <v>611968.21780000022</v>
      </c>
      <c r="T7201">
        <f t="shared" si="337"/>
        <v>2601</v>
      </c>
      <c r="U7201" t="str">
        <f t="shared" si="338"/>
        <v>Low</v>
      </c>
    </row>
    <row r="7202" spans="1:21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 t="shared" si="336"/>
        <v>611830.21780000022</v>
      </c>
      <c r="T7202">
        <f t="shared" si="337"/>
        <v>2600</v>
      </c>
      <c r="U7202" t="str">
        <f t="shared" si="338"/>
        <v>Low</v>
      </c>
    </row>
    <row r="7203" spans="1:21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 t="shared" si="336"/>
        <v>611713.45780000032</v>
      </c>
      <c r="T7203">
        <f t="shared" si="337"/>
        <v>2599</v>
      </c>
      <c r="U7203" t="str">
        <f t="shared" si="338"/>
        <v>Low</v>
      </c>
    </row>
    <row r="7204" spans="1:21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 t="shared" si="336"/>
        <v>611382.4348000004</v>
      </c>
      <c r="T7204">
        <f t="shared" si="337"/>
        <v>2598</v>
      </c>
      <c r="U7204" t="str">
        <f t="shared" si="338"/>
        <v>High</v>
      </c>
    </row>
    <row r="7205" spans="1:21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 t="shared" si="336"/>
        <v>610625.63480000035</v>
      </c>
      <c r="T7205">
        <f t="shared" si="337"/>
        <v>2597</v>
      </c>
      <c r="U7205" t="str">
        <f t="shared" si="338"/>
        <v>Low</v>
      </c>
    </row>
    <row r="7206" spans="1:21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 t="shared" si="336"/>
        <v>610616.89880000043</v>
      </c>
      <c r="T7206">
        <f t="shared" si="337"/>
        <v>2596</v>
      </c>
      <c r="U7206" t="str">
        <f t="shared" si="338"/>
        <v>Low</v>
      </c>
    </row>
    <row r="7207" spans="1:21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 t="shared" si="336"/>
        <v>610610.81880000036</v>
      </c>
      <c r="T7207">
        <f t="shared" si="337"/>
        <v>2595</v>
      </c>
      <c r="U7207" t="str">
        <f t="shared" si="338"/>
        <v>Low</v>
      </c>
    </row>
    <row r="7208" spans="1:21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 t="shared" si="336"/>
        <v>610593.35880000039</v>
      </c>
      <c r="T7208">
        <f t="shared" si="337"/>
        <v>2594</v>
      </c>
      <c r="U7208" t="str">
        <f t="shared" si="338"/>
        <v>Low</v>
      </c>
    </row>
    <row r="7209" spans="1:21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 t="shared" si="336"/>
        <v>610224.19880000036</v>
      </c>
      <c r="T7209">
        <f t="shared" si="337"/>
        <v>2593</v>
      </c>
      <c r="U7209" t="str">
        <f t="shared" si="338"/>
        <v>Low</v>
      </c>
    </row>
    <row r="7210" spans="1:21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 t="shared" si="336"/>
        <v>610221.28680000035</v>
      </c>
      <c r="T7210">
        <f t="shared" si="337"/>
        <v>2592</v>
      </c>
      <c r="U7210" t="str">
        <f t="shared" si="338"/>
        <v>Low</v>
      </c>
    </row>
    <row r="7211" spans="1:21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 t="shared" si="336"/>
        <v>610200.55080000032</v>
      </c>
      <c r="T7211">
        <f t="shared" si="337"/>
        <v>2591</v>
      </c>
      <c r="U7211" t="str">
        <f t="shared" si="338"/>
        <v>Low</v>
      </c>
    </row>
    <row r="7212" spans="1:21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 t="shared" si="336"/>
        <v>610190.98280000035</v>
      </c>
      <c r="T7212">
        <f t="shared" si="337"/>
        <v>2590</v>
      </c>
      <c r="U7212" t="str">
        <f t="shared" si="338"/>
        <v>Low</v>
      </c>
    </row>
    <row r="7213" spans="1:21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 t="shared" si="336"/>
        <v>610160.80280000041</v>
      </c>
      <c r="T7213">
        <f t="shared" si="337"/>
        <v>2589</v>
      </c>
      <c r="U7213" t="str">
        <f t="shared" si="338"/>
        <v>Low</v>
      </c>
    </row>
    <row r="7214" spans="1:21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 t="shared" si="336"/>
        <v>610109.15480000037</v>
      </c>
      <c r="T7214">
        <f t="shared" si="337"/>
        <v>2588</v>
      </c>
      <c r="U7214" t="str">
        <f t="shared" si="338"/>
        <v>Low</v>
      </c>
    </row>
    <row r="7215" spans="1:21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 t="shared" si="336"/>
        <v>610097.92280000041</v>
      </c>
      <c r="T7215">
        <f t="shared" si="337"/>
        <v>2587</v>
      </c>
      <c r="U7215" t="str">
        <f t="shared" si="338"/>
        <v>Low</v>
      </c>
    </row>
    <row r="7216" spans="1:21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 t="shared" si="336"/>
        <v>610083.19280000031</v>
      </c>
      <c r="T7216">
        <f t="shared" si="337"/>
        <v>2586</v>
      </c>
      <c r="U7216" t="str">
        <f t="shared" si="338"/>
        <v>Low</v>
      </c>
    </row>
    <row r="7217" spans="1:21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 t="shared" si="336"/>
        <v>610066.7928000004</v>
      </c>
      <c r="T7217">
        <f t="shared" si="337"/>
        <v>2585</v>
      </c>
      <c r="U7217" t="str">
        <f t="shared" si="338"/>
        <v>Low</v>
      </c>
    </row>
    <row r="7218" spans="1:21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 t="shared" si="336"/>
        <v>610040.87280000036</v>
      </c>
      <c r="T7218">
        <f t="shared" si="337"/>
        <v>2584</v>
      </c>
      <c r="U7218" t="str">
        <f t="shared" si="338"/>
        <v>Low</v>
      </c>
    </row>
    <row r="7219" spans="1:21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 t="shared" si="336"/>
        <v>610032.05280000041</v>
      </c>
      <c r="T7219">
        <f t="shared" si="337"/>
        <v>2583</v>
      </c>
      <c r="U7219" t="str">
        <f t="shared" si="338"/>
        <v>Low</v>
      </c>
    </row>
    <row r="7220" spans="1:21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 t="shared" si="336"/>
        <v>609969.55680000037</v>
      </c>
      <c r="T7220">
        <f t="shared" si="337"/>
        <v>2582</v>
      </c>
      <c r="U7220" t="str">
        <f t="shared" si="338"/>
        <v>Low</v>
      </c>
    </row>
    <row r="7221" spans="1:21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 t="shared" si="336"/>
        <v>609629.59680000041</v>
      </c>
      <c r="T7221">
        <f t="shared" si="337"/>
        <v>2581</v>
      </c>
      <c r="U7221" t="str">
        <f t="shared" si="338"/>
        <v>Low</v>
      </c>
    </row>
    <row r="7222" spans="1:21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 t="shared" si="336"/>
        <v>609580.02880000044</v>
      </c>
      <c r="T7222">
        <f t="shared" si="337"/>
        <v>2580</v>
      </c>
      <c r="U7222" t="str">
        <f t="shared" si="338"/>
        <v>Low</v>
      </c>
    </row>
    <row r="7223" spans="1:21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 t="shared" si="336"/>
        <v>609305.5378000004</v>
      </c>
      <c r="T7223">
        <f t="shared" si="337"/>
        <v>2579</v>
      </c>
      <c r="U7223" t="str">
        <f t="shared" si="338"/>
        <v>Low</v>
      </c>
    </row>
    <row r="7224" spans="1:21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 t="shared" si="336"/>
        <v>609167.59780000034</v>
      </c>
      <c r="T7224">
        <f t="shared" si="337"/>
        <v>2578</v>
      </c>
      <c r="U7224" t="str">
        <f t="shared" si="338"/>
        <v>Low</v>
      </c>
    </row>
    <row r="7225" spans="1:21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 t="shared" si="336"/>
        <v>609126.9178000004</v>
      </c>
      <c r="T7225">
        <f t="shared" si="337"/>
        <v>2577</v>
      </c>
      <c r="U7225" t="str">
        <f t="shared" si="338"/>
        <v>Low</v>
      </c>
    </row>
    <row r="7226" spans="1:21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 t="shared" si="336"/>
        <v>609016.54180000036</v>
      </c>
      <c r="T7226">
        <f t="shared" si="337"/>
        <v>2576</v>
      </c>
      <c r="U7226" t="str">
        <f t="shared" si="338"/>
        <v>Low</v>
      </c>
    </row>
    <row r="7227" spans="1:21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 t="shared" si="336"/>
        <v>608864.92180000048</v>
      </c>
      <c r="T7227">
        <f t="shared" si="337"/>
        <v>2575</v>
      </c>
      <c r="U7227" t="str">
        <f t="shared" si="338"/>
        <v>Low</v>
      </c>
    </row>
    <row r="7228" spans="1:21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 t="shared" si="336"/>
        <v>608834.12180000043</v>
      </c>
      <c r="T7228">
        <f t="shared" si="337"/>
        <v>2574</v>
      </c>
      <c r="U7228" t="str">
        <f t="shared" si="338"/>
        <v>Low</v>
      </c>
    </row>
    <row r="7229" spans="1:21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 t="shared" si="336"/>
        <v>608710.2018000005</v>
      </c>
      <c r="T7229">
        <f t="shared" si="337"/>
        <v>2573</v>
      </c>
      <c r="U7229" t="str">
        <f t="shared" si="338"/>
        <v>High</v>
      </c>
    </row>
    <row r="7230" spans="1:21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 t="shared" si="336"/>
        <v>607390.40180000057</v>
      </c>
      <c r="T7230">
        <f t="shared" si="337"/>
        <v>2572</v>
      </c>
      <c r="U7230" t="str">
        <f t="shared" si="338"/>
        <v>Low</v>
      </c>
    </row>
    <row r="7231" spans="1:21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 t="shared" si="336"/>
        <v>607300.68980000063</v>
      </c>
      <c r="T7231">
        <f t="shared" si="337"/>
        <v>2571</v>
      </c>
      <c r="U7231" t="str">
        <f t="shared" si="338"/>
        <v>Low</v>
      </c>
    </row>
    <row r="7232" spans="1:21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 t="shared" si="336"/>
        <v>607277.85980000056</v>
      </c>
      <c r="T7232">
        <f t="shared" si="337"/>
        <v>2570</v>
      </c>
      <c r="U7232" t="str">
        <f t="shared" si="338"/>
        <v>Low</v>
      </c>
    </row>
    <row r="7233" spans="1:21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 t="shared" si="336"/>
        <v>607246.97980000055</v>
      </c>
      <c r="T7233">
        <f t="shared" si="337"/>
        <v>2569</v>
      </c>
      <c r="U7233" t="str">
        <f t="shared" si="338"/>
        <v>Low</v>
      </c>
    </row>
    <row r="7234" spans="1:21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 t="shared" si="336"/>
        <v>606781.81980000064</v>
      </c>
      <c r="T7234">
        <f t="shared" si="337"/>
        <v>2568</v>
      </c>
      <c r="U7234" t="str">
        <f t="shared" si="338"/>
        <v>Low</v>
      </c>
    </row>
    <row r="7235" spans="1:21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 t="shared" ref="S7235:S7298" si="339">SUM(R7235:R17034)</f>
        <v>606754.69980000076</v>
      </c>
      <c r="T7235">
        <f t="shared" ref="T7235:T7298" si="340">COUNT(R7235:R17034)</f>
        <v>2567</v>
      </c>
      <c r="U7235" t="str">
        <f t="shared" ref="U7235:U7298" si="341">IF(R7235&gt;=500,"High","Low")</f>
        <v>Low</v>
      </c>
    </row>
    <row r="7236" spans="1:21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 t="shared" si="339"/>
        <v>606641.09980000067</v>
      </c>
      <c r="T7236">
        <f t="shared" si="340"/>
        <v>2566</v>
      </c>
      <c r="U7236" t="str">
        <f t="shared" si="341"/>
        <v>Low</v>
      </c>
    </row>
    <row r="7237" spans="1:21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 t="shared" si="339"/>
        <v>606628.1398000007</v>
      </c>
      <c r="T7237">
        <f t="shared" si="340"/>
        <v>2565</v>
      </c>
      <c r="U7237" t="str">
        <f t="shared" si="341"/>
        <v>Low</v>
      </c>
    </row>
    <row r="7238" spans="1:21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 t="shared" si="339"/>
        <v>606558.6838000007</v>
      </c>
      <c r="T7238">
        <f t="shared" si="340"/>
        <v>2564</v>
      </c>
      <c r="U7238" t="str">
        <f t="shared" si="341"/>
        <v>Low</v>
      </c>
    </row>
    <row r="7239" spans="1:21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 t="shared" si="339"/>
        <v>606550.04380000068</v>
      </c>
      <c r="T7239">
        <f t="shared" si="340"/>
        <v>2563</v>
      </c>
      <c r="U7239" t="str">
        <f t="shared" si="341"/>
        <v>Low</v>
      </c>
    </row>
    <row r="7240" spans="1:21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 t="shared" si="339"/>
        <v>606208.05280000088</v>
      </c>
      <c r="T7240">
        <f t="shared" si="340"/>
        <v>2562</v>
      </c>
      <c r="U7240" t="str">
        <f t="shared" si="341"/>
        <v>Low</v>
      </c>
    </row>
    <row r="7241" spans="1:21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 t="shared" si="339"/>
        <v>606164.0928000008</v>
      </c>
      <c r="T7241">
        <f t="shared" si="340"/>
        <v>2561</v>
      </c>
      <c r="U7241" t="str">
        <f t="shared" si="341"/>
        <v>Low</v>
      </c>
    </row>
    <row r="7242" spans="1:21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 t="shared" si="339"/>
        <v>606124.33280000079</v>
      </c>
      <c r="T7242">
        <f t="shared" si="340"/>
        <v>2560</v>
      </c>
      <c r="U7242" t="str">
        <f t="shared" si="341"/>
        <v>Low</v>
      </c>
    </row>
    <row r="7243" spans="1:21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 t="shared" si="339"/>
        <v>606057.9728000008</v>
      </c>
      <c r="T7243">
        <f t="shared" si="340"/>
        <v>2559</v>
      </c>
      <c r="U7243" t="str">
        <f t="shared" si="341"/>
        <v>Low</v>
      </c>
    </row>
    <row r="7244" spans="1:21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 t="shared" si="339"/>
        <v>605965.0928000008</v>
      </c>
      <c r="T7244">
        <f t="shared" si="340"/>
        <v>2558</v>
      </c>
      <c r="U7244" t="str">
        <f t="shared" si="341"/>
        <v>Low</v>
      </c>
    </row>
    <row r="7245" spans="1:21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 t="shared" si="339"/>
        <v>605940.95280000078</v>
      </c>
      <c r="T7245">
        <f t="shared" si="340"/>
        <v>2557</v>
      </c>
      <c r="U7245" t="str">
        <f t="shared" si="341"/>
        <v>High</v>
      </c>
    </row>
    <row r="7246" spans="1:21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 t="shared" si="339"/>
        <v>601524.77880000114</v>
      </c>
      <c r="T7246">
        <f t="shared" si="340"/>
        <v>2556</v>
      </c>
      <c r="U7246" t="str">
        <f t="shared" si="341"/>
        <v>Low</v>
      </c>
    </row>
    <row r="7247" spans="1:21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 t="shared" si="339"/>
        <v>601475.21880000108</v>
      </c>
      <c r="T7247">
        <f t="shared" si="340"/>
        <v>2555</v>
      </c>
      <c r="U7247" t="str">
        <f t="shared" si="341"/>
        <v>Low</v>
      </c>
    </row>
    <row r="7248" spans="1:21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 t="shared" si="339"/>
        <v>601120.31880000106</v>
      </c>
      <c r="T7248">
        <f t="shared" si="340"/>
        <v>2554</v>
      </c>
      <c r="U7248" t="str">
        <f t="shared" si="341"/>
        <v>Low</v>
      </c>
    </row>
    <row r="7249" spans="1:21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 t="shared" si="339"/>
        <v>601105.19880000106</v>
      </c>
      <c r="T7249">
        <f t="shared" si="340"/>
        <v>2553</v>
      </c>
      <c r="U7249" t="str">
        <f t="shared" si="341"/>
        <v>Low</v>
      </c>
    </row>
    <row r="7250" spans="1:21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 t="shared" si="339"/>
        <v>600802.74880000099</v>
      </c>
      <c r="T7250">
        <f t="shared" si="340"/>
        <v>2552</v>
      </c>
      <c r="U7250" t="str">
        <f t="shared" si="341"/>
        <v>Low</v>
      </c>
    </row>
    <row r="7251" spans="1:21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 t="shared" si="339"/>
        <v>600758.07680000109</v>
      </c>
      <c r="T7251">
        <f t="shared" si="340"/>
        <v>2551</v>
      </c>
      <c r="U7251" t="str">
        <f t="shared" si="341"/>
        <v>Low</v>
      </c>
    </row>
    <row r="7252" spans="1:21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 t="shared" si="339"/>
        <v>600638.09680000111</v>
      </c>
      <c r="T7252">
        <f t="shared" si="340"/>
        <v>2550</v>
      </c>
      <c r="U7252" t="str">
        <f t="shared" si="341"/>
        <v>High</v>
      </c>
    </row>
    <row r="7253" spans="1:21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 t="shared" si="339"/>
        <v>599648.1268000009</v>
      </c>
      <c r="T7253">
        <f t="shared" si="340"/>
        <v>2549</v>
      </c>
      <c r="U7253" t="str">
        <f t="shared" si="341"/>
        <v>Low</v>
      </c>
    </row>
    <row r="7254" spans="1:21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 t="shared" si="339"/>
        <v>599638.91080000089</v>
      </c>
      <c r="T7254">
        <f t="shared" si="340"/>
        <v>2548</v>
      </c>
      <c r="U7254" t="str">
        <f t="shared" si="341"/>
        <v>Low</v>
      </c>
    </row>
    <row r="7255" spans="1:21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 t="shared" si="339"/>
        <v>599570.39080000087</v>
      </c>
      <c r="T7255">
        <f t="shared" si="340"/>
        <v>2547</v>
      </c>
      <c r="U7255" t="str">
        <f t="shared" si="341"/>
        <v>Low</v>
      </c>
    </row>
    <row r="7256" spans="1:21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 t="shared" si="339"/>
        <v>599205.65080000076</v>
      </c>
      <c r="T7256">
        <f t="shared" si="340"/>
        <v>2546</v>
      </c>
      <c r="U7256" t="str">
        <f t="shared" si="341"/>
        <v>Low</v>
      </c>
    </row>
    <row r="7257" spans="1:21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 t="shared" si="339"/>
        <v>599158.25080000074</v>
      </c>
      <c r="T7257">
        <f t="shared" si="340"/>
        <v>2545</v>
      </c>
      <c r="U7257" t="str">
        <f t="shared" si="341"/>
        <v>Low</v>
      </c>
    </row>
    <row r="7258" spans="1:21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 t="shared" si="339"/>
        <v>599108.49080000073</v>
      </c>
      <c r="T7258">
        <f t="shared" si="340"/>
        <v>2544</v>
      </c>
      <c r="U7258" t="str">
        <f t="shared" si="341"/>
        <v>Low</v>
      </c>
    </row>
    <row r="7259" spans="1:21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 t="shared" si="339"/>
        <v>599102.93080000079</v>
      </c>
      <c r="T7259">
        <f t="shared" si="340"/>
        <v>2543</v>
      </c>
      <c r="U7259" t="str">
        <f t="shared" si="341"/>
        <v>High</v>
      </c>
    </row>
    <row r="7260" spans="1:21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 t="shared" si="339"/>
        <v>598473.83080000081</v>
      </c>
      <c r="T7260">
        <f t="shared" si="340"/>
        <v>2542</v>
      </c>
      <c r="U7260" t="str">
        <f t="shared" si="341"/>
        <v>Low</v>
      </c>
    </row>
    <row r="7261" spans="1:21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 t="shared" si="339"/>
        <v>598459.13080000074</v>
      </c>
      <c r="T7261">
        <f t="shared" si="340"/>
        <v>2541</v>
      </c>
      <c r="U7261" t="str">
        <f t="shared" si="341"/>
        <v>Low</v>
      </c>
    </row>
    <row r="7262" spans="1:21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 t="shared" si="339"/>
        <v>598413.77080000076</v>
      </c>
      <c r="T7262">
        <f t="shared" si="340"/>
        <v>2540</v>
      </c>
      <c r="U7262" t="str">
        <f t="shared" si="341"/>
        <v>Low</v>
      </c>
    </row>
    <row r="7263" spans="1:21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 t="shared" si="339"/>
        <v>598287.78080000076</v>
      </c>
      <c r="T7263">
        <f t="shared" si="340"/>
        <v>2539</v>
      </c>
      <c r="U7263" t="str">
        <f t="shared" si="341"/>
        <v>Low</v>
      </c>
    </row>
    <row r="7264" spans="1:21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 t="shared" si="339"/>
        <v>598273.08080000081</v>
      </c>
      <c r="T7264">
        <f t="shared" si="340"/>
        <v>2538</v>
      </c>
      <c r="U7264" t="str">
        <f t="shared" si="341"/>
        <v>Low</v>
      </c>
    </row>
    <row r="7265" spans="1:21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 t="shared" si="339"/>
        <v>598240.38080000074</v>
      </c>
      <c r="T7265">
        <f t="shared" si="340"/>
        <v>2537</v>
      </c>
      <c r="U7265" t="str">
        <f t="shared" si="341"/>
        <v>Low</v>
      </c>
    </row>
    <row r="7266" spans="1:21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 t="shared" si="339"/>
        <v>598208.70080000081</v>
      </c>
      <c r="T7266">
        <f t="shared" si="340"/>
        <v>2536</v>
      </c>
      <c r="U7266" t="str">
        <f t="shared" si="341"/>
        <v>Low</v>
      </c>
    </row>
    <row r="7267" spans="1:21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 t="shared" si="339"/>
        <v>598026.84080000082</v>
      </c>
      <c r="T7267">
        <f t="shared" si="340"/>
        <v>2535</v>
      </c>
      <c r="U7267" t="str">
        <f t="shared" si="341"/>
        <v>Low</v>
      </c>
    </row>
    <row r="7268" spans="1:21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 t="shared" si="339"/>
        <v>597871.46880000073</v>
      </c>
      <c r="T7268">
        <f t="shared" si="340"/>
        <v>2534</v>
      </c>
      <c r="U7268" t="str">
        <f t="shared" si="341"/>
        <v>Low</v>
      </c>
    </row>
    <row r="7269" spans="1:21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 t="shared" si="339"/>
        <v>597858.04080000077</v>
      </c>
      <c r="T7269">
        <f t="shared" si="340"/>
        <v>2533</v>
      </c>
      <c r="U7269" t="str">
        <f t="shared" si="341"/>
        <v>Low</v>
      </c>
    </row>
    <row r="7270" spans="1:21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 t="shared" si="339"/>
        <v>597790.90480000072</v>
      </c>
      <c r="T7270">
        <f t="shared" si="340"/>
        <v>2532</v>
      </c>
      <c r="U7270" t="str">
        <f t="shared" si="341"/>
        <v>Low</v>
      </c>
    </row>
    <row r="7271" spans="1:21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 t="shared" si="339"/>
        <v>597701.33680000075</v>
      </c>
      <c r="T7271">
        <f t="shared" si="340"/>
        <v>2531</v>
      </c>
      <c r="U7271" t="str">
        <f t="shared" si="341"/>
        <v>Low</v>
      </c>
    </row>
    <row r="7272" spans="1:21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 t="shared" si="339"/>
        <v>597385.56080000079</v>
      </c>
      <c r="T7272">
        <f t="shared" si="340"/>
        <v>2530</v>
      </c>
      <c r="U7272" t="str">
        <f t="shared" si="341"/>
        <v>Low</v>
      </c>
    </row>
    <row r="7273" spans="1:21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 t="shared" si="339"/>
        <v>597111.89480000082</v>
      </c>
      <c r="T7273">
        <f t="shared" si="340"/>
        <v>2529</v>
      </c>
      <c r="U7273" t="str">
        <f t="shared" si="341"/>
        <v>Low</v>
      </c>
    </row>
    <row r="7274" spans="1:21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 t="shared" si="339"/>
        <v>597094.41480000073</v>
      </c>
      <c r="T7274">
        <f t="shared" si="340"/>
        <v>2528</v>
      </c>
      <c r="U7274" t="str">
        <f t="shared" si="341"/>
        <v>Low</v>
      </c>
    </row>
    <row r="7275" spans="1:21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 t="shared" si="339"/>
        <v>597073.80680000084</v>
      </c>
      <c r="T7275">
        <f t="shared" si="340"/>
        <v>2527</v>
      </c>
      <c r="U7275" t="str">
        <f t="shared" si="341"/>
        <v>Low</v>
      </c>
    </row>
    <row r="7276" spans="1:21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 t="shared" si="339"/>
        <v>597069.71180000075</v>
      </c>
      <c r="T7276">
        <f t="shared" si="340"/>
        <v>2526</v>
      </c>
      <c r="U7276" t="str">
        <f t="shared" si="341"/>
        <v>Low</v>
      </c>
    </row>
    <row r="7277" spans="1:21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 t="shared" si="339"/>
        <v>596729.75180000078</v>
      </c>
      <c r="T7277">
        <f t="shared" si="340"/>
        <v>2525</v>
      </c>
      <c r="U7277" t="str">
        <f t="shared" si="341"/>
        <v>Low</v>
      </c>
    </row>
    <row r="7278" spans="1:21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 t="shared" si="339"/>
        <v>596665.77180000069</v>
      </c>
      <c r="T7278">
        <f t="shared" si="340"/>
        <v>2524</v>
      </c>
      <c r="U7278" t="str">
        <f t="shared" si="341"/>
        <v>High</v>
      </c>
    </row>
    <row r="7279" spans="1:21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 t="shared" si="339"/>
        <v>595865.85180000076</v>
      </c>
      <c r="T7279">
        <f t="shared" si="340"/>
        <v>2523</v>
      </c>
      <c r="U7279" t="str">
        <f t="shared" si="341"/>
        <v>Low</v>
      </c>
    </row>
    <row r="7280" spans="1:21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 t="shared" si="339"/>
        <v>595829.86780000071</v>
      </c>
      <c r="T7280">
        <f t="shared" si="340"/>
        <v>2522</v>
      </c>
      <c r="U7280" t="str">
        <f t="shared" si="341"/>
        <v>Low</v>
      </c>
    </row>
    <row r="7281" spans="1:21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 t="shared" si="339"/>
        <v>595439.89780000073</v>
      </c>
      <c r="T7281">
        <f t="shared" si="340"/>
        <v>2521</v>
      </c>
      <c r="U7281" t="str">
        <f t="shared" si="341"/>
        <v>Low</v>
      </c>
    </row>
    <row r="7282" spans="1:21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 t="shared" si="339"/>
        <v>595254.36980000068</v>
      </c>
      <c r="T7282">
        <f t="shared" si="340"/>
        <v>2520</v>
      </c>
      <c r="U7282" t="str">
        <f t="shared" si="341"/>
        <v>High</v>
      </c>
    </row>
    <row r="7283" spans="1:21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 t="shared" si="339"/>
        <v>592712.38980000082</v>
      </c>
      <c r="T7283">
        <f t="shared" si="340"/>
        <v>2519</v>
      </c>
      <c r="U7283" t="str">
        <f t="shared" si="341"/>
        <v>High</v>
      </c>
    </row>
    <row r="7284" spans="1:21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 t="shared" si="339"/>
        <v>592112.40480000083</v>
      </c>
      <c r="T7284">
        <f t="shared" si="340"/>
        <v>2518</v>
      </c>
      <c r="U7284" t="str">
        <f t="shared" si="341"/>
        <v>Low</v>
      </c>
    </row>
    <row r="7285" spans="1:21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 t="shared" si="339"/>
        <v>592109.36880000087</v>
      </c>
      <c r="T7285">
        <f t="shared" si="340"/>
        <v>2517</v>
      </c>
      <c r="U7285" t="str">
        <f t="shared" si="341"/>
        <v>Low</v>
      </c>
    </row>
    <row r="7286" spans="1:21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 t="shared" si="339"/>
        <v>592083.44880000083</v>
      </c>
      <c r="T7286">
        <f t="shared" si="340"/>
        <v>2516</v>
      </c>
      <c r="U7286" t="str">
        <f t="shared" si="341"/>
        <v>Low</v>
      </c>
    </row>
    <row r="7287" spans="1:21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 t="shared" si="339"/>
        <v>592017.33680000075</v>
      </c>
      <c r="T7287">
        <f t="shared" si="340"/>
        <v>2515</v>
      </c>
      <c r="U7287" t="str">
        <f t="shared" si="341"/>
        <v>Low</v>
      </c>
    </row>
    <row r="7288" spans="1:21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 t="shared" si="339"/>
        <v>591970.97680000088</v>
      </c>
      <c r="T7288">
        <f t="shared" si="340"/>
        <v>2514</v>
      </c>
      <c r="U7288" t="str">
        <f t="shared" si="341"/>
        <v>Low</v>
      </c>
    </row>
    <row r="7289" spans="1:21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 t="shared" si="339"/>
        <v>591964.07680000085</v>
      </c>
      <c r="T7289">
        <f t="shared" si="340"/>
        <v>2513</v>
      </c>
      <c r="U7289" t="str">
        <f t="shared" si="341"/>
        <v>Low</v>
      </c>
    </row>
    <row r="7290" spans="1:21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 t="shared" si="339"/>
        <v>591906.38680000079</v>
      </c>
      <c r="T7290">
        <f t="shared" si="340"/>
        <v>2512</v>
      </c>
      <c r="U7290" t="str">
        <f t="shared" si="341"/>
        <v>High</v>
      </c>
    </row>
    <row r="7291" spans="1:21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 t="shared" si="339"/>
        <v>591346.67680000083</v>
      </c>
      <c r="T7291">
        <f t="shared" si="340"/>
        <v>2511</v>
      </c>
      <c r="U7291" t="str">
        <f t="shared" si="341"/>
        <v>Low</v>
      </c>
    </row>
    <row r="7292" spans="1:21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 t="shared" si="339"/>
        <v>591041.66680000082</v>
      </c>
      <c r="T7292">
        <f t="shared" si="340"/>
        <v>2510</v>
      </c>
      <c r="U7292" t="str">
        <f t="shared" si="341"/>
        <v>Low</v>
      </c>
    </row>
    <row r="7293" spans="1:21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 t="shared" si="339"/>
        <v>590990.88280000084</v>
      </c>
      <c r="T7293">
        <f t="shared" si="340"/>
        <v>2509</v>
      </c>
      <c r="U7293" t="str">
        <f t="shared" si="341"/>
        <v>Low</v>
      </c>
    </row>
    <row r="7294" spans="1:21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 t="shared" si="339"/>
        <v>590964.87280000083</v>
      </c>
      <c r="T7294">
        <f t="shared" si="340"/>
        <v>2508</v>
      </c>
      <c r="U7294" t="str">
        <f t="shared" si="341"/>
        <v>High</v>
      </c>
    </row>
    <row r="7295" spans="1:21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 t="shared" si="339"/>
        <v>590315.87280000094</v>
      </c>
      <c r="T7295">
        <f t="shared" si="340"/>
        <v>2507</v>
      </c>
      <c r="U7295" t="str">
        <f t="shared" si="341"/>
        <v>Low</v>
      </c>
    </row>
    <row r="7296" spans="1:21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 t="shared" si="339"/>
        <v>590255.88280000095</v>
      </c>
      <c r="T7296">
        <f t="shared" si="340"/>
        <v>2506</v>
      </c>
      <c r="U7296" t="str">
        <f t="shared" si="341"/>
        <v>Low</v>
      </c>
    </row>
    <row r="7297" spans="1:21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 t="shared" si="339"/>
        <v>590235.64280000096</v>
      </c>
      <c r="T7297">
        <f t="shared" si="340"/>
        <v>2505</v>
      </c>
      <c r="U7297" t="str">
        <f t="shared" si="341"/>
        <v>Low</v>
      </c>
    </row>
    <row r="7298" spans="1:21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 t="shared" si="339"/>
        <v>590197.80280000099</v>
      </c>
      <c r="T7298">
        <f t="shared" si="340"/>
        <v>2504</v>
      </c>
      <c r="U7298" t="str">
        <f t="shared" si="341"/>
        <v>Low</v>
      </c>
    </row>
    <row r="7299" spans="1:21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 t="shared" ref="S7299:S7362" si="342">SUM(R7299:R17098)</f>
        <v>590192.33080000093</v>
      </c>
      <c r="T7299">
        <f t="shared" ref="T7299:T7362" si="343">COUNT(R7299:R17098)</f>
        <v>2503</v>
      </c>
      <c r="U7299" t="str">
        <f t="shared" ref="U7299:U7362" si="344">IF(R7299&gt;=500,"High","Low")</f>
        <v>Low</v>
      </c>
    </row>
    <row r="7300" spans="1:21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 t="shared" si="342"/>
        <v>590115.09080000094</v>
      </c>
      <c r="T7300">
        <f t="shared" si="343"/>
        <v>2502</v>
      </c>
      <c r="U7300" t="str">
        <f t="shared" si="344"/>
        <v>Low</v>
      </c>
    </row>
    <row r="7301" spans="1:21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 t="shared" si="342"/>
        <v>589822.99080000096</v>
      </c>
      <c r="T7301">
        <f t="shared" si="343"/>
        <v>2501</v>
      </c>
      <c r="U7301" t="str">
        <f t="shared" si="344"/>
        <v>Low</v>
      </c>
    </row>
    <row r="7302" spans="1:21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 t="shared" si="342"/>
        <v>589814.44680000097</v>
      </c>
      <c r="T7302">
        <f t="shared" si="343"/>
        <v>2500</v>
      </c>
      <c r="U7302" t="str">
        <f t="shared" si="344"/>
        <v>Low</v>
      </c>
    </row>
    <row r="7303" spans="1:21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 t="shared" si="342"/>
        <v>589390.33080000104</v>
      </c>
      <c r="T7303">
        <f t="shared" si="343"/>
        <v>2499</v>
      </c>
      <c r="U7303" t="str">
        <f t="shared" si="344"/>
        <v>Low</v>
      </c>
    </row>
    <row r="7304" spans="1:21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 t="shared" si="342"/>
        <v>589387.43880000105</v>
      </c>
      <c r="T7304">
        <f t="shared" si="343"/>
        <v>2498</v>
      </c>
      <c r="U7304" t="str">
        <f t="shared" si="344"/>
        <v>Low</v>
      </c>
    </row>
    <row r="7305" spans="1:21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 t="shared" si="342"/>
        <v>589005.71880000085</v>
      </c>
      <c r="T7305">
        <f t="shared" si="343"/>
        <v>2497</v>
      </c>
      <c r="U7305" t="str">
        <f t="shared" si="344"/>
        <v>Low</v>
      </c>
    </row>
    <row r="7306" spans="1:21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 t="shared" si="342"/>
        <v>588908.53480000084</v>
      </c>
      <c r="T7306">
        <f t="shared" si="343"/>
        <v>2496</v>
      </c>
      <c r="U7306" t="str">
        <f t="shared" si="344"/>
        <v>Low</v>
      </c>
    </row>
    <row r="7307" spans="1:21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 t="shared" si="342"/>
        <v>588898.16680000094</v>
      </c>
      <c r="T7307">
        <f t="shared" si="343"/>
        <v>2495</v>
      </c>
      <c r="U7307" t="str">
        <f t="shared" si="344"/>
        <v>High</v>
      </c>
    </row>
    <row r="7308" spans="1:21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 t="shared" si="342"/>
        <v>588007.32580000104</v>
      </c>
      <c r="T7308">
        <f t="shared" si="343"/>
        <v>2494</v>
      </c>
      <c r="U7308" t="str">
        <f t="shared" si="344"/>
        <v>Low</v>
      </c>
    </row>
    <row r="7309" spans="1:21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 t="shared" si="342"/>
        <v>587935.32580000104</v>
      </c>
      <c r="T7309">
        <f t="shared" si="343"/>
        <v>2493</v>
      </c>
      <c r="U7309" t="str">
        <f t="shared" si="344"/>
        <v>Low</v>
      </c>
    </row>
    <row r="7310" spans="1:21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 t="shared" si="342"/>
        <v>587821.437800001</v>
      </c>
      <c r="T7310">
        <f t="shared" si="343"/>
        <v>2492</v>
      </c>
      <c r="U7310" t="str">
        <f t="shared" si="344"/>
        <v>Low</v>
      </c>
    </row>
    <row r="7311" spans="1:21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 t="shared" si="342"/>
        <v>587663.30780000112</v>
      </c>
      <c r="T7311">
        <f t="shared" si="343"/>
        <v>2491</v>
      </c>
      <c r="U7311" t="str">
        <f t="shared" si="344"/>
        <v>Low</v>
      </c>
    </row>
    <row r="7312" spans="1:21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 t="shared" si="342"/>
        <v>587649.17780000111</v>
      </c>
      <c r="T7312">
        <f t="shared" si="343"/>
        <v>2490</v>
      </c>
      <c r="U7312" t="str">
        <f t="shared" si="344"/>
        <v>Low</v>
      </c>
    </row>
    <row r="7313" spans="1:21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 t="shared" si="342"/>
        <v>587584.42780000111</v>
      </c>
      <c r="T7313">
        <f t="shared" si="343"/>
        <v>2489</v>
      </c>
      <c r="U7313" t="str">
        <f t="shared" si="344"/>
        <v>Low</v>
      </c>
    </row>
    <row r="7314" spans="1:21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 t="shared" si="342"/>
        <v>587582.55580000102</v>
      </c>
      <c r="T7314">
        <f t="shared" si="343"/>
        <v>2488</v>
      </c>
      <c r="U7314" t="str">
        <f t="shared" si="344"/>
        <v>Low</v>
      </c>
    </row>
    <row r="7315" spans="1:21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 t="shared" si="342"/>
        <v>587571.3418000011</v>
      </c>
      <c r="T7315">
        <f t="shared" si="343"/>
        <v>2487</v>
      </c>
      <c r="U7315" t="str">
        <f t="shared" si="344"/>
        <v>Low</v>
      </c>
    </row>
    <row r="7316" spans="1:21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 t="shared" si="342"/>
        <v>587533.96580000105</v>
      </c>
      <c r="T7316">
        <f t="shared" si="343"/>
        <v>2486</v>
      </c>
      <c r="U7316" t="str">
        <f t="shared" si="344"/>
        <v>Low</v>
      </c>
    </row>
    <row r="7317" spans="1:21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 t="shared" si="342"/>
        <v>587247.56580000103</v>
      </c>
      <c r="T7317">
        <f t="shared" si="343"/>
        <v>2485</v>
      </c>
      <c r="U7317" t="str">
        <f t="shared" si="344"/>
        <v>Low</v>
      </c>
    </row>
    <row r="7318" spans="1:21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 t="shared" si="342"/>
        <v>587203.64580000099</v>
      </c>
      <c r="T7318">
        <f t="shared" si="343"/>
        <v>2484</v>
      </c>
      <c r="U7318" t="str">
        <f t="shared" si="344"/>
        <v>Low</v>
      </c>
    </row>
    <row r="7319" spans="1:21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 t="shared" si="342"/>
        <v>587061.46380000096</v>
      </c>
      <c r="T7319">
        <f t="shared" si="343"/>
        <v>2483</v>
      </c>
      <c r="U7319" t="str">
        <f t="shared" si="344"/>
        <v>Low</v>
      </c>
    </row>
    <row r="7320" spans="1:21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 t="shared" si="342"/>
        <v>587041.85580000095</v>
      </c>
      <c r="T7320">
        <f t="shared" si="343"/>
        <v>2482</v>
      </c>
      <c r="U7320" t="str">
        <f t="shared" si="344"/>
        <v>Low</v>
      </c>
    </row>
    <row r="7321" spans="1:21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 t="shared" si="342"/>
        <v>587037.69780000101</v>
      </c>
      <c r="T7321">
        <f t="shared" si="343"/>
        <v>2481</v>
      </c>
      <c r="U7321" t="str">
        <f t="shared" si="344"/>
        <v>High</v>
      </c>
    </row>
    <row r="7322" spans="1:21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 t="shared" si="342"/>
        <v>586057.74780000083</v>
      </c>
      <c r="T7322">
        <f t="shared" si="343"/>
        <v>2480</v>
      </c>
      <c r="U7322" t="str">
        <f t="shared" si="344"/>
        <v>Low</v>
      </c>
    </row>
    <row r="7323" spans="1:21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 t="shared" si="342"/>
        <v>585922.4478000009</v>
      </c>
      <c r="T7323">
        <f t="shared" si="343"/>
        <v>2479</v>
      </c>
      <c r="U7323" t="str">
        <f t="shared" si="344"/>
        <v>Low</v>
      </c>
    </row>
    <row r="7324" spans="1:21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 t="shared" si="342"/>
        <v>585913.5438000008</v>
      </c>
      <c r="T7324">
        <f t="shared" si="343"/>
        <v>2478</v>
      </c>
      <c r="U7324" t="str">
        <f t="shared" si="344"/>
        <v>Low</v>
      </c>
    </row>
    <row r="7325" spans="1:21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 t="shared" si="342"/>
        <v>585812.74380000075</v>
      </c>
      <c r="T7325">
        <f t="shared" si="343"/>
        <v>2477</v>
      </c>
      <c r="U7325" t="str">
        <f t="shared" si="344"/>
        <v>Low</v>
      </c>
    </row>
    <row r="7326" spans="1:21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 t="shared" si="342"/>
        <v>585770.78380000079</v>
      </c>
      <c r="T7326">
        <f t="shared" si="343"/>
        <v>2476</v>
      </c>
      <c r="U7326" t="str">
        <f t="shared" si="344"/>
        <v>Low</v>
      </c>
    </row>
    <row r="7327" spans="1:21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 t="shared" si="342"/>
        <v>585761.33380000072</v>
      </c>
      <c r="T7327">
        <f t="shared" si="343"/>
        <v>2475</v>
      </c>
      <c r="U7327" t="str">
        <f t="shared" si="344"/>
        <v>Low</v>
      </c>
    </row>
    <row r="7328" spans="1:21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 t="shared" si="342"/>
        <v>585360.53380000067</v>
      </c>
      <c r="T7328">
        <f t="shared" si="343"/>
        <v>2474</v>
      </c>
      <c r="U7328" t="str">
        <f t="shared" si="344"/>
        <v>Low</v>
      </c>
    </row>
    <row r="7329" spans="1:21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 t="shared" si="342"/>
        <v>585331.74180000077</v>
      </c>
      <c r="T7329">
        <f t="shared" si="343"/>
        <v>2473</v>
      </c>
      <c r="U7329" t="str">
        <f t="shared" si="344"/>
        <v>Low</v>
      </c>
    </row>
    <row r="7330" spans="1:21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 t="shared" si="342"/>
        <v>585220.74180000077</v>
      </c>
      <c r="T7330">
        <f t="shared" si="343"/>
        <v>2472</v>
      </c>
      <c r="U7330" t="str">
        <f t="shared" si="344"/>
        <v>High</v>
      </c>
    </row>
    <row r="7331" spans="1:21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 t="shared" si="342"/>
        <v>583940.77380000066</v>
      </c>
      <c r="T7331">
        <f t="shared" si="343"/>
        <v>2471</v>
      </c>
      <c r="U7331" t="str">
        <f t="shared" si="344"/>
        <v>High</v>
      </c>
    </row>
    <row r="7332" spans="1:21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 t="shared" si="342"/>
        <v>582084.58380000072</v>
      </c>
      <c r="T7332">
        <f t="shared" si="343"/>
        <v>2470</v>
      </c>
      <c r="U7332" t="str">
        <f t="shared" si="344"/>
        <v>Low</v>
      </c>
    </row>
    <row r="7333" spans="1:21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 t="shared" si="342"/>
        <v>582061.83180000074</v>
      </c>
      <c r="T7333">
        <f t="shared" si="343"/>
        <v>2469</v>
      </c>
      <c r="U7333" t="str">
        <f t="shared" si="344"/>
        <v>Low</v>
      </c>
    </row>
    <row r="7334" spans="1:21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 t="shared" si="342"/>
        <v>582000.28980000073</v>
      </c>
      <c r="T7334">
        <f t="shared" si="343"/>
        <v>2468</v>
      </c>
      <c r="U7334" t="str">
        <f t="shared" si="344"/>
        <v>Low</v>
      </c>
    </row>
    <row r="7335" spans="1:21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 t="shared" si="342"/>
        <v>581918.85180000064</v>
      </c>
      <c r="T7335">
        <f t="shared" si="343"/>
        <v>2467</v>
      </c>
      <c r="U7335" t="str">
        <f t="shared" si="344"/>
        <v>Low</v>
      </c>
    </row>
    <row r="7336" spans="1:21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 t="shared" si="342"/>
        <v>581851.49180000066</v>
      </c>
      <c r="T7336">
        <f t="shared" si="343"/>
        <v>2466</v>
      </c>
      <c r="U7336" t="str">
        <f t="shared" si="344"/>
        <v>Low</v>
      </c>
    </row>
    <row r="7337" spans="1:21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 t="shared" si="342"/>
        <v>581796.96380000073</v>
      </c>
      <c r="T7337">
        <f t="shared" si="343"/>
        <v>2465</v>
      </c>
      <c r="U7337" t="str">
        <f t="shared" si="344"/>
        <v>High</v>
      </c>
    </row>
    <row r="7338" spans="1:21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 t="shared" si="342"/>
        <v>580953.06380000059</v>
      </c>
      <c r="T7338">
        <f t="shared" si="343"/>
        <v>2464</v>
      </c>
      <c r="U7338" t="str">
        <f t="shared" si="344"/>
        <v>Low</v>
      </c>
    </row>
    <row r="7339" spans="1:21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 t="shared" si="342"/>
        <v>580503.4958000005</v>
      </c>
      <c r="T7339">
        <f t="shared" si="343"/>
        <v>2463</v>
      </c>
      <c r="U7339" t="str">
        <f t="shared" si="344"/>
        <v>Low</v>
      </c>
    </row>
    <row r="7340" spans="1:21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 t="shared" si="342"/>
        <v>580487.98580000049</v>
      </c>
      <c r="T7340">
        <f t="shared" si="343"/>
        <v>2462</v>
      </c>
      <c r="U7340" t="str">
        <f t="shared" si="344"/>
        <v>Low</v>
      </c>
    </row>
    <row r="7341" spans="1:21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 t="shared" si="342"/>
        <v>580295.7998000005</v>
      </c>
      <c r="T7341">
        <f t="shared" si="343"/>
        <v>2461</v>
      </c>
      <c r="U7341" t="str">
        <f t="shared" si="344"/>
        <v>Low</v>
      </c>
    </row>
    <row r="7342" spans="1:21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 t="shared" si="342"/>
        <v>580290.03980000049</v>
      </c>
      <c r="T7342">
        <f t="shared" si="343"/>
        <v>2460</v>
      </c>
      <c r="U7342" t="str">
        <f t="shared" si="344"/>
        <v>Low</v>
      </c>
    </row>
    <row r="7343" spans="1:21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 t="shared" si="342"/>
        <v>580222.15980000061</v>
      </c>
      <c r="T7343">
        <f t="shared" si="343"/>
        <v>2459</v>
      </c>
      <c r="U7343" t="str">
        <f t="shared" si="344"/>
        <v>Low</v>
      </c>
    </row>
    <row r="7344" spans="1:21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 t="shared" si="342"/>
        <v>580059.26980000071</v>
      </c>
      <c r="T7344">
        <f t="shared" si="343"/>
        <v>2458</v>
      </c>
      <c r="U7344" t="str">
        <f t="shared" si="344"/>
        <v>Low</v>
      </c>
    </row>
    <row r="7345" spans="1:21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 t="shared" si="342"/>
        <v>580033.55980000074</v>
      </c>
      <c r="T7345">
        <f t="shared" si="343"/>
        <v>2457</v>
      </c>
      <c r="U7345" t="str">
        <f t="shared" si="344"/>
        <v>Low</v>
      </c>
    </row>
    <row r="7346" spans="1:21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 t="shared" si="342"/>
        <v>579841.67980000074</v>
      </c>
      <c r="T7346">
        <f t="shared" si="343"/>
        <v>2456</v>
      </c>
      <c r="U7346" t="str">
        <f t="shared" si="344"/>
        <v>High</v>
      </c>
    </row>
    <row r="7347" spans="1:21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 t="shared" si="342"/>
        <v>579119.80480000086</v>
      </c>
      <c r="T7347">
        <f t="shared" si="343"/>
        <v>2455</v>
      </c>
      <c r="U7347" t="str">
        <f t="shared" si="344"/>
        <v>Low</v>
      </c>
    </row>
    <row r="7348" spans="1:21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 t="shared" si="342"/>
        <v>579046.23680000089</v>
      </c>
      <c r="T7348">
        <f t="shared" si="343"/>
        <v>2454</v>
      </c>
      <c r="U7348" t="str">
        <f t="shared" si="344"/>
        <v>Low</v>
      </c>
    </row>
    <row r="7349" spans="1:21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 t="shared" si="342"/>
        <v>579032.65280000085</v>
      </c>
      <c r="T7349">
        <f t="shared" si="343"/>
        <v>2453</v>
      </c>
      <c r="U7349" t="str">
        <f t="shared" si="344"/>
        <v>Low</v>
      </c>
    </row>
    <row r="7350" spans="1:21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 t="shared" si="342"/>
        <v>578967.86880000087</v>
      </c>
      <c r="T7350">
        <f t="shared" si="343"/>
        <v>2452</v>
      </c>
      <c r="U7350" t="str">
        <f t="shared" si="344"/>
        <v>Low</v>
      </c>
    </row>
    <row r="7351" spans="1:21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 t="shared" si="342"/>
        <v>578791.09680000087</v>
      </c>
      <c r="T7351">
        <f t="shared" si="343"/>
        <v>2451</v>
      </c>
      <c r="U7351" t="str">
        <f t="shared" si="344"/>
        <v>Low</v>
      </c>
    </row>
    <row r="7352" spans="1:21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 t="shared" si="342"/>
        <v>578752.27680000092</v>
      </c>
      <c r="T7352">
        <f t="shared" si="343"/>
        <v>2450</v>
      </c>
      <c r="U7352" t="str">
        <f t="shared" si="344"/>
        <v>Low</v>
      </c>
    </row>
    <row r="7353" spans="1:21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 t="shared" si="342"/>
        <v>578730.3768000009</v>
      </c>
      <c r="T7353">
        <f t="shared" si="343"/>
        <v>2449</v>
      </c>
      <c r="U7353" t="str">
        <f t="shared" si="344"/>
        <v>Low</v>
      </c>
    </row>
    <row r="7354" spans="1:21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 t="shared" si="342"/>
        <v>578618.58680000086</v>
      </c>
      <c r="T7354">
        <f t="shared" si="343"/>
        <v>2448</v>
      </c>
      <c r="U7354" t="str">
        <f t="shared" si="344"/>
        <v>Low</v>
      </c>
    </row>
    <row r="7355" spans="1:21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 t="shared" si="342"/>
        <v>578173.1468000008</v>
      </c>
      <c r="T7355">
        <f t="shared" si="343"/>
        <v>2447</v>
      </c>
      <c r="U7355" t="str">
        <f t="shared" si="344"/>
        <v>Low</v>
      </c>
    </row>
    <row r="7356" spans="1:21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 t="shared" si="342"/>
        <v>578156.6268000009</v>
      </c>
      <c r="T7356">
        <f t="shared" si="343"/>
        <v>2446</v>
      </c>
      <c r="U7356" t="str">
        <f t="shared" si="344"/>
        <v>Low</v>
      </c>
    </row>
    <row r="7357" spans="1:21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 t="shared" si="342"/>
        <v>578126.72680000088</v>
      </c>
      <c r="T7357">
        <f t="shared" si="343"/>
        <v>2445</v>
      </c>
      <c r="U7357" t="str">
        <f t="shared" si="344"/>
        <v>Low</v>
      </c>
    </row>
    <row r="7358" spans="1:21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 t="shared" si="342"/>
        <v>578010.32680000097</v>
      </c>
      <c r="T7358">
        <f t="shared" si="343"/>
        <v>2444</v>
      </c>
      <c r="U7358" t="str">
        <f t="shared" si="344"/>
        <v>Low</v>
      </c>
    </row>
    <row r="7359" spans="1:21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 t="shared" si="342"/>
        <v>578008.91880000092</v>
      </c>
      <c r="T7359">
        <f t="shared" si="343"/>
        <v>2443</v>
      </c>
      <c r="U7359" t="str">
        <f t="shared" si="344"/>
        <v>Low</v>
      </c>
    </row>
    <row r="7360" spans="1:21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 t="shared" si="342"/>
        <v>577839.35080000095</v>
      </c>
      <c r="T7360">
        <f t="shared" si="343"/>
        <v>2442</v>
      </c>
      <c r="U7360" t="str">
        <f t="shared" si="344"/>
        <v>Low</v>
      </c>
    </row>
    <row r="7361" spans="1:21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 t="shared" si="342"/>
        <v>577587.38680000091</v>
      </c>
      <c r="T7361">
        <f t="shared" si="343"/>
        <v>2441</v>
      </c>
      <c r="U7361" t="str">
        <f t="shared" si="344"/>
        <v>High</v>
      </c>
    </row>
    <row r="7362" spans="1:21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 t="shared" si="342"/>
        <v>577063.62280000083</v>
      </c>
      <c r="T7362">
        <f t="shared" si="343"/>
        <v>2440</v>
      </c>
      <c r="U7362" t="str">
        <f t="shared" si="344"/>
        <v>Low</v>
      </c>
    </row>
    <row r="7363" spans="1:21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 t="shared" ref="S7363:S7426" si="345">SUM(R7363:R17162)</f>
        <v>577044.18280000088</v>
      </c>
      <c r="T7363">
        <f t="shared" ref="T7363:T7426" si="346">COUNT(R7363:R17162)</f>
        <v>2439</v>
      </c>
      <c r="U7363" t="str">
        <f t="shared" ref="U7363:U7426" si="347">IF(R7363&gt;=500,"High","Low")</f>
        <v>Low</v>
      </c>
    </row>
    <row r="7364" spans="1:21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 t="shared" si="345"/>
        <v>576849.83080000081</v>
      </c>
      <c r="T7364">
        <f t="shared" si="346"/>
        <v>2438</v>
      </c>
      <c r="U7364" t="str">
        <f t="shared" si="347"/>
        <v>Low</v>
      </c>
    </row>
    <row r="7365" spans="1:21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 t="shared" si="345"/>
        <v>576813.20680000086</v>
      </c>
      <c r="T7365">
        <f t="shared" si="346"/>
        <v>2437</v>
      </c>
      <c r="U7365" t="str">
        <f t="shared" si="347"/>
        <v>Low</v>
      </c>
    </row>
    <row r="7366" spans="1:21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 t="shared" si="345"/>
        <v>576473.02480000083</v>
      </c>
      <c r="T7366">
        <f t="shared" si="346"/>
        <v>2436</v>
      </c>
      <c r="U7366" t="str">
        <f t="shared" si="347"/>
        <v>Low</v>
      </c>
    </row>
    <row r="7367" spans="1:21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 t="shared" si="345"/>
        <v>576460.35280000081</v>
      </c>
      <c r="T7367">
        <f t="shared" si="346"/>
        <v>2435</v>
      </c>
      <c r="U7367" t="str">
        <f t="shared" si="347"/>
        <v>Low</v>
      </c>
    </row>
    <row r="7368" spans="1:21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 t="shared" si="345"/>
        <v>576453.46480000077</v>
      </c>
      <c r="T7368">
        <f t="shared" si="346"/>
        <v>2434</v>
      </c>
      <c r="U7368" t="str">
        <f t="shared" si="347"/>
        <v>Low</v>
      </c>
    </row>
    <row r="7369" spans="1:21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 t="shared" si="345"/>
        <v>576420.92080000078</v>
      </c>
      <c r="T7369">
        <f t="shared" si="346"/>
        <v>2433</v>
      </c>
      <c r="U7369" t="str">
        <f t="shared" si="347"/>
        <v>Low</v>
      </c>
    </row>
    <row r="7370" spans="1:21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 t="shared" si="345"/>
        <v>576073.11880000075</v>
      </c>
      <c r="T7370">
        <f t="shared" si="346"/>
        <v>2432</v>
      </c>
      <c r="U7370" t="str">
        <f t="shared" si="347"/>
        <v>Low</v>
      </c>
    </row>
    <row r="7371" spans="1:21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 t="shared" si="345"/>
        <v>576057.5488000008</v>
      </c>
      <c r="T7371">
        <f t="shared" si="346"/>
        <v>2431</v>
      </c>
      <c r="U7371" t="str">
        <f t="shared" si="347"/>
        <v>Low</v>
      </c>
    </row>
    <row r="7372" spans="1:21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 t="shared" si="345"/>
        <v>576052.9408000008</v>
      </c>
      <c r="T7372">
        <f t="shared" si="346"/>
        <v>2430</v>
      </c>
      <c r="U7372" t="str">
        <f t="shared" si="347"/>
        <v>Low</v>
      </c>
    </row>
    <row r="7373" spans="1:21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 t="shared" si="345"/>
        <v>575794.96080000082</v>
      </c>
      <c r="T7373">
        <f t="shared" si="346"/>
        <v>2429</v>
      </c>
      <c r="U7373" t="str">
        <f t="shared" si="347"/>
        <v>Low</v>
      </c>
    </row>
    <row r="7374" spans="1:21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 t="shared" si="345"/>
        <v>575641.18080000079</v>
      </c>
      <c r="T7374">
        <f t="shared" si="346"/>
        <v>2428</v>
      </c>
      <c r="U7374" t="str">
        <f t="shared" si="347"/>
        <v>Low</v>
      </c>
    </row>
    <row r="7375" spans="1:21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 t="shared" si="345"/>
        <v>575580.16080000077</v>
      </c>
      <c r="T7375">
        <f t="shared" si="346"/>
        <v>2427</v>
      </c>
      <c r="U7375" t="str">
        <f t="shared" si="347"/>
        <v>Low</v>
      </c>
    </row>
    <row r="7376" spans="1:21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 t="shared" si="345"/>
        <v>575470.05080000078</v>
      </c>
      <c r="T7376">
        <f t="shared" si="346"/>
        <v>2426</v>
      </c>
      <c r="U7376" t="str">
        <f t="shared" si="347"/>
        <v>Low</v>
      </c>
    </row>
    <row r="7377" spans="1:21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 t="shared" si="345"/>
        <v>575462.16080000077</v>
      </c>
      <c r="T7377">
        <f t="shared" si="346"/>
        <v>2425</v>
      </c>
      <c r="U7377" t="str">
        <f t="shared" si="347"/>
        <v>Low</v>
      </c>
    </row>
    <row r="7378" spans="1:21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 t="shared" si="345"/>
        <v>575426.13680000079</v>
      </c>
      <c r="T7378">
        <f t="shared" si="346"/>
        <v>2424</v>
      </c>
      <c r="U7378" t="str">
        <f t="shared" si="347"/>
        <v>Low</v>
      </c>
    </row>
    <row r="7379" spans="1:21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 t="shared" si="345"/>
        <v>575371.80080000078</v>
      </c>
      <c r="T7379">
        <f t="shared" si="346"/>
        <v>2423</v>
      </c>
      <c r="U7379" t="str">
        <f t="shared" si="347"/>
        <v>Low</v>
      </c>
    </row>
    <row r="7380" spans="1:21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 t="shared" si="345"/>
        <v>575279.28080000076</v>
      </c>
      <c r="T7380">
        <f t="shared" si="346"/>
        <v>2422</v>
      </c>
      <c r="U7380" t="str">
        <f t="shared" si="347"/>
        <v>Low</v>
      </c>
    </row>
    <row r="7381" spans="1:21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 t="shared" si="345"/>
        <v>575269.00880000077</v>
      </c>
      <c r="T7381">
        <f t="shared" si="346"/>
        <v>2421</v>
      </c>
      <c r="U7381" t="str">
        <f t="shared" si="347"/>
        <v>Low</v>
      </c>
    </row>
    <row r="7382" spans="1:21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 t="shared" si="345"/>
        <v>575228.26880000078</v>
      </c>
      <c r="T7382">
        <f t="shared" si="346"/>
        <v>2420</v>
      </c>
      <c r="U7382" t="str">
        <f t="shared" si="347"/>
        <v>Low</v>
      </c>
    </row>
    <row r="7383" spans="1:21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 t="shared" si="345"/>
        <v>575213.86880000075</v>
      </c>
      <c r="T7383">
        <f t="shared" si="346"/>
        <v>2419</v>
      </c>
      <c r="U7383" t="str">
        <f t="shared" si="347"/>
        <v>Low</v>
      </c>
    </row>
    <row r="7384" spans="1:21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 t="shared" si="345"/>
        <v>575063.9188000008</v>
      </c>
      <c r="T7384">
        <f t="shared" si="346"/>
        <v>2418</v>
      </c>
      <c r="U7384" t="str">
        <f t="shared" si="347"/>
        <v>Low</v>
      </c>
    </row>
    <row r="7385" spans="1:21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 t="shared" si="345"/>
        <v>575047.01880000078</v>
      </c>
      <c r="T7385">
        <f t="shared" si="346"/>
        <v>2417</v>
      </c>
      <c r="U7385" t="str">
        <f t="shared" si="347"/>
        <v>Low</v>
      </c>
    </row>
    <row r="7386" spans="1:21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 t="shared" si="345"/>
        <v>575029.40880000079</v>
      </c>
      <c r="T7386">
        <f t="shared" si="346"/>
        <v>2416</v>
      </c>
      <c r="U7386" t="str">
        <f t="shared" si="347"/>
        <v>Low</v>
      </c>
    </row>
    <row r="7387" spans="1:21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 t="shared" si="345"/>
        <v>574651.40880000079</v>
      </c>
      <c r="T7387">
        <f t="shared" si="346"/>
        <v>2415</v>
      </c>
      <c r="U7387" t="str">
        <f t="shared" si="347"/>
        <v>Low</v>
      </c>
    </row>
    <row r="7388" spans="1:21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 t="shared" si="345"/>
        <v>574633.76880000078</v>
      </c>
      <c r="T7388">
        <f t="shared" si="346"/>
        <v>2414</v>
      </c>
      <c r="U7388" t="str">
        <f t="shared" si="347"/>
        <v>Low</v>
      </c>
    </row>
    <row r="7389" spans="1:21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 t="shared" si="345"/>
        <v>574260.68880000093</v>
      </c>
      <c r="T7389">
        <f t="shared" si="346"/>
        <v>2413</v>
      </c>
      <c r="U7389" t="str">
        <f t="shared" si="347"/>
        <v>High</v>
      </c>
    </row>
    <row r="7390" spans="1:21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 t="shared" si="345"/>
        <v>572924.24880000099</v>
      </c>
      <c r="T7390">
        <f t="shared" si="346"/>
        <v>2412</v>
      </c>
      <c r="U7390" t="str">
        <f t="shared" si="347"/>
        <v>Low</v>
      </c>
    </row>
    <row r="7391" spans="1:21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345"/>
        <v>572894.27880000102</v>
      </c>
      <c r="T7391">
        <f t="shared" si="346"/>
        <v>2411</v>
      </c>
      <c r="U7391" t="str">
        <f t="shared" si="347"/>
        <v>Low</v>
      </c>
    </row>
    <row r="7392" spans="1:21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 t="shared" si="345"/>
        <v>572503.91080000112</v>
      </c>
      <c r="T7392">
        <f t="shared" si="346"/>
        <v>2410</v>
      </c>
      <c r="U7392" t="str">
        <f t="shared" si="347"/>
        <v>Low</v>
      </c>
    </row>
    <row r="7393" spans="1:21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 t="shared" si="345"/>
        <v>572402.3908000011</v>
      </c>
      <c r="T7393">
        <f t="shared" si="346"/>
        <v>2409</v>
      </c>
      <c r="U7393" t="str">
        <f t="shared" si="347"/>
        <v>Low</v>
      </c>
    </row>
    <row r="7394" spans="1:21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 t="shared" si="345"/>
        <v>572328.03880000103</v>
      </c>
      <c r="T7394">
        <f t="shared" si="346"/>
        <v>2408</v>
      </c>
      <c r="U7394" t="str">
        <f t="shared" si="347"/>
        <v>Low</v>
      </c>
    </row>
    <row r="7395" spans="1:21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 t="shared" si="345"/>
        <v>572312.33880000107</v>
      </c>
      <c r="T7395">
        <f t="shared" si="346"/>
        <v>2407</v>
      </c>
      <c r="U7395" t="str">
        <f t="shared" si="347"/>
        <v>Low</v>
      </c>
    </row>
    <row r="7396" spans="1:21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 t="shared" si="345"/>
        <v>572252.81880000106</v>
      </c>
      <c r="T7396">
        <f t="shared" si="346"/>
        <v>2406</v>
      </c>
      <c r="U7396" t="str">
        <f t="shared" si="347"/>
        <v>Low</v>
      </c>
    </row>
    <row r="7397" spans="1:21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 t="shared" si="345"/>
        <v>572218.41880000103</v>
      </c>
      <c r="T7397">
        <f t="shared" si="346"/>
        <v>2405</v>
      </c>
      <c r="U7397" t="str">
        <f t="shared" si="347"/>
        <v>Low</v>
      </c>
    </row>
    <row r="7398" spans="1:21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 t="shared" si="345"/>
        <v>571905.24280000106</v>
      </c>
      <c r="T7398">
        <f t="shared" si="346"/>
        <v>2404</v>
      </c>
      <c r="U7398" t="str">
        <f t="shared" si="347"/>
        <v>High</v>
      </c>
    </row>
    <row r="7399" spans="1:21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 t="shared" si="345"/>
        <v>571038.59680000111</v>
      </c>
      <c r="T7399">
        <f t="shared" si="346"/>
        <v>2403</v>
      </c>
      <c r="U7399" t="str">
        <f t="shared" si="347"/>
        <v>High</v>
      </c>
    </row>
    <row r="7400" spans="1:21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 t="shared" si="345"/>
        <v>570243.18880000105</v>
      </c>
      <c r="T7400">
        <f t="shared" si="346"/>
        <v>2402</v>
      </c>
      <c r="U7400" t="str">
        <f t="shared" si="347"/>
        <v>Low</v>
      </c>
    </row>
    <row r="7401" spans="1:21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 t="shared" si="345"/>
        <v>570207.33280000102</v>
      </c>
      <c r="T7401">
        <f t="shared" si="346"/>
        <v>2401</v>
      </c>
      <c r="U7401" t="str">
        <f t="shared" si="347"/>
        <v>Low</v>
      </c>
    </row>
    <row r="7402" spans="1:21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 t="shared" si="345"/>
        <v>570183.49280000106</v>
      </c>
      <c r="T7402">
        <f t="shared" si="346"/>
        <v>2400</v>
      </c>
      <c r="U7402" t="str">
        <f t="shared" si="347"/>
        <v>Low</v>
      </c>
    </row>
    <row r="7403" spans="1:21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 t="shared" si="345"/>
        <v>570140.36280000105</v>
      </c>
      <c r="T7403">
        <f t="shared" si="346"/>
        <v>2399</v>
      </c>
      <c r="U7403" t="str">
        <f t="shared" si="347"/>
        <v>Low</v>
      </c>
    </row>
    <row r="7404" spans="1:21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 t="shared" si="345"/>
        <v>570109.49280000106</v>
      </c>
      <c r="T7404">
        <f t="shared" si="346"/>
        <v>2398</v>
      </c>
      <c r="U7404" t="str">
        <f t="shared" si="347"/>
        <v>Low</v>
      </c>
    </row>
    <row r="7405" spans="1:21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 t="shared" si="345"/>
        <v>570039.37280000106</v>
      </c>
      <c r="T7405">
        <f t="shared" si="346"/>
        <v>2397</v>
      </c>
      <c r="U7405" t="str">
        <f t="shared" si="347"/>
        <v>High</v>
      </c>
    </row>
    <row r="7406" spans="1:21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 t="shared" si="345"/>
        <v>569529.41530000104</v>
      </c>
      <c r="T7406">
        <f t="shared" si="346"/>
        <v>2396</v>
      </c>
      <c r="U7406" t="str">
        <f t="shared" si="347"/>
        <v>Low</v>
      </c>
    </row>
    <row r="7407" spans="1:21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 t="shared" si="345"/>
        <v>569406.50530000112</v>
      </c>
      <c r="T7407">
        <f t="shared" si="346"/>
        <v>2395</v>
      </c>
      <c r="U7407" t="str">
        <f t="shared" si="347"/>
        <v>Low</v>
      </c>
    </row>
    <row r="7408" spans="1:21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 t="shared" si="345"/>
        <v>569308.93730000104</v>
      </c>
      <c r="T7408">
        <f t="shared" si="346"/>
        <v>2394</v>
      </c>
      <c r="U7408" t="str">
        <f t="shared" si="347"/>
        <v>High</v>
      </c>
    </row>
    <row r="7409" spans="1:21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 t="shared" si="345"/>
        <v>568586.58530000108</v>
      </c>
      <c r="T7409">
        <f t="shared" si="346"/>
        <v>2393</v>
      </c>
      <c r="U7409" t="str">
        <f t="shared" si="347"/>
        <v>Low</v>
      </c>
    </row>
    <row r="7410" spans="1:21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 t="shared" si="345"/>
        <v>568575.06530000106</v>
      </c>
      <c r="T7410">
        <f t="shared" si="346"/>
        <v>2392</v>
      </c>
      <c r="U7410" t="str">
        <f t="shared" si="347"/>
        <v>Low</v>
      </c>
    </row>
    <row r="7411" spans="1:21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 t="shared" si="345"/>
        <v>568407.2253000011</v>
      </c>
      <c r="T7411">
        <f t="shared" si="346"/>
        <v>2391</v>
      </c>
      <c r="U7411" t="str">
        <f t="shared" si="347"/>
        <v>Low</v>
      </c>
    </row>
    <row r="7412" spans="1:21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 t="shared" si="345"/>
        <v>568235.11530000111</v>
      </c>
      <c r="T7412">
        <f t="shared" si="346"/>
        <v>2390</v>
      </c>
      <c r="U7412" t="str">
        <f t="shared" si="347"/>
        <v>Low</v>
      </c>
    </row>
    <row r="7413" spans="1:21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 t="shared" si="345"/>
        <v>568135.13530000113</v>
      </c>
      <c r="T7413">
        <f t="shared" si="346"/>
        <v>2389</v>
      </c>
      <c r="U7413" t="str">
        <f t="shared" si="347"/>
        <v>Low</v>
      </c>
    </row>
    <row r="7414" spans="1:21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 t="shared" si="345"/>
        <v>567978.34330000111</v>
      </c>
      <c r="T7414">
        <f t="shared" si="346"/>
        <v>2388</v>
      </c>
      <c r="U7414" t="str">
        <f t="shared" si="347"/>
        <v>Low</v>
      </c>
    </row>
    <row r="7415" spans="1:21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 t="shared" si="345"/>
        <v>567942.98330000113</v>
      </c>
      <c r="T7415">
        <f t="shared" si="346"/>
        <v>2387</v>
      </c>
      <c r="U7415" t="str">
        <f t="shared" si="347"/>
        <v>Low</v>
      </c>
    </row>
    <row r="7416" spans="1:21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 t="shared" si="345"/>
        <v>567929.39130000107</v>
      </c>
      <c r="T7416">
        <f t="shared" si="346"/>
        <v>2386</v>
      </c>
      <c r="U7416" t="str">
        <f t="shared" si="347"/>
        <v>Low</v>
      </c>
    </row>
    <row r="7417" spans="1:21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 t="shared" si="345"/>
        <v>567542.71130000101</v>
      </c>
      <c r="T7417">
        <f t="shared" si="346"/>
        <v>2385</v>
      </c>
      <c r="U7417" t="str">
        <f t="shared" si="347"/>
        <v>Low</v>
      </c>
    </row>
    <row r="7418" spans="1:21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 t="shared" si="345"/>
        <v>567162.75130000105</v>
      </c>
      <c r="T7418">
        <f t="shared" si="346"/>
        <v>2384</v>
      </c>
      <c r="U7418" t="str">
        <f t="shared" si="347"/>
        <v>High</v>
      </c>
    </row>
    <row r="7419" spans="1:21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 t="shared" si="345"/>
        <v>566622.84130000102</v>
      </c>
      <c r="T7419">
        <f t="shared" si="346"/>
        <v>2383</v>
      </c>
      <c r="U7419" t="str">
        <f t="shared" si="347"/>
        <v>Low</v>
      </c>
    </row>
    <row r="7420" spans="1:21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 t="shared" si="345"/>
        <v>566581.60130000103</v>
      </c>
      <c r="T7420">
        <f t="shared" si="346"/>
        <v>2382</v>
      </c>
      <c r="U7420" t="str">
        <f t="shared" si="347"/>
        <v>Low</v>
      </c>
    </row>
    <row r="7421" spans="1:21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 t="shared" si="345"/>
        <v>566529.70430000103</v>
      </c>
      <c r="T7421">
        <f t="shared" si="346"/>
        <v>2381</v>
      </c>
      <c r="U7421" t="str">
        <f t="shared" si="347"/>
        <v>High</v>
      </c>
    </row>
    <row r="7422" spans="1:21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 t="shared" si="345"/>
        <v>565977.14430000097</v>
      </c>
      <c r="T7422">
        <f t="shared" si="346"/>
        <v>2380</v>
      </c>
      <c r="U7422" t="str">
        <f t="shared" si="347"/>
        <v>Low</v>
      </c>
    </row>
    <row r="7423" spans="1:21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 t="shared" si="345"/>
        <v>565953.98430000106</v>
      </c>
      <c r="T7423">
        <f t="shared" si="346"/>
        <v>2379</v>
      </c>
      <c r="U7423" t="str">
        <f t="shared" si="347"/>
        <v>Low</v>
      </c>
    </row>
    <row r="7424" spans="1:21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 t="shared" si="345"/>
        <v>565827.90430000098</v>
      </c>
      <c r="T7424">
        <f t="shared" si="346"/>
        <v>2378</v>
      </c>
      <c r="U7424" t="str">
        <f t="shared" si="347"/>
        <v>Low</v>
      </c>
    </row>
    <row r="7425" spans="1:21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 t="shared" si="345"/>
        <v>565378.80430000101</v>
      </c>
      <c r="T7425">
        <f t="shared" si="346"/>
        <v>2377</v>
      </c>
      <c r="U7425" t="str">
        <f t="shared" si="347"/>
        <v>Low</v>
      </c>
    </row>
    <row r="7426" spans="1:21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 t="shared" si="345"/>
        <v>565183.70030000107</v>
      </c>
      <c r="T7426">
        <f t="shared" si="346"/>
        <v>2376</v>
      </c>
      <c r="U7426" t="str">
        <f t="shared" si="347"/>
        <v>Low</v>
      </c>
    </row>
    <row r="7427" spans="1:21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 t="shared" ref="S7427:S7490" si="348">SUM(R7427:R17226)</f>
        <v>565147.02830000105</v>
      </c>
      <c r="T7427">
        <f t="shared" ref="T7427:T7490" si="349">COUNT(R7427:R17226)</f>
        <v>2375</v>
      </c>
      <c r="U7427" t="str">
        <f t="shared" ref="U7427:U7490" si="350">IF(R7427&gt;=500,"High","Low")</f>
        <v>Low</v>
      </c>
    </row>
    <row r="7428" spans="1:21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 t="shared" si="348"/>
        <v>565061.78230000101</v>
      </c>
      <c r="T7428">
        <f t="shared" si="349"/>
        <v>2374</v>
      </c>
      <c r="U7428" t="str">
        <f t="shared" si="350"/>
        <v>Low</v>
      </c>
    </row>
    <row r="7429" spans="1:21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 t="shared" si="348"/>
        <v>565029.07030000107</v>
      </c>
      <c r="T7429">
        <f t="shared" si="349"/>
        <v>2373</v>
      </c>
      <c r="U7429" t="str">
        <f t="shared" si="350"/>
        <v>Low</v>
      </c>
    </row>
    <row r="7430" spans="1:21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 t="shared" si="348"/>
        <v>565017.64030000102</v>
      </c>
      <c r="T7430">
        <f t="shared" si="349"/>
        <v>2372</v>
      </c>
      <c r="U7430" t="str">
        <f t="shared" si="350"/>
        <v>Low</v>
      </c>
    </row>
    <row r="7431" spans="1:21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 t="shared" si="348"/>
        <v>564987.20030000107</v>
      </c>
      <c r="T7431">
        <f t="shared" si="349"/>
        <v>2371</v>
      </c>
      <c r="U7431" t="str">
        <f t="shared" si="350"/>
        <v>Low</v>
      </c>
    </row>
    <row r="7432" spans="1:21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 t="shared" si="348"/>
        <v>564974.24030000099</v>
      </c>
      <c r="T7432">
        <f t="shared" si="349"/>
        <v>2370</v>
      </c>
      <c r="U7432" t="str">
        <f t="shared" si="350"/>
        <v>Low</v>
      </c>
    </row>
    <row r="7433" spans="1:21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 t="shared" si="348"/>
        <v>564958.24030000099</v>
      </c>
      <c r="T7433">
        <f t="shared" si="349"/>
        <v>2369</v>
      </c>
      <c r="U7433" t="str">
        <f t="shared" si="350"/>
        <v>Low</v>
      </c>
    </row>
    <row r="7434" spans="1:21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 t="shared" si="348"/>
        <v>564925.57030000107</v>
      </c>
      <c r="T7434">
        <f t="shared" si="349"/>
        <v>2368</v>
      </c>
      <c r="U7434" t="str">
        <f t="shared" si="350"/>
        <v>Low</v>
      </c>
    </row>
    <row r="7435" spans="1:21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 t="shared" si="348"/>
        <v>564921.10630000103</v>
      </c>
      <c r="T7435">
        <f t="shared" si="349"/>
        <v>2367</v>
      </c>
      <c r="U7435" t="str">
        <f t="shared" si="350"/>
        <v>Low</v>
      </c>
    </row>
    <row r="7436" spans="1:21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 t="shared" si="348"/>
        <v>564911.76130000106</v>
      </c>
      <c r="T7436">
        <f t="shared" si="349"/>
        <v>2366</v>
      </c>
      <c r="U7436" t="str">
        <f t="shared" si="350"/>
        <v>Low</v>
      </c>
    </row>
    <row r="7437" spans="1:21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 t="shared" si="348"/>
        <v>564902.61730000109</v>
      </c>
      <c r="T7437">
        <f t="shared" si="349"/>
        <v>2365</v>
      </c>
      <c r="U7437" t="str">
        <f t="shared" si="350"/>
        <v>Low</v>
      </c>
    </row>
    <row r="7438" spans="1:21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 t="shared" si="348"/>
        <v>564879.48130000115</v>
      </c>
      <c r="T7438">
        <f t="shared" si="349"/>
        <v>2364</v>
      </c>
      <c r="U7438" t="str">
        <f t="shared" si="350"/>
        <v>Low</v>
      </c>
    </row>
    <row r="7439" spans="1:21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 t="shared" si="348"/>
        <v>564780.2813000012</v>
      </c>
      <c r="T7439">
        <f t="shared" si="349"/>
        <v>2363</v>
      </c>
      <c r="U7439" t="str">
        <f t="shared" si="350"/>
        <v>Low</v>
      </c>
    </row>
    <row r="7440" spans="1:21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 t="shared" si="348"/>
        <v>564758.92130000121</v>
      </c>
      <c r="T7440">
        <f t="shared" si="349"/>
        <v>2362</v>
      </c>
      <c r="U7440" t="str">
        <f t="shared" si="350"/>
        <v>Low</v>
      </c>
    </row>
    <row r="7441" spans="1:21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 t="shared" si="348"/>
        <v>564712.02130000119</v>
      </c>
      <c r="T7441">
        <f t="shared" si="349"/>
        <v>2361</v>
      </c>
      <c r="U7441" t="str">
        <f t="shared" si="350"/>
        <v>Low</v>
      </c>
    </row>
    <row r="7442" spans="1:21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 t="shared" si="348"/>
        <v>564693.30130000121</v>
      </c>
      <c r="T7442">
        <f t="shared" si="349"/>
        <v>2360</v>
      </c>
      <c r="U7442" t="str">
        <f t="shared" si="350"/>
        <v>Low</v>
      </c>
    </row>
    <row r="7443" spans="1:21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 t="shared" si="348"/>
        <v>564456.77330000116</v>
      </c>
      <c r="T7443">
        <f t="shared" si="349"/>
        <v>2359</v>
      </c>
      <c r="U7443" t="str">
        <f t="shared" si="350"/>
        <v>Low</v>
      </c>
    </row>
    <row r="7444" spans="1:21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 t="shared" si="348"/>
        <v>564437.87330000114</v>
      </c>
      <c r="T7444">
        <f t="shared" si="349"/>
        <v>2358</v>
      </c>
      <c r="U7444" t="str">
        <f t="shared" si="350"/>
        <v>Low</v>
      </c>
    </row>
    <row r="7445" spans="1:21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 t="shared" si="348"/>
        <v>564427.18530000118</v>
      </c>
      <c r="T7445">
        <f t="shared" si="349"/>
        <v>2357</v>
      </c>
      <c r="U7445" t="str">
        <f t="shared" si="350"/>
        <v>Low</v>
      </c>
    </row>
    <row r="7446" spans="1:21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 t="shared" si="348"/>
        <v>564190.08930000116</v>
      </c>
      <c r="T7446">
        <f t="shared" si="349"/>
        <v>2356</v>
      </c>
      <c r="U7446" t="str">
        <f t="shared" si="350"/>
        <v>Low</v>
      </c>
    </row>
    <row r="7447" spans="1:21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 t="shared" si="348"/>
        <v>564184.90530000115</v>
      </c>
      <c r="T7447">
        <f t="shared" si="349"/>
        <v>2355</v>
      </c>
      <c r="U7447" t="str">
        <f t="shared" si="350"/>
        <v>Low</v>
      </c>
    </row>
    <row r="7448" spans="1:21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 t="shared" si="348"/>
        <v>564119.32130000112</v>
      </c>
      <c r="T7448">
        <f t="shared" si="349"/>
        <v>2354</v>
      </c>
      <c r="U7448" t="str">
        <f t="shared" si="350"/>
        <v>Low</v>
      </c>
    </row>
    <row r="7449" spans="1:21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 t="shared" si="348"/>
        <v>564097.12130000116</v>
      </c>
      <c r="T7449">
        <f t="shared" si="349"/>
        <v>2353</v>
      </c>
      <c r="U7449" t="str">
        <f t="shared" si="350"/>
        <v>Low</v>
      </c>
    </row>
    <row r="7450" spans="1:21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 t="shared" si="348"/>
        <v>563677.72130000114</v>
      </c>
      <c r="T7450">
        <f t="shared" si="349"/>
        <v>2352</v>
      </c>
      <c r="U7450" t="str">
        <f t="shared" si="350"/>
        <v>Low</v>
      </c>
    </row>
    <row r="7451" spans="1:21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 t="shared" si="348"/>
        <v>563588.80130000121</v>
      </c>
      <c r="T7451">
        <f t="shared" si="349"/>
        <v>2351</v>
      </c>
      <c r="U7451" t="str">
        <f t="shared" si="350"/>
        <v>Low</v>
      </c>
    </row>
    <row r="7452" spans="1:21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 t="shared" si="348"/>
        <v>563578.8893000012</v>
      </c>
      <c r="T7452">
        <f t="shared" si="349"/>
        <v>2350</v>
      </c>
      <c r="U7452" t="str">
        <f t="shared" si="350"/>
        <v>Low</v>
      </c>
    </row>
    <row r="7453" spans="1:21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 t="shared" si="348"/>
        <v>563260.45930000127</v>
      </c>
      <c r="T7453">
        <f t="shared" si="349"/>
        <v>2349</v>
      </c>
      <c r="U7453" t="str">
        <f t="shared" si="350"/>
        <v>Low</v>
      </c>
    </row>
    <row r="7454" spans="1:21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 t="shared" si="348"/>
        <v>563254.65930000122</v>
      </c>
      <c r="T7454">
        <f t="shared" si="349"/>
        <v>2348</v>
      </c>
      <c r="U7454" t="str">
        <f t="shared" si="350"/>
        <v>High</v>
      </c>
    </row>
    <row r="7455" spans="1:21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 t="shared" si="348"/>
        <v>561838.89930000121</v>
      </c>
      <c r="T7455">
        <f t="shared" si="349"/>
        <v>2347</v>
      </c>
      <c r="U7455" t="str">
        <f t="shared" si="350"/>
        <v>Low</v>
      </c>
    </row>
    <row r="7456" spans="1:21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 t="shared" si="348"/>
        <v>561690.41930000123</v>
      </c>
      <c r="T7456">
        <f t="shared" si="349"/>
        <v>2346</v>
      </c>
      <c r="U7456" t="str">
        <f t="shared" si="350"/>
        <v>Low</v>
      </c>
    </row>
    <row r="7457" spans="1:21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 t="shared" si="348"/>
        <v>561681.17130000121</v>
      </c>
      <c r="T7457">
        <f t="shared" si="349"/>
        <v>2345</v>
      </c>
      <c r="U7457" t="str">
        <f t="shared" si="350"/>
        <v>High</v>
      </c>
    </row>
    <row r="7458" spans="1:21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 t="shared" si="348"/>
        <v>560644.54730000114</v>
      </c>
      <c r="T7458">
        <f t="shared" si="349"/>
        <v>2344</v>
      </c>
      <c r="U7458" t="str">
        <f t="shared" si="350"/>
        <v>High</v>
      </c>
    </row>
    <row r="7459" spans="1:21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 t="shared" si="348"/>
        <v>560074.90730000113</v>
      </c>
      <c r="T7459">
        <f t="shared" si="349"/>
        <v>2343</v>
      </c>
      <c r="U7459" t="str">
        <f t="shared" si="350"/>
        <v>Low</v>
      </c>
    </row>
    <row r="7460" spans="1:21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 t="shared" si="348"/>
        <v>560065.76730000111</v>
      </c>
      <c r="T7460">
        <f t="shared" si="349"/>
        <v>2342</v>
      </c>
      <c r="U7460" t="str">
        <f t="shared" si="350"/>
        <v>High</v>
      </c>
    </row>
    <row r="7461" spans="1:21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 t="shared" si="348"/>
        <v>558868.90730000113</v>
      </c>
      <c r="T7461">
        <f t="shared" si="349"/>
        <v>2341</v>
      </c>
      <c r="U7461" t="str">
        <f t="shared" si="350"/>
        <v>High</v>
      </c>
    </row>
    <row r="7462" spans="1:21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 t="shared" si="348"/>
        <v>558345.64730000112</v>
      </c>
      <c r="T7462">
        <f t="shared" si="349"/>
        <v>2340</v>
      </c>
      <c r="U7462" t="str">
        <f t="shared" si="350"/>
        <v>High</v>
      </c>
    </row>
    <row r="7463" spans="1:21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 t="shared" si="348"/>
        <v>557705.67930000112</v>
      </c>
      <c r="T7463">
        <f t="shared" si="349"/>
        <v>2339</v>
      </c>
      <c r="U7463" t="str">
        <f t="shared" si="350"/>
        <v>Low</v>
      </c>
    </row>
    <row r="7464" spans="1:21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 t="shared" si="348"/>
        <v>557652.91930000111</v>
      </c>
      <c r="T7464">
        <f t="shared" si="349"/>
        <v>2338</v>
      </c>
      <c r="U7464" t="str">
        <f t="shared" si="350"/>
        <v>High</v>
      </c>
    </row>
    <row r="7465" spans="1:21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 t="shared" si="348"/>
        <v>557113.99930000107</v>
      </c>
      <c r="T7465">
        <f t="shared" si="349"/>
        <v>2337</v>
      </c>
      <c r="U7465" t="str">
        <f t="shared" si="350"/>
        <v>Low</v>
      </c>
    </row>
    <row r="7466" spans="1:21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 t="shared" si="348"/>
        <v>557099.11930000107</v>
      </c>
      <c r="T7466">
        <f t="shared" si="349"/>
        <v>2336</v>
      </c>
      <c r="U7466" t="str">
        <f t="shared" si="350"/>
        <v>Low</v>
      </c>
    </row>
    <row r="7467" spans="1:21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 t="shared" si="348"/>
        <v>557064.87930000108</v>
      </c>
      <c r="T7467">
        <f t="shared" si="349"/>
        <v>2335</v>
      </c>
      <c r="U7467" t="str">
        <f t="shared" si="350"/>
        <v>Low</v>
      </c>
    </row>
    <row r="7468" spans="1:21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 t="shared" si="348"/>
        <v>556803.13930000109</v>
      </c>
      <c r="T7468">
        <f t="shared" si="349"/>
        <v>2334</v>
      </c>
      <c r="U7468" t="str">
        <f t="shared" si="350"/>
        <v>Low</v>
      </c>
    </row>
    <row r="7469" spans="1:21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 t="shared" si="348"/>
        <v>556715.29930000112</v>
      </c>
      <c r="T7469">
        <f t="shared" si="349"/>
        <v>2333</v>
      </c>
      <c r="U7469" t="str">
        <f t="shared" si="350"/>
        <v>Low</v>
      </c>
    </row>
    <row r="7470" spans="1:21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 t="shared" si="348"/>
        <v>556680.37930000108</v>
      </c>
      <c r="T7470">
        <f t="shared" si="349"/>
        <v>2332</v>
      </c>
      <c r="U7470" t="str">
        <f t="shared" si="350"/>
        <v>Low</v>
      </c>
    </row>
    <row r="7471" spans="1:21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 t="shared" si="348"/>
        <v>556665.43930000113</v>
      </c>
      <c r="T7471">
        <f t="shared" si="349"/>
        <v>2331</v>
      </c>
      <c r="U7471" t="str">
        <f t="shared" si="350"/>
        <v>Low</v>
      </c>
    </row>
    <row r="7472" spans="1:21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 t="shared" si="348"/>
        <v>556650.87930000108</v>
      </c>
      <c r="T7472">
        <f t="shared" si="349"/>
        <v>2330</v>
      </c>
      <c r="U7472" t="str">
        <f t="shared" si="350"/>
        <v>Low</v>
      </c>
    </row>
    <row r="7473" spans="1:21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 t="shared" si="348"/>
        <v>556647.30330000108</v>
      </c>
      <c r="T7473">
        <f t="shared" si="349"/>
        <v>2329</v>
      </c>
      <c r="U7473" t="str">
        <f t="shared" si="350"/>
        <v>Low</v>
      </c>
    </row>
    <row r="7474" spans="1:21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 t="shared" si="348"/>
        <v>556500.11930000107</v>
      </c>
      <c r="T7474">
        <f t="shared" si="349"/>
        <v>2328</v>
      </c>
      <c r="U7474" t="str">
        <f t="shared" si="350"/>
        <v>High</v>
      </c>
    </row>
    <row r="7475" spans="1:21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 t="shared" si="348"/>
        <v>555000.16930000123</v>
      </c>
      <c r="T7475">
        <f t="shared" si="349"/>
        <v>2327</v>
      </c>
      <c r="U7475" t="str">
        <f t="shared" si="350"/>
        <v>Low</v>
      </c>
    </row>
    <row r="7476" spans="1:21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 t="shared" si="348"/>
        <v>554986.60130000126</v>
      </c>
      <c r="T7476">
        <f t="shared" si="349"/>
        <v>2326</v>
      </c>
      <c r="U7476" t="str">
        <f t="shared" si="350"/>
        <v>High</v>
      </c>
    </row>
    <row r="7477" spans="1:21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 t="shared" si="348"/>
        <v>552412.7813000012</v>
      </c>
      <c r="T7477">
        <f t="shared" si="349"/>
        <v>2325</v>
      </c>
      <c r="U7477" t="str">
        <f t="shared" si="350"/>
        <v>High</v>
      </c>
    </row>
    <row r="7478" spans="1:21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 t="shared" si="348"/>
        <v>551802.80130000133</v>
      </c>
      <c r="T7478">
        <f t="shared" si="349"/>
        <v>2324</v>
      </c>
      <c r="U7478" t="str">
        <f t="shared" si="350"/>
        <v>Low</v>
      </c>
    </row>
    <row r="7479" spans="1:21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 t="shared" si="348"/>
        <v>551797.32130000135</v>
      </c>
      <c r="T7479">
        <f t="shared" si="349"/>
        <v>2323</v>
      </c>
      <c r="U7479" t="str">
        <f t="shared" si="350"/>
        <v>Low</v>
      </c>
    </row>
    <row r="7480" spans="1:21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 t="shared" si="348"/>
        <v>551405.34130000148</v>
      </c>
      <c r="T7480">
        <f t="shared" si="349"/>
        <v>2322</v>
      </c>
      <c r="U7480" t="str">
        <f t="shared" si="350"/>
        <v>High</v>
      </c>
    </row>
    <row r="7481" spans="1:21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 t="shared" si="348"/>
        <v>550649.38130000141</v>
      </c>
      <c r="T7481">
        <f t="shared" si="349"/>
        <v>2321</v>
      </c>
      <c r="U7481" t="str">
        <f t="shared" si="350"/>
        <v>Low</v>
      </c>
    </row>
    <row r="7482" spans="1:21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 t="shared" si="348"/>
        <v>550618.26130000141</v>
      </c>
      <c r="T7482">
        <f t="shared" si="349"/>
        <v>2320</v>
      </c>
      <c r="U7482" t="str">
        <f t="shared" si="350"/>
        <v>Low</v>
      </c>
    </row>
    <row r="7483" spans="1:21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 t="shared" si="348"/>
        <v>550611.72130000137</v>
      </c>
      <c r="T7483">
        <f t="shared" si="349"/>
        <v>2319</v>
      </c>
      <c r="U7483" t="str">
        <f t="shared" si="350"/>
        <v>Low</v>
      </c>
    </row>
    <row r="7484" spans="1:21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 t="shared" si="348"/>
        <v>550598.94130000146</v>
      </c>
      <c r="T7484">
        <f t="shared" si="349"/>
        <v>2318</v>
      </c>
      <c r="U7484" t="str">
        <f t="shared" si="350"/>
        <v>Low</v>
      </c>
    </row>
    <row r="7485" spans="1:21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 t="shared" si="348"/>
        <v>550580.47730000142</v>
      </c>
      <c r="T7485">
        <f t="shared" si="349"/>
        <v>2317</v>
      </c>
      <c r="U7485" t="str">
        <f t="shared" si="350"/>
        <v>Low</v>
      </c>
    </row>
    <row r="7486" spans="1:21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 t="shared" si="348"/>
        <v>550134.6753000014</v>
      </c>
      <c r="T7486">
        <f t="shared" si="349"/>
        <v>2316</v>
      </c>
      <c r="U7486" t="str">
        <f t="shared" si="350"/>
        <v>Low</v>
      </c>
    </row>
    <row r="7487" spans="1:21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 t="shared" si="348"/>
        <v>550132.19530000142</v>
      </c>
      <c r="T7487">
        <f t="shared" si="349"/>
        <v>2315</v>
      </c>
      <c r="U7487" t="str">
        <f t="shared" si="350"/>
        <v>Low</v>
      </c>
    </row>
    <row r="7488" spans="1:21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 t="shared" si="348"/>
        <v>550106.29530000139</v>
      </c>
      <c r="T7488">
        <f t="shared" si="349"/>
        <v>2314</v>
      </c>
      <c r="U7488" t="str">
        <f t="shared" si="350"/>
        <v>Low</v>
      </c>
    </row>
    <row r="7489" spans="1:21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 t="shared" si="348"/>
        <v>550076.39530000149</v>
      </c>
      <c r="T7489">
        <f t="shared" si="349"/>
        <v>2313</v>
      </c>
      <c r="U7489" t="str">
        <f t="shared" si="350"/>
        <v>High</v>
      </c>
    </row>
    <row r="7490" spans="1:21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 t="shared" si="348"/>
        <v>547826.48530000169</v>
      </c>
      <c r="T7490">
        <f t="shared" si="349"/>
        <v>2312</v>
      </c>
      <c r="U7490" t="str">
        <f t="shared" si="350"/>
        <v>High</v>
      </c>
    </row>
    <row r="7491" spans="1:21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 t="shared" ref="S7491:S7554" si="351">SUM(R7491:R17290)</f>
        <v>546773.3213000017</v>
      </c>
      <c r="T7491">
        <f t="shared" ref="T7491:T7554" si="352">COUNT(R7491:R17290)</f>
        <v>2311</v>
      </c>
      <c r="U7491" t="str">
        <f t="shared" ref="U7491:U7554" si="353">IF(R7491&gt;=500,"High","Low")</f>
        <v>Low</v>
      </c>
    </row>
    <row r="7492" spans="1:21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 t="shared" si="351"/>
        <v>546760.36130000174</v>
      </c>
      <c r="T7492">
        <f t="shared" si="352"/>
        <v>2310</v>
      </c>
      <c r="U7492" t="str">
        <f t="shared" si="353"/>
        <v>Low</v>
      </c>
    </row>
    <row r="7493" spans="1:21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 t="shared" si="351"/>
        <v>546653.68130000168</v>
      </c>
      <c r="T7493">
        <f t="shared" si="352"/>
        <v>2309</v>
      </c>
      <c r="U7493" t="str">
        <f t="shared" si="353"/>
        <v>Low</v>
      </c>
    </row>
    <row r="7494" spans="1:21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 t="shared" si="351"/>
        <v>546533.74130000162</v>
      </c>
      <c r="T7494">
        <f t="shared" si="352"/>
        <v>2308</v>
      </c>
      <c r="U7494" t="str">
        <f t="shared" si="353"/>
        <v>Low</v>
      </c>
    </row>
    <row r="7495" spans="1:21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 t="shared" si="351"/>
        <v>546523.46930000174</v>
      </c>
      <c r="T7495">
        <f t="shared" si="352"/>
        <v>2307</v>
      </c>
      <c r="U7495" t="str">
        <f t="shared" si="353"/>
        <v>High</v>
      </c>
    </row>
    <row r="7496" spans="1:21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 t="shared" si="351"/>
        <v>546011.2793000018</v>
      </c>
      <c r="T7496">
        <f t="shared" si="352"/>
        <v>2306</v>
      </c>
      <c r="U7496" t="str">
        <f t="shared" si="353"/>
        <v>Low</v>
      </c>
    </row>
    <row r="7497" spans="1:21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 t="shared" si="351"/>
        <v>546009.72330000182</v>
      </c>
      <c r="T7497">
        <f t="shared" si="352"/>
        <v>2305</v>
      </c>
      <c r="U7497" t="str">
        <f t="shared" si="353"/>
        <v>Low</v>
      </c>
    </row>
    <row r="7498" spans="1:21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 t="shared" si="351"/>
        <v>546005.27530000184</v>
      </c>
      <c r="T7498">
        <f t="shared" si="352"/>
        <v>2304</v>
      </c>
      <c r="U7498" t="str">
        <f t="shared" si="353"/>
        <v>Low</v>
      </c>
    </row>
    <row r="7499" spans="1:21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 t="shared" si="351"/>
        <v>545728.5853000019</v>
      </c>
      <c r="T7499">
        <f t="shared" si="352"/>
        <v>2303</v>
      </c>
      <c r="U7499" t="str">
        <f t="shared" si="353"/>
        <v>Low</v>
      </c>
    </row>
    <row r="7500" spans="1:21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 t="shared" si="351"/>
        <v>545723.62530000182</v>
      </c>
      <c r="T7500">
        <f t="shared" si="352"/>
        <v>2302</v>
      </c>
      <c r="U7500" t="str">
        <f t="shared" si="353"/>
        <v>Low</v>
      </c>
    </row>
    <row r="7501" spans="1:21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 t="shared" si="351"/>
        <v>545651.70530000189</v>
      </c>
      <c r="T7501">
        <f t="shared" si="352"/>
        <v>2301</v>
      </c>
      <c r="U7501" t="str">
        <f t="shared" si="353"/>
        <v>Low</v>
      </c>
    </row>
    <row r="7502" spans="1:21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 t="shared" si="351"/>
        <v>545632.86530000193</v>
      </c>
      <c r="T7502">
        <f t="shared" si="352"/>
        <v>2300</v>
      </c>
      <c r="U7502" t="str">
        <f t="shared" si="353"/>
        <v>Low</v>
      </c>
    </row>
    <row r="7503" spans="1:21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 t="shared" si="351"/>
        <v>545491.89530000184</v>
      </c>
      <c r="T7503">
        <f t="shared" si="352"/>
        <v>2299</v>
      </c>
      <c r="U7503" t="str">
        <f t="shared" si="353"/>
        <v>Low</v>
      </c>
    </row>
    <row r="7504" spans="1:21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 t="shared" si="351"/>
        <v>545021.51930000179</v>
      </c>
      <c r="T7504">
        <f t="shared" si="352"/>
        <v>2298</v>
      </c>
      <c r="U7504" t="str">
        <f t="shared" si="353"/>
        <v>Low</v>
      </c>
    </row>
    <row r="7505" spans="1:21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 t="shared" si="351"/>
        <v>545015.43930000172</v>
      </c>
      <c r="T7505">
        <f t="shared" si="352"/>
        <v>2297</v>
      </c>
      <c r="U7505" t="str">
        <f t="shared" si="353"/>
        <v>Low</v>
      </c>
    </row>
    <row r="7506" spans="1:21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 t="shared" si="351"/>
        <v>544850.6473000017</v>
      </c>
      <c r="T7506">
        <f t="shared" si="352"/>
        <v>2296</v>
      </c>
      <c r="U7506" t="str">
        <f t="shared" si="353"/>
        <v>Low</v>
      </c>
    </row>
    <row r="7507" spans="1:21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 t="shared" si="351"/>
        <v>544827.28730000183</v>
      </c>
      <c r="T7507">
        <f t="shared" si="352"/>
        <v>2295</v>
      </c>
      <c r="U7507" t="str">
        <f t="shared" si="353"/>
        <v>Low</v>
      </c>
    </row>
    <row r="7508" spans="1:21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 t="shared" si="351"/>
        <v>544815.11130000174</v>
      </c>
      <c r="T7508">
        <f t="shared" si="352"/>
        <v>2294</v>
      </c>
      <c r="U7508" t="str">
        <f t="shared" si="353"/>
        <v>Low</v>
      </c>
    </row>
    <row r="7509" spans="1:21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 t="shared" si="351"/>
        <v>544768.72730000177</v>
      </c>
      <c r="T7509">
        <f t="shared" si="352"/>
        <v>2293</v>
      </c>
      <c r="U7509" t="str">
        <f t="shared" si="353"/>
        <v>Low</v>
      </c>
    </row>
    <row r="7510" spans="1:21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 t="shared" si="351"/>
        <v>544405.80730000173</v>
      </c>
      <c r="T7510">
        <f t="shared" si="352"/>
        <v>2292</v>
      </c>
      <c r="U7510" t="str">
        <f t="shared" si="353"/>
        <v>Low</v>
      </c>
    </row>
    <row r="7511" spans="1:21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 t="shared" si="351"/>
        <v>544396.55930000171</v>
      </c>
      <c r="T7511">
        <f t="shared" si="352"/>
        <v>2291</v>
      </c>
      <c r="U7511" t="str">
        <f t="shared" si="353"/>
        <v>High</v>
      </c>
    </row>
    <row r="7512" spans="1:21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 t="shared" si="351"/>
        <v>542506.61330000183</v>
      </c>
      <c r="T7512">
        <f t="shared" si="352"/>
        <v>2290</v>
      </c>
      <c r="U7512" t="str">
        <f t="shared" si="353"/>
        <v>Low</v>
      </c>
    </row>
    <row r="7513" spans="1:21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 t="shared" si="351"/>
        <v>542444.57330000191</v>
      </c>
      <c r="T7513">
        <f t="shared" si="352"/>
        <v>2289</v>
      </c>
      <c r="U7513" t="str">
        <f t="shared" si="353"/>
        <v>Low</v>
      </c>
    </row>
    <row r="7514" spans="1:21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 t="shared" si="351"/>
        <v>542047.65330000187</v>
      </c>
      <c r="T7514">
        <f t="shared" si="352"/>
        <v>2288</v>
      </c>
      <c r="U7514" t="str">
        <f t="shared" si="353"/>
        <v>Low</v>
      </c>
    </row>
    <row r="7515" spans="1:21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 t="shared" si="351"/>
        <v>541808.19730000186</v>
      </c>
      <c r="T7515">
        <f t="shared" si="352"/>
        <v>2287</v>
      </c>
      <c r="U7515" t="str">
        <f t="shared" si="353"/>
        <v>Low</v>
      </c>
    </row>
    <row r="7516" spans="1:21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 t="shared" si="351"/>
        <v>541795.07730000187</v>
      </c>
      <c r="T7516">
        <f t="shared" si="352"/>
        <v>2286</v>
      </c>
      <c r="U7516" t="str">
        <f t="shared" si="353"/>
        <v>Low</v>
      </c>
    </row>
    <row r="7517" spans="1:21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 t="shared" si="351"/>
        <v>541765.71730000188</v>
      </c>
      <c r="T7517">
        <f t="shared" si="352"/>
        <v>2285</v>
      </c>
      <c r="U7517" t="str">
        <f t="shared" si="353"/>
        <v>Low</v>
      </c>
    </row>
    <row r="7518" spans="1:21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 t="shared" si="351"/>
        <v>541550.81730000186</v>
      </c>
      <c r="T7518">
        <f t="shared" si="352"/>
        <v>2284</v>
      </c>
      <c r="U7518" t="str">
        <f t="shared" si="353"/>
        <v>Low</v>
      </c>
    </row>
    <row r="7519" spans="1:21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 t="shared" si="351"/>
        <v>541534.89730000182</v>
      </c>
      <c r="T7519">
        <f t="shared" si="352"/>
        <v>2283</v>
      </c>
      <c r="U7519" t="str">
        <f t="shared" si="353"/>
        <v>Low</v>
      </c>
    </row>
    <row r="7520" spans="1:21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 t="shared" si="351"/>
        <v>541388.44730000186</v>
      </c>
      <c r="T7520">
        <f t="shared" si="352"/>
        <v>2282</v>
      </c>
      <c r="U7520" t="str">
        <f t="shared" si="353"/>
        <v>Low</v>
      </c>
    </row>
    <row r="7521" spans="1:21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 t="shared" si="351"/>
        <v>541373.30730000185</v>
      </c>
      <c r="T7521">
        <f t="shared" si="352"/>
        <v>2281</v>
      </c>
      <c r="U7521" t="str">
        <f t="shared" si="353"/>
        <v>Low</v>
      </c>
    </row>
    <row r="7522" spans="1:21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 t="shared" si="351"/>
        <v>541367.54730000184</v>
      </c>
      <c r="T7522">
        <f t="shared" si="352"/>
        <v>2280</v>
      </c>
      <c r="U7522" t="str">
        <f t="shared" si="353"/>
        <v>High</v>
      </c>
    </row>
    <row r="7523" spans="1:21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 t="shared" si="351"/>
        <v>539967.56730000162</v>
      </c>
      <c r="T7523">
        <f t="shared" si="352"/>
        <v>2279</v>
      </c>
      <c r="U7523" t="str">
        <f t="shared" si="353"/>
        <v>Low</v>
      </c>
    </row>
    <row r="7524" spans="1:21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 t="shared" si="351"/>
        <v>539958.61530000158</v>
      </c>
      <c r="T7524">
        <f t="shared" si="352"/>
        <v>2278</v>
      </c>
      <c r="U7524" t="str">
        <f t="shared" si="353"/>
        <v>Low</v>
      </c>
    </row>
    <row r="7525" spans="1:21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 t="shared" si="351"/>
        <v>539949.75930000155</v>
      </c>
      <c r="T7525">
        <f t="shared" si="352"/>
        <v>2277</v>
      </c>
      <c r="U7525" t="str">
        <f t="shared" si="353"/>
        <v>Low</v>
      </c>
    </row>
    <row r="7526" spans="1:21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 t="shared" si="351"/>
        <v>539864.51330000162</v>
      </c>
      <c r="T7526">
        <f t="shared" si="352"/>
        <v>2276</v>
      </c>
      <c r="U7526" t="str">
        <f t="shared" si="353"/>
        <v>Low</v>
      </c>
    </row>
    <row r="7527" spans="1:21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 t="shared" si="351"/>
        <v>539842.78530000162</v>
      </c>
      <c r="T7527">
        <f t="shared" si="352"/>
        <v>2275</v>
      </c>
      <c r="U7527" t="str">
        <f t="shared" si="353"/>
        <v>High</v>
      </c>
    </row>
    <row r="7528" spans="1:21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 t="shared" si="351"/>
        <v>538355.74530000158</v>
      </c>
      <c r="T7528">
        <f t="shared" si="352"/>
        <v>2274</v>
      </c>
      <c r="U7528" t="str">
        <f t="shared" si="353"/>
        <v>Low</v>
      </c>
    </row>
    <row r="7529" spans="1:21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 t="shared" si="351"/>
        <v>538283.86530000158</v>
      </c>
      <c r="T7529">
        <f t="shared" si="352"/>
        <v>2273</v>
      </c>
      <c r="U7529" t="str">
        <f t="shared" si="353"/>
        <v>Low</v>
      </c>
    </row>
    <row r="7530" spans="1:21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 t="shared" si="351"/>
        <v>538274.62530000159</v>
      </c>
      <c r="T7530">
        <f t="shared" si="352"/>
        <v>2272</v>
      </c>
      <c r="U7530" t="str">
        <f t="shared" si="353"/>
        <v>Low</v>
      </c>
    </row>
    <row r="7531" spans="1:21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 t="shared" si="351"/>
        <v>538238.74530000158</v>
      </c>
      <c r="T7531">
        <f t="shared" si="352"/>
        <v>2271</v>
      </c>
      <c r="U7531" t="str">
        <f t="shared" si="353"/>
        <v>Low</v>
      </c>
    </row>
    <row r="7532" spans="1:21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 t="shared" si="351"/>
        <v>538221.70530000166</v>
      </c>
      <c r="T7532">
        <f t="shared" si="352"/>
        <v>2270</v>
      </c>
      <c r="U7532" t="str">
        <f t="shared" si="353"/>
        <v>High</v>
      </c>
    </row>
    <row r="7533" spans="1:21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 t="shared" si="351"/>
        <v>537290.52930000145</v>
      </c>
      <c r="T7533">
        <f t="shared" si="352"/>
        <v>2269</v>
      </c>
      <c r="U7533" t="str">
        <f t="shared" si="353"/>
        <v>Low</v>
      </c>
    </row>
    <row r="7534" spans="1:21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 t="shared" si="351"/>
        <v>537024.17730000149</v>
      </c>
      <c r="T7534">
        <f t="shared" si="352"/>
        <v>2268</v>
      </c>
      <c r="U7534" t="str">
        <f t="shared" si="353"/>
        <v>Low</v>
      </c>
    </row>
    <row r="7535" spans="1:21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 t="shared" si="351"/>
        <v>536541.04130000155</v>
      </c>
      <c r="T7535">
        <f t="shared" si="352"/>
        <v>2267</v>
      </c>
      <c r="U7535" t="str">
        <f t="shared" si="353"/>
        <v>Low</v>
      </c>
    </row>
    <row r="7536" spans="1:21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 t="shared" si="351"/>
        <v>536344.25730000169</v>
      </c>
      <c r="T7536">
        <f t="shared" si="352"/>
        <v>2266</v>
      </c>
      <c r="U7536" t="str">
        <f t="shared" si="353"/>
        <v>Low</v>
      </c>
    </row>
    <row r="7537" spans="1:21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 t="shared" si="351"/>
        <v>536112.33730000164</v>
      </c>
      <c r="T7537">
        <f t="shared" si="352"/>
        <v>2265</v>
      </c>
      <c r="U7537" t="str">
        <f t="shared" si="353"/>
        <v>Low</v>
      </c>
    </row>
    <row r="7538" spans="1:21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 t="shared" si="351"/>
        <v>536082.63730000169</v>
      </c>
      <c r="T7538">
        <f t="shared" si="352"/>
        <v>2264</v>
      </c>
      <c r="U7538" t="str">
        <f t="shared" si="353"/>
        <v>Low</v>
      </c>
    </row>
    <row r="7539" spans="1:21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 t="shared" si="351"/>
        <v>536069.04530000163</v>
      </c>
      <c r="T7539">
        <f t="shared" si="352"/>
        <v>2263</v>
      </c>
      <c r="U7539" t="str">
        <f t="shared" si="353"/>
        <v>Low</v>
      </c>
    </row>
    <row r="7540" spans="1:21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 t="shared" si="351"/>
        <v>535998.16530000162</v>
      </c>
      <c r="T7540">
        <f t="shared" si="352"/>
        <v>2262</v>
      </c>
      <c r="U7540" t="str">
        <f t="shared" si="353"/>
        <v>Low</v>
      </c>
    </row>
    <row r="7541" spans="1:21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 t="shared" si="351"/>
        <v>535883.87730000168</v>
      </c>
      <c r="T7541">
        <f t="shared" si="352"/>
        <v>2261</v>
      </c>
      <c r="U7541" t="str">
        <f t="shared" si="353"/>
        <v>Low</v>
      </c>
    </row>
    <row r="7542" spans="1:21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 t="shared" si="351"/>
        <v>535847.25330000161</v>
      </c>
      <c r="T7542">
        <f t="shared" si="352"/>
        <v>2260</v>
      </c>
      <c r="U7542" t="str">
        <f t="shared" si="353"/>
        <v>Low</v>
      </c>
    </row>
    <row r="7543" spans="1:21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 t="shared" si="351"/>
        <v>535604.90130000166</v>
      </c>
      <c r="T7543">
        <f t="shared" si="352"/>
        <v>2259</v>
      </c>
      <c r="U7543" t="str">
        <f t="shared" si="353"/>
        <v>Low</v>
      </c>
    </row>
    <row r="7544" spans="1:21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 t="shared" si="351"/>
        <v>535555.28530000162</v>
      </c>
      <c r="T7544">
        <f t="shared" si="352"/>
        <v>2258</v>
      </c>
      <c r="U7544" t="str">
        <f t="shared" si="353"/>
        <v>High</v>
      </c>
    </row>
    <row r="7545" spans="1:21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 t="shared" si="351"/>
        <v>535046.58130000171</v>
      </c>
      <c r="T7545">
        <f t="shared" si="352"/>
        <v>2257</v>
      </c>
      <c r="U7545" t="str">
        <f t="shared" si="353"/>
        <v>Low</v>
      </c>
    </row>
    <row r="7546" spans="1:21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 t="shared" si="351"/>
        <v>534989.22130000172</v>
      </c>
      <c r="T7546">
        <f t="shared" si="352"/>
        <v>2256</v>
      </c>
      <c r="U7546" t="str">
        <f t="shared" si="353"/>
        <v>High</v>
      </c>
    </row>
    <row r="7547" spans="1:21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 t="shared" si="351"/>
        <v>534082.54130000155</v>
      </c>
      <c r="T7547">
        <f t="shared" si="352"/>
        <v>2255</v>
      </c>
      <c r="U7547" t="str">
        <f t="shared" si="353"/>
        <v>High</v>
      </c>
    </row>
    <row r="7548" spans="1:21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 t="shared" si="351"/>
        <v>533362.58930000151</v>
      </c>
      <c r="T7548">
        <f t="shared" si="352"/>
        <v>2254</v>
      </c>
      <c r="U7548" t="str">
        <f t="shared" si="353"/>
        <v>High</v>
      </c>
    </row>
    <row r="7549" spans="1:21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 t="shared" si="351"/>
        <v>532606.64530000149</v>
      </c>
      <c r="T7549">
        <f t="shared" si="352"/>
        <v>2253</v>
      </c>
      <c r="U7549" t="str">
        <f t="shared" si="353"/>
        <v>Low</v>
      </c>
    </row>
    <row r="7550" spans="1:21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 t="shared" si="351"/>
        <v>532594.66530000151</v>
      </c>
      <c r="T7550">
        <f t="shared" si="352"/>
        <v>2252</v>
      </c>
      <c r="U7550" t="str">
        <f t="shared" si="353"/>
        <v>Low</v>
      </c>
    </row>
    <row r="7551" spans="1:21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 t="shared" si="351"/>
        <v>532593.76730000146</v>
      </c>
      <c r="T7551">
        <f t="shared" si="352"/>
        <v>2251</v>
      </c>
      <c r="U7551" t="str">
        <f t="shared" si="353"/>
        <v>Low</v>
      </c>
    </row>
    <row r="7552" spans="1:21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 t="shared" si="351"/>
        <v>532572.56330000143</v>
      </c>
      <c r="T7552">
        <f t="shared" si="352"/>
        <v>2250</v>
      </c>
      <c r="U7552" t="str">
        <f t="shared" si="353"/>
        <v>Low</v>
      </c>
    </row>
    <row r="7553" spans="1:21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 t="shared" si="351"/>
        <v>532537.82330000144</v>
      </c>
      <c r="T7553">
        <f t="shared" si="352"/>
        <v>2249</v>
      </c>
      <c r="U7553" t="str">
        <f t="shared" si="353"/>
        <v>High</v>
      </c>
    </row>
    <row r="7554" spans="1:21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 t="shared" si="351"/>
        <v>531703.8833000015</v>
      </c>
      <c r="T7554">
        <f t="shared" si="352"/>
        <v>2248</v>
      </c>
      <c r="U7554" t="str">
        <f t="shared" si="353"/>
        <v>Low</v>
      </c>
    </row>
    <row r="7555" spans="1:21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 t="shared" ref="S7555:S7618" si="354">SUM(R7555:R17354)</f>
        <v>531690.92330000142</v>
      </c>
      <c r="T7555">
        <f t="shared" ref="T7555:T7618" si="355">COUNT(R7555:R17354)</f>
        <v>2247</v>
      </c>
      <c r="U7555" t="str">
        <f t="shared" ref="U7555:U7618" si="356">IF(R7555&gt;=500,"High","Low")</f>
        <v>Low</v>
      </c>
    </row>
    <row r="7556" spans="1:21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 t="shared" si="354"/>
        <v>531665.0033000015</v>
      </c>
      <c r="T7556">
        <f t="shared" si="355"/>
        <v>2246</v>
      </c>
      <c r="U7556" t="str">
        <f t="shared" si="356"/>
        <v>Low</v>
      </c>
    </row>
    <row r="7557" spans="1:21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 t="shared" si="354"/>
        <v>531315.0383000013</v>
      </c>
      <c r="T7557">
        <f t="shared" si="355"/>
        <v>2245</v>
      </c>
      <c r="U7557" t="str">
        <f t="shared" si="356"/>
        <v>Low</v>
      </c>
    </row>
    <row r="7558" spans="1:21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 t="shared" si="354"/>
        <v>531292.71830000135</v>
      </c>
      <c r="T7558">
        <f t="shared" si="355"/>
        <v>2244</v>
      </c>
      <c r="U7558" t="str">
        <f t="shared" si="356"/>
        <v>Low</v>
      </c>
    </row>
    <row r="7559" spans="1:21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 t="shared" si="354"/>
        <v>531134.43830000132</v>
      </c>
      <c r="T7559">
        <f t="shared" si="355"/>
        <v>2243</v>
      </c>
      <c r="U7559" t="str">
        <f t="shared" si="356"/>
        <v>Low</v>
      </c>
    </row>
    <row r="7560" spans="1:21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 t="shared" si="354"/>
        <v>530636.49830000137</v>
      </c>
      <c r="T7560">
        <f t="shared" si="355"/>
        <v>2242</v>
      </c>
      <c r="U7560" t="str">
        <f t="shared" si="356"/>
        <v>High</v>
      </c>
    </row>
    <row r="7561" spans="1:21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 t="shared" si="354"/>
        <v>530102.55830000131</v>
      </c>
      <c r="T7561">
        <f t="shared" si="355"/>
        <v>2241</v>
      </c>
      <c r="U7561" t="str">
        <f t="shared" si="356"/>
        <v>Low</v>
      </c>
    </row>
    <row r="7562" spans="1:21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 t="shared" si="354"/>
        <v>529934.61830000137</v>
      </c>
      <c r="T7562">
        <f t="shared" si="355"/>
        <v>2240</v>
      </c>
      <c r="U7562" t="str">
        <f t="shared" si="356"/>
        <v>Low</v>
      </c>
    </row>
    <row r="7563" spans="1:21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354"/>
        <v>529902.93830000132</v>
      </c>
      <c r="T7563">
        <f t="shared" si="355"/>
        <v>2239</v>
      </c>
      <c r="U7563" t="str">
        <f t="shared" si="356"/>
        <v>Low</v>
      </c>
    </row>
    <row r="7564" spans="1:21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 t="shared" si="354"/>
        <v>529732.15230000135</v>
      </c>
      <c r="T7564">
        <f t="shared" si="355"/>
        <v>2238</v>
      </c>
      <c r="U7564" t="str">
        <f t="shared" si="356"/>
        <v>Low</v>
      </c>
    </row>
    <row r="7565" spans="1:21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 t="shared" si="354"/>
        <v>529533.40830000129</v>
      </c>
      <c r="T7565">
        <f t="shared" si="355"/>
        <v>2237</v>
      </c>
      <c r="U7565" t="str">
        <f t="shared" si="356"/>
        <v>Low</v>
      </c>
    </row>
    <row r="7566" spans="1:21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 t="shared" si="354"/>
        <v>529469.58430000127</v>
      </c>
      <c r="T7566">
        <f t="shared" si="355"/>
        <v>2236</v>
      </c>
      <c r="U7566" t="str">
        <f t="shared" si="356"/>
        <v>Low</v>
      </c>
    </row>
    <row r="7567" spans="1:21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 t="shared" si="354"/>
        <v>529034.41630000132</v>
      </c>
      <c r="T7567">
        <f t="shared" si="355"/>
        <v>2235</v>
      </c>
      <c r="U7567" t="str">
        <f t="shared" si="356"/>
        <v>Low</v>
      </c>
    </row>
    <row r="7568" spans="1:21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 t="shared" si="354"/>
        <v>528985.83630000125</v>
      </c>
      <c r="T7568">
        <f t="shared" si="355"/>
        <v>2234</v>
      </c>
      <c r="U7568" t="str">
        <f t="shared" si="356"/>
        <v>Low</v>
      </c>
    </row>
    <row r="7569" spans="1:21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 t="shared" si="354"/>
        <v>528937.86030000134</v>
      </c>
      <c r="T7569">
        <f t="shared" si="355"/>
        <v>2233</v>
      </c>
      <c r="U7569" t="str">
        <f t="shared" si="356"/>
        <v>Low</v>
      </c>
    </row>
    <row r="7570" spans="1:21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 t="shared" si="354"/>
        <v>528917.12430000131</v>
      </c>
      <c r="T7570">
        <f t="shared" si="355"/>
        <v>2232</v>
      </c>
      <c r="U7570" t="str">
        <f t="shared" si="356"/>
        <v>Low</v>
      </c>
    </row>
    <row r="7571" spans="1:21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 t="shared" si="354"/>
        <v>528890.66430000134</v>
      </c>
      <c r="T7571">
        <f t="shared" si="355"/>
        <v>2231</v>
      </c>
      <c r="U7571" t="str">
        <f t="shared" si="356"/>
        <v>Low</v>
      </c>
    </row>
    <row r="7572" spans="1:21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 t="shared" si="354"/>
        <v>528841.54430000135</v>
      </c>
      <c r="T7572">
        <f t="shared" si="355"/>
        <v>2230</v>
      </c>
      <c r="U7572" t="str">
        <f t="shared" si="356"/>
        <v>Low</v>
      </c>
    </row>
    <row r="7573" spans="1:21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 t="shared" si="354"/>
        <v>528826.54430000123</v>
      </c>
      <c r="T7573">
        <f t="shared" si="355"/>
        <v>2229</v>
      </c>
      <c r="U7573" t="str">
        <f t="shared" si="356"/>
        <v>Low</v>
      </c>
    </row>
    <row r="7574" spans="1:21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 t="shared" si="354"/>
        <v>528631.84430000116</v>
      </c>
      <c r="T7574">
        <f t="shared" si="355"/>
        <v>2228</v>
      </c>
      <c r="U7574" t="str">
        <f t="shared" si="356"/>
        <v>High</v>
      </c>
    </row>
    <row r="7575" spans="1:21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 t="shared" si="354"/>
        <v>528040.5243000011</v>
      </c>
      <c r="T7575">
        <f t="shared" si="355"/>
        <v>2227</v>
      </c>
      <c r="U7575" t="str">
        <f t="shared" si="356"/>
        <v>Low</v>
      </c>
    </row>
    <row r="7576" spans="1:21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 t="shared" si="354"/>
        <v>528037.68430000113</v>
      </c>
      <c r="T7576">
        <f t="shared" si="355"/>
        <v>2226</v>
      </c>
      <c r="U7576" t="str">
        <f t="shared" si="356"/>
        <v>Low</v>
      </c>
    </row>
    <row r="7577" spans="1:21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 t="shared" si="354"/>
        <v>527815.72430000117</v>
      </c>
      <c r="T7577">
        <f t="shared" si="355"/>
        <v>2225</v>
      </c>
      <c r="U7577" t="str">
        <f t="shared" si="356"/>
        <v>Low</v>
      </c>
    </row>
    <row r="7578" spans="1:21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 t="shared" si="354"/>
        <v>527579.72430000117</v>
      </c>
      <c r="T7578">
        <f t="shared" si="355"/>
        <v>2224</v>
      </c>
      <c r="U7578" t="str">
        <f t="shared" si="356"/>
        <v>Low</v>
      </c>
    </row>
    <row r="7579" spans="1:21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 t="shared" si="354"/>
        <v>527537.78430000111</v>
      </c>
      <c r="T7579">
        <f t="shared" si="355"/>
        <v>2223</v>
      </c>
      <c r="U7579" t="str">
        <f t="shared" si="356"/>
        <v>Low</v>
      </c>
    </row>
    <row r="7580" spans="1:21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 t="shared" si="354"/>
        <v>527484.99230000121</v>
      </c>
      <c r="T7580">
        <f t="shared" si="355"/>
        <v>2222</v>
      </c>
      <c r="U7580" t="str">
        <f t="shared" si="356"/>
        <v>High</v>
      </c>
    </row>
    <row r="7581" spans="1:21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 t="shared" si="354"/>
        <v>526921.05230000115</v>
      </c>
      <c r="T7581">
        <f t="shared" si="355"/>
        <v>2221</v>
      </c>
      <c r="U7581" t="str">
        <f t="shared" si="356"/>
        <v>High</v>
      </c>
    </row>
    <row r="7582" spans="1:21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 t="shared" si="354"/>
        <v>524295.93230000103</v>
      </c>
      <c r="T7582">
        <f t="shared" si="355"/>
        <v>2220</v>
      </c>
      <c r="U7582" t="str">
        <f t="shared" si="356"/>
        <v>Low</v>
      </c>
    </row>
    <row r="7583" spans="1:21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 t="shared" si="354"/>
        <v>524277.99230000109</v>
      </c>
      <c r="T7583">
        <f t="shared" si="355"/>
        <v>2219</v>
      </c>
      <c r="U7583" t="str">
        <f t="shared" si="356"/>
        <v>Low</v>
      </c>
    </row>
    <row r="7584" spans="1:21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 t="shared" si="354"/>
        <v>523855.13630000106</v>
      </c>
      <c r="T7584">
        <f t="shared" si="355"/>
        <v>2218</v>
      </c>
      <c r="U7584" t="str">
        <f t="shared" si="356"/>
        <v>Low</v>
      </c>
    </row>
    <row r="7585" spans="1:21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 t="shared" si="354"/>
        <v>523727.37230000109</v>
      </c>
      <c r="T7585">
        <f t="shared" si="355"/>
        <v>2217</v>
      </c>
      <c r="U7585" t="str">
        <f t="shared" si="356"/>
        <v>High</v>
      </c>
    </row>
    <row r="7586" spans="1:21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 t="shared" si="354"/>
        <v>520227.44230000104</v>
      </c>
      <c r="T7586">
        <f t="shared" si="355"/>
        <v>2216</v>
      </c>
      <c r="U7586" t="str">
        <f t="shared" si="356"/>
        <v>Low</v>
      </c>
    </row>
    <row r="7587" spans="1:21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 t="shared" si="354"/>
        <v>520213.04230000114</v>
      </c>
      <c r="T7587">
        <f t="shared" si="355"/>
        <v>2215</v>
      </c>
      <c r="U7587" t="str">
        <f t="shared" si="356"/>
        <v>Low</v>
      </c>
    </row>
    <row r="7588" spans="1:21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 t="shared" si="354"/>
        <v>520090.07230000105</v>
      </c>
      <c r="T7588">
        <f t="shared" si="355"/>
        <v>2214</v>
      </c>
      <c r="U7588" t="str">
        <f t="shared" si="356"/>
        <v>Low</v>
      </c>
    </row>
    <row r="7589" spans="1:21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 t="shared" si="354"/>
        <v>520080.7523000011</v>
      </c>
      <c r="T7589">
        <f t="shared" si="355"/>
        <v>2213</v>
      </c>
      <c r="U7589" t="str">
        <f t="shared" si="356"/>
        <v>Low</v>
      </c>
    </row>
    <row r="7590" spans="1:21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 t="shared" si="354"/>
        <v>519957.81230000104</v>
      </c>
      <c r="T7590">
        <f t="shared" si="355"/>
        <v>2212</v>
      </c>
      <c r="U7590" t="str">
        <f t="shared" si="356"/>
        <v>Low</v>
      </c>
    </row>
    <row r="7591" spans="1:21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 t="shared" si="354"/>
        <v>519940.5023000011</v>
      </c>
      <c r="T7591">
        <f t="shared" si="355"/>
        <v>2211</v>
      </c>
      <c r="U7591" t="str">
        <f t="shared" si="356"/>
        <v>Low</v>
      </c>
    </row>
    <row r="7592" spans="1:21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 t="shared" si="354"/>
        <v>519811.75830000115</v>
      </c>
      <c r="T7592">
        <f t="shared" si="355"/>
        <v>2210</v>
      </c>
      <c r="U7592" t="str">
        <f t="shared" si="356"/>
        <v>Low</v>
      </c>
    </row>
    <row r="7593" spans="1:21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 t="shared" si="354"/>
        <v>519753.51030000113</v>
      </c>
      <c r="T7593">
        <f t="shared" si="355"/>
        <v>2209</v>
      </c>
      <c r="U7593" t="str">
        <f t="shared" si="356"/>
        <v>Low</v>
      </c>
    </row>
    <row r="7594" spans="1:21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 t="shared" si="354"/>
        <v>519682.26430000109</v>
      </c>
      <c r="T7594">
        <f t="shared" si="355"/>
        <v>2208</v>
      </c>
      <c r="U7594" t="str">
        <f t="shared" si="356"/>
        <v>Low</v>
      </c>
    </row>
    <row r="7595" spans="1:21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 t="shared" si="354"/>
        <v>519674.39230000111</v>
      </c>
      <c r="T7595">
        <f t="shared" si="355"/>
        <v>2207</v>
      </c>
      <c r="U7595" t="str">
        <f t="shared" si="356"/>
        <v>High</v>
      </c>
    </row>
    <row r="7596" spans="1:21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 t="shared" si="354"/>
        <v>518787.12130000105</v>
      </c>
      <c r="T7596">
        <f t="shared" si="355"/>
        <v>2206</v>
      </c>
      <c r="U7596" t="str">
        <f t="shared" si="356"/>
        <v>Low</v>
      </c>
    </row>
    <row r="7597" spans="1:21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 t="shared" si="354"/>
        <v>518640.26130000106</v>
      </c>
      <c r="T7597">
        <f t="shared" si="355"/>
        <v>2205</v>
      </c>
      <c r="U7597" t="str">
        <f t="shared" si="356"/>
        <v>Low</v>
      </c>
    </row>
    <row r="7598" spans="1:21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 t="shared" si="354"/>
        <v>518603.701300001</v>
      </c>
      <c r="T7598">
        <f t="shared" si="355"/>
        <v>2204</v>
      </c>
      <c r="U7598" t="str">
        <f t="shared" si="356"/>
        <v>Low</v>
      </c>
    </row>
    <row r="7599" spans="1:21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 t="shared" si="354"/>
        <v>518378.125300001</v>
      </c>
      <c r="T7599">
        <f t="shared" si="355"/>
        <v>2203</v>
      </c>
      <c r="U7599" t="str">
        <f t="shared" si="356"/>
        <v>Low</v>
      </c>
    </row>
    <row r="7600" spans="1:21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 t="shared" si="354"/>
        <v>518372.8773000011</v>
      </c>
      <c r="T7600">
        <f t="shared" si="355"/>
        <v>2202</v>
      </c>
      <c r="U7600" t="str">
        <f t="shared" si="356"/>
        <v>Low</v>
      </c>
    </row>
    <row r="7601" spans="1:21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 t="shared" si="354"/>
        <v>518334.62130000105</v>
      </c>
      <c r="T7601">
        <f t="shared" si="355"/>
        <v>2201</v>
      </c>
      <c r="U7601" t="str">
        <f t="shared" si="356"/>
        <v>Low</v>
      </c>
    </row>
    <row r="7602" spans="1:21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 t="shared" si="354"/>
        <v>518294.38130000106</v>
      </c>
      <c r="T7602">
        <f t="shared" si="355"/>
        <v>2200</v>
      </c>
      <c r="U7602" t="str">
        <f t="shared" si="356"/>
        <v>Low</v>
      </c>
    </row>
    <row r="7603" spans="1:21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 t="shared" si="354"/>
        <v>518264.45630000101</v>
      </c>
      <c r="T7603">
        <f t="shared" si="355"/>
        <v>2199</v>
      </c>
      <c r="U7603" t="str">
        <f t="shared" si="356"/>
        <v>Low</v>
      </c>
    </row>
    <row r="7604" spans="1:21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 t="shared" si="354"/>
        <v>518115.75230000098</v>
      </c>
      <c r="T7604">
        <f t="shared" si="355"/>
        <v>2198</v>
      </c>
      <c r="U7604" t="str">
        <f t="shared" si="356"/>
        <v>Low</v>
      </c>
    </row>
    <row r="7605" spans="1:21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 t="shared" si="354"/>
        <v>518059.83230000106</v>
      </c>
      <c r="T7605">
        <f t="shared" si="355"/>
        <v>2197</v>
      </c>
      <c r="U7605" t="str">
        <f t="shared" si="356"/>
        <v>Low</v>
      </c>
    </row>
    <row r="7606" spans="1:21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 t="shared" si="354"/>
        <v>518046.87230000098</v>
      </c>
      <c r="T7606">
        <f t="shared" si="355"/>
        <v>2196</v>
      </c>
      <c r="U7606" t="str">
        <f t="shared" si="356"/>
        <v>Low</v>
      </c>
    </row>
    <row r="7607" spans="1:21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 t="shared" si="354"/>
        <v>518021.696300001</v>
      </c>
      <c r="T7607">
        <f t="shared" si="355"/>
        <v>2195</v>
      </c>
      <c r="U7607" t="str">
        <f t="shared" si="356"/>
        <v>Low</v>
      </c>
    </row>
    <row r="7608" spans="1:21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 t="shared" si="354"/>
        <v>518016.11230000097</v>
      </c>
      <c r="T7608">
        <f t="shared" si="355"/>
        <v>2194</v>
      </c>
      <c r="U7608" t="str">
        <f t="shared" si="356"/>
        <v>High</v>
      </c>
    </row>
    <row r="7609" spans="1:21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 t="shared" si="354"/>
        <v>516718.74430000107</v>
      </c>
      <c r="T7609">
        <f t="shared" si="355"/>
        <v>2193</v>
      </c>
      <c r="U7609" t="str">
        <f t="shared" si="356"/>
        <v>Low</v>
      </c>
    </row>
    <row r="7610" spans="1:21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 t="shared" si="354"/>
        <v>516454.424300001</v>
      </c>
      <c r="T7610">
        <f t="shared" si="355"/>
        <v>2192</v>
      </c>
      <c r="U7610" t="str">
        <f t="shared" si="356"/>
        <v>Low</v>
      </c>
    </row>
    <row r="7611" spans="1:21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 t="shared" si="354"/>
        <v>516428.50430000108</v>
      </c>
      <c r="T7611">
        <f t="shared" si="355"/>
        <v>2191</v>
      </c>
      <c r="U7611" t="str">
        <f t="shared" si="356"/>
        <v>Low</v>
      </c>
    </row>
    <row r="7612" spans="1:21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 t="shared" si="354"/>
        <v>516405.544300001</v>
      </c>
      <c r="T7612">
        <f t="shared" si="355"/>
        <v>2190</v>
      </c>
      <c r="U7612" t="str">
        <f t="shared" si="356"/>
        <v>Low</v>
      </c>
    </row>
    <row r="7613" spans="1:21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 t="shared" si="354"/>
        <v>516386.10430000105</v>
      </c>
      <c r="T7613">
        <f t="shared" si="355"/>
        <v>2189</v>
      </c>
      <c r="U7613" t="str">
        <f t="shared" si="356"/>
        <v>Low</v>
      </c>
    </row>
    <row r="7614" spans="1:21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 t="shared" si="354"/>
        <v>516376.56430000102</v>
      </c>
      <c r="T7614">
        <f t="shared" si="355"/>
        <v>2188</v>
      </c>
      <c r="U7614" t="str">
        <f t="shared" si="356"/>
        <v>Low</v>
      </c>
    </row>
    <row r="7615" spans="1:21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 t="shared" si="354"/>
        <v>516370.75430000108</v>
      </c>
      <c r="T7615">
        <f t="shared" si="355"/>
        <v>2187</v>
      </c>
      <c r="U7615" t="str">
        <f t="shared" si="356"/>
        <v>Low</v>
      </c>
    </row>
    <row r="7616" spans="1:21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 t="shared" si="354"/>
        <v>516364.99430000107</v>
      </c>
      <c r="T7616">
        <f t="shared" si="355"/>
        <v>2186</v>
      </c>
      <c r="U7616" t="str">
        <f t="shared" si="356"/>
        <v>Low</v>
      </c>
    </row>
    <row r="7617" spans="1:21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 t="shared" si="354"/>
        <v>516350.08430000104</v>
      </c>
      <c r="T7617">
        <f t="shared" si="355"/>
        <v>2185</v>
      </c>
      <c r="U7617" t="str">
        <f t="shared" si="356"/>
        <v>Low</v>
      </c>
    </row>
    <row r="7618" spans="1:21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 t="shared" si="354"/>
        <v>516343.44230000104</v>
      </c>
      <c r="T7618">
        <f t="shared" si="355"/>
        <v>2184</v>
      </c>
      <c r="U7618" t="str">
        <f t="shared" si="356"/>
        <v>Low</v>
      </c>
    </row>
    <row r="7619" spans="1:21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 t="shared" ref="S7619:S7682" si="357">SUM(R7619:R17418)</f>
        <v>516324.90230000101</v>
      </c>
      <c r="T7619">
        <f t="shared" ref="T7619:T7682" si="358">COUNT(R7619:R17418)</f>
        <v>2183</v>
      </c>
      <c r="U7619" t="str">
        <f t="shared" ref="U7619:U7682" si="359">IF(R7619&gt;=500,"High","Low")</f>
        <v>High</v>
      </c>
    </row>
    <row r="7620" spans="1:21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 t="shared" si="357"/>
        <v>515644.94230000104</v>
      </c>
      <c r="T7620">
        <f t="shared" si="358"/>
        <v>2182</v>
      </c>
      <c r="U7620" t="str">
        <f t="shared" si="359"/>
        <v>Low</v>
      </c>
    </row>
    <row r="7621" spans="1:21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 t="shared" si="357"/>
        <v>515455.36630000104</v>
      </c>
      <c r="T7621">
        <f t="shared" si="358"/>
        <v>2181</v>
      </c>
      <c r="U7621" t="str">
        <f t="shared" si="359"/>
        <v>Low</v>
      </c>
    </row>
    <row r="7622" spans="1:21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 t="shared" si="357"/>
        <v>515383.40630000096</v>
      </c>
      <c r="T7622">
        <f t="shared" si="358"/>
        <v>2180</v>
      </c>
      <c r="U7622" t="str">
        <f t="shared" si="359"/>
        <v>High</v>
      </c>
    </row>
    <row r="7623" spans="1:21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 t="shared" si="357"/>
        <v>514843.48630000092</v>
      </c>
      <c r="T7623">
        <f t="shared" si="358"/>
        <v>2179</v>
      </c>
      <c r="U7623" t="str">
        <f t="shared" si="359"/>
        <v>High</v>
      </c>
    </row>
    <row r="7624" spans="1:21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 t="shared" si="357"/>
        <v>514118.14230000088</v>
      </c>
      <c r="T7624">
        <f t="shared" si="358"/>
        <v>2178</v>
      </c>
      <c r="U7624" t="str">
        <f t="shared" si="359"/>
        <v>Low</v>
      </c>
    </row>
    <row r="7625" spans="1:21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 t="shared" si="357"/>
        <v>514110.70230000094</v>
      </c>
      <c r="T7625">
        <f t="shared" si="358"/>
        <v>2177</v>
      </c>
      <c r="U7625" t="str">
        <f t="shared" si="359"/>
        <v>Low</v>
      </c>
    </row>
    <row r="7626" spans="1:21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 t="shared" si="357"/>
        <v>514071.22230000084</v>
      </c>
      <c r="T7626">
        <f t="shared" si="358"/>
        <v>2176</v>
      </c>
      <c r="U7626" t="str">
        <f t="shared" si="359"/>
        <v>High</v>
      </c>
    </row>
    <row r="7627" spans="1:21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 t="shared" si="357"/>
        <v>513220.72230000084</v>
      </c>
      <c r="T7627">
        <f t="shared" si="358"/>
        <v>2175</v>
      </c>
      <c r="U7627" t="str">
        <f t="shared" si="359"/>
        <v>Low</v>
      </c>
    </row>
    <row r="7628" spans="1:21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 t="shared" si="357"/>
        <v>513145.39230000076</v>
      </c>
      <c r="T7628">
        <f t="shared" si="358"/>
        <v>2174</v>
      </c>
      <c r="U7628" t="str">
        <f t="shared" si="359"/>
        <v>Low</v>
      </c>
    </row>
    <row r="7629" spans="1:21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 t="shared" si="357"/>
        <v>512819.76030000078</v>
      </c>
      <c r="T7629">
        <f t="shared" si="358"/>
        <v>2173</v>
      </c>
      <c r="U7629" t="str">
        <f t="shared" si="359"/>
        <v>Low</v>
      </c>
    </row>
    <row r="7630" spans="1:21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 t="shared" si="357"/>
        <v>512796.41630000086</v>
      </c>
      <c r="T7630">
        <f t="shared" si="358"/>
        <v>2172</v>
      </c>
      <c r="U7630" t="str">
        <f t="shared" si="359"/>
        <v>Low</v>
      </c>
    </row>
    <row r="7631" spans="1:21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 t="shared" si="357"/>
        <v>512779.89630000084</v>
      </c>
      <c r="T7631">
        <f t="shared" si="358"/>
        <v>2171</v>
      </c>
      <c r="U7631" t="str">
        <f t="shared" si="359"/>
        <v>Low</v>
      </c>
    </row>
    <row r="7632" spans="1:21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 t="shared" si="357"/>
        <v>512444.17630000075</v>
      </c>
      <c r="T7632">
        <f t="shared" si="358"/>
        <v>2170</v>
      </c>
      <c r="U7632" t="str">
        <f t="shared" si="359"/>
        <v>Low</v>
      </c>
    </row>
    <row r="7633" spans="1:21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 t="shared" si="357"/>
        <v>512192.23230000085</v>
      </c>
      <c r="T7633">
        <f t="shared" si="358"/>
        <v>2169</v>
      </c>
      <c r="U7633" t="str">
        <f t="shared" si="359"/>
        <v>Low</v>
      </c>
    </row>
    <row r="7634" spans="1:21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 t="shared" si="357"/>
        <v>512064.93030000082</v>
      </c>
      <c r="T7634">
        <f t="shared" si="358"/>
        <v>2168</v>
      </c>
      <c r="U7634" t="str">
        <f t="shared" si="359"/>
        <v>High</v>
      </c>
    </row>
    <row r="7635" spans="1:21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 t="shared" si="357"/>
        <v>510857.09030000074</v>
      </c>
      <c r="T7635">
        <f t="shared" si="358"/>
        <v>2167</v>
      </c>
      <c r="U7635" t="str">
        <f t="shared" si="359"/>
        <v>Low</v>
      </c>
    </row>
    <row r="7636" spans="1:21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 t="shared" si="357"/>
        <v>510844.56030000071</v>
      </c>
      <c r="T7636">
        <f t="shared" si="358"/>
        <v>2166</v>
      </c>
      <c r="U7636" t="str">
        <f t="shared" si="359"/>
        <v>Low</v>
      </c>
    </row>
    <row r="7637" spans="1:21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 t="shared" si="357"/>
        <v>510809.98030000075</v>
      </c>
      <c r="T7637">
        <f t="shared" si="358"/>
        <v>2165</v>
      </c>
      <c r="U7637" t="str">
        <f t="shared" si="359"/>
        <v>Low</v>
      </c>
    </row>
    <row r="7638" spans="1:21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 t="shared" si="357"/>
        <v>510509.00030000077</v>
      </c>
      <c r="T7638">
        <f t="shared" si="358"/>
        <v>2164</v>
      </c>
      <c r="U7638" t="str">
        <f t="shared" si="359"/>
        <v>Low</v>
      </c>
    </row>
    <row r="7639" spans="1:21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 t="shared" si="357"/>
        <v>510250.25030000077</v>
      </c>
      <c r="T7639">
        <f t="shared" si="358"/>
        <v>2163</v>
      </c>
      <c r="U7639" t="str">
        <f t="shared" si="359"/>
        <v>Low</v>
      </c>
    </row>
    <row r="7640" spans="1:21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 t="shared" si="357"/>
        <v>510190.73030000075</v>
      </c>
      <c r="T7640">
        <f t="shared" si="358"/>
        <v>2162</v>
      </c>
      <c r="U7640" t="str">
        <f t="shared" si="359"/>
        <v>Low</v>
      </c>
    </row>
    <row r="7641" spans="1:21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 t="shared" si="357"/>
        <v>510132.77030000079</v>
      </c>
      <c r="T7641">
        <f t="shared" si="358"/>
        <v>2161</v>
      </c>
      <c r="U7641" t="str">
        <f t="shared" si="359"/>
        <v>Low</v>
      </c>
    </row>
    <row r="7642" spans="1:21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 t="shared" si="357"/>
        <v>509690.81030000083</v>
      </c>
      <c r="T7642">
        <f t="shared" si="358"/>
        <v>2160</v>
      </c>
      <c r="U7642" t="str">
        <f t="shared" si="359"/>
        <v>Low</v>
      </c>
    </row>
    <row r="7643" spans="1:21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 t="shared" si="357"/>
        <v>509622.77030000079</v>
      </c>
      <c r="T7643">
        <f t="shared" si="358"/>
        <v>2159</v>
      </c>
      <c r="U7643" t="str">
        <f t="shared" si="359"/>
        <v>High</v>
      </c>
    </row>
    <row r="7644" spans="1:21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 t="shared" si="357"/>
        <v>508919.06030000083</v>
      </c>
      <c r="T7644">
        <f t="shared" si="358"/>
        <v>2158</v>
      </c>
      <c r="U7644" t="str">
        <f t="shared" si="359"/>
        <v>Low</v>
      </c>
    </row>
    <row r="7645" spans="1:21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 t="shared" si="357"/>
        <v>508901.15630000073</v>
      </c>
      <c r="T7645">
        <f t="shared" si="358"/>
        <v>2157</v>
      </c>
      <c r="U7645" t="str">
        <f t="shared" si="359"/>
        <v>Low</v>
      </c>
    </row>
    <row r="7646" spans="1:21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 t="shared" si="357"/>
        <v>508889.18030000082</v>
      </c>
      <c r="T7646">
        <f t="shared" si="358"/>
        <v>2156</v>
      </c>
      <c r="U7646" t="str">
        <f t="shared" si="359"/>
        <v>Low</v>
      </c>
    </row>
    <row r="7647" spans="1:21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 t="shared" si="357"/>
        <v>508821.22030000074</v>
      </c>
      <c r="T7647">
        <f t="shared" si="358"/>
        <v>2155</v>
      </c>
      <c r="U7647" t="str">
        <f t="shared" si="359"/>
        <v>High</v>
      </c>
    </row>
    <row r="7648" spans="1:21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 t="shared" si="357"/>
        <v>507928.99630000081</v>
      </c>
      <c r="T7648">
        <f t="shared" si="358"/>
        <v>2154</v>
      </c>
      <c r="U7648" t="str">
        <f t="shared" si="359"/>
        <v>High</v>
      </c>
    </row>
    <row r="7649" spans="1:21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 t="shared" si="357"/>
        <v>506629.00630000082</v>
      </c>
      <c r="T7649">
        <f t="shared" si="358"/>
        <v>2153</v>
      </c>
      <c r="U7649" t="str">
        <f t="shared" si="359"/>
        <v>Low</v>
      </c>
    </row>
    <row r="7650" spans="1:21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 t="shared" si="357"/>
        <v>506624.46230000071</v>
      </c>
      <c r="T7650">
        <f t="shared" si="358"/>
        <v>2152</v>
      </c>
      <c r="U7650" t="str">
        <f t="shared" si="359"/>
        <v>High</v>
      </c>
    </row>
    <row r="7651" spans="1:21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 t="shared" si="357"/>
        <v>505272.43030000082</v>
      </c>
      <c r="T7651">
        <f t="shared" si="358"/>
        <v>2151</v>
      </c>
      <c r="U7651" t="str">
        <f t="shared" si="359"/>
        <v>High</v>
      </c>
    </row>
    <row r="7652" spans="1:21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 t="shared" si="357"/>
        <v>503723.44030000083</v>
      </c>
      <c r="T7652">
        <f t="shared" si="358"/>
        <v>2150</v>
      </c>
      <c r="U7652" t="str">
        <f t="shared" si="359"/>
        <v>Low</v>
      </c>
    </row>
    <row r="7653" spans="1:21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 t="shared" si="357"/>
        <v>503703.56830000086</v>
      </c>
      <c r="T7653">
        <f t="shared" si="358"/>
        <v>2149</v>
      </c>
      <c r="U7653" t="str">
        <f t="shared" si="359"/>
        <v>Low</v>
      </c>
    </row>
    <row r="7654" spans="1:21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 t="shared" si="357"/>
        <v>503584.12030000077</v>
      </c>
      <c r="T7654">
        <f t="shared" si="358"/>
        <v>2148</v>
      </c>
      <c r="U7654" t="str">
        <f t="shared" si="359"/>
        <v>Low</v>
      </c>
    </row>
    <row r="7655" spans="1:21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 t="shared" si="357"/>
        <v>503465.96030000085</v>
      </c>
      <c r="T7655">
        <f t="shared" si="358"/>
        <v>2147</v>
      </c>
      <c r="U7655" t="str">
        <f t="shared" si="359"/>
        <v>Low</v>
      </c>
    </row>
    <row r="7656" spans="1:21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 t="shared" si="357"/>
        <v>503446.40030000079</v>
      </c>
      <c r="T7656">
        <f t="shared" si="358"/>
        <v>2146</v>
      </c>
      <c r="U7656" t="str">
        <f t="shared" si="359"/>
        <v>Low</v>
      </c>
    </row>
    <row r="7657" spans="1:21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 t="shared" si="357"/>
        <v>503365.44030000083</v>
      </c>
      <c r="T7657">
        <f t="shared" si="358"/>
        <v>2145</v>
      </c>
      <c r="U7657" t="str">
        <f t="shared" si="359"/>
        <v>Low</v>
      </c>
    </row>
    <row r="7658" spans="1:21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 t="shared" si="357"/>
        <v>503339.52030000079</v>
      </c>
      <c r="T7658">
        <f t="shared" si="358"/>
        <v>2144</v>
      </c>
      <c r="U7658" t="str">
        <f t="shared" si="359"/>
        <v>Low</v>
      </c>
    </row>
    <row r="7659" spans="1:21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 t="shared" si="357"/>
        <v>503232.56030000083</v>
      </c>
      <c r="T7659">
        <f t="shared" si="358"/>
        <v>2143</v>
      </c>
      <c r="U7659" t="str">
        <f t="shared" si="359"/>
        <v>Low</v>
      </c>
    </row>
    <row r="7660" spans="1:21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 t="shared" si="357"/>
        <v>503044.80030000082</v>
      </c>
      <c r="T7660">
        <f t="shared" si="358"/>
        <v>2142</v>
      </c>
      <c r="U7660" t="str">
        <f t="shared" si="359"/>
        <v>Low</v>
      </c>
    </row>
    <row r="7661" spans="1:21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 t="shared" si="357"/>
        <v>502968.02430000086</v>
      </c>
      <c r="T7661">
        <f t="shared" si="358"/>
        <v>2141</v>
      </c>
      <c r="U7661" t="str">
        <f t="shared" si="359"/>
        <v>Low</v>
      </c>
    </row>
    <row r="7662" spans="1:21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 t="shared" si="357"/>
        <v>502914.12430000084</v>
      </c>
      <c r="T7662">
        <f t="shared" si="358"/>
        <v>2140</v>
      </c>
      <c r="U7662" t="str">
        <f t="shared" si="359"/>
        <v>Low</v>
      </c>
    </row>
    <row r="7663" spans="1:21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 t="shared" si="357"/>
        <v>502837.39630000084</v>
      </c>
      <c r="T7663">
        <f t="shared" si="358"/>
        <v>2139</v>
      </c>
      <c r="U7663" t="str">
        <f t="shared" si="359"/>
        <v>Low</v>
      </c>
    </row>
    <row r="7664" spans="1:21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 t="shared" si="357"/>
        <v>502826.96630000079</v>
      </c>
      <c r="T7664">
        <f t="shared" si="358"/>
        <v>2138</v>
      </c>
      <c r="U7664" t="str">
        <f t="shared" si="359"/>
        <v>Low</v>
      </c>
    </row>
    <row r="7665" spans="1:21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 t="shared" si="357"/>
        <v>502727.76630000083</v>
      </c>
      <c r="T7665">
        <f t="shared" si="358"/>
        <v>2137</v>
      </c>
      <c r="U7665" t="str">
        <f t="shared" si="359"/>
        <v>Low</v>
      </c>
    </row>
    <row r="7666" spans="1:21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 t="shared" si="357"/>
        <v>502711.84630000079</v>
      </c>
      <c r="T7666">
        <f t="shared" si="358"/>
        <v>2136</v>
      </c>
      <c r="U7666" t="str">
        <f t="shared" si="359"/>
        <v>Low</v>
      </c>
    </row>
    <row r="7667" spans="1:21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 t="shared" si="357"/>
        <v>502581.92630000087</v>
      </c>
      <c r="T7667">
        <f t="shared" si="358"/>
        <v>2135</v>
      </c>
      <c r="U7667" t="str">
        <f t="shared" si="359"/>
        <v>Low</v>
      </c>
    </row>
    <row r="7668" spans="1:21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 t="shared" si="357"/>
        <v>502551.52630000084</v>
      </c>
      <c r="T7668">
        <f t="shared" si="358"/>
        <v>2134</v>
      </c>
      <c r="U7668" t="str">
        <f t="shared" si="359"/>
        <v>High</v>
      </c>
    </row>
    <row r="7669" spans="1:21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 t="shared" si="357"/>
        <v>497151.61630000069</v>
      </c>
      <c r="T7669">
        <f t="shared" si="358"/>
        <v>2133</v>
      </c>
      <c r="U7669" t="str">
        <f t="shared" si="359"/>
        <v>Low</v>
      </c>
    </row>
    <row r="7670" spans="1:21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 t="shared" si="357"/>
        <v>497032.51630000072</v>
      </c>
      <c r="T7670">
        <f t="shared" si="358"/>
        <v>2132</v>
      </c>
      <c r="U7670" t="str">
        <f t="shared" si="359"/>
        <v>Low</v>
      </c>
    </row>
    <row r="7671" spans="1:21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 t="shared" si="357"/>
        <v>496992.43630000064</v>
      </c>
      <c r="T7671">
        <f t="shared" si="358"/>
        <v>2131</v>
      </c>
      <c r="U7671" t="str">
        <f t="shared" si="359"/>
        <v>Low</v>
      </c>
    </row>
    <row r="7672" spans="1:21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 t="shared" si="357"/>
        <v>496932.4963000007</v>
      </c>
      <c r="T7672">
        <f t="shared" si="358"/>
        <v>2130</v>
      </c>
      <c r="U7672" t="str">
        <f t="shared" si="359"/>
        <v>Low</v>
      </c>
    </row>
    <row r="7673" spans="1:21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 t="shared" si="357"/>
        <v>496672.51630000072</v>
      </c>
      <c r="T7673">
        <f t="shared" si="358"/>
        <v>2129</v>
      </c>
      <c r="U7673" t="str">
        <f t="shared" si="359"/>
        <v>Low</v>
      </c>
    </row>
    <row r="7674" spans="1:21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 t="shared" si="357"/>
        <v>496501.53630000073</v>
      </c>
      <c r="T7674">
        <f t="shared" si="358"/>
        <v>2128</v>
      </c>
      <c r="U7674" t="str">
        <f t="shared" si="359"/>
        <v>Low</v>
      </c>
    </row>
    <row r="7675" spans="1:21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 t="shared" si="357"/>
        <v>496462.56630000065</v>
      </c>
      <c r="T7675">
        <f t="shared" si="358"/>
        <v>2127</v>
      </c>
      <c r="U7675" t="str">
        <f t="shared" si="359"/>
        <v>Low</v>
      </c>
    </row>
    <row r="7676" spans="1:21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 t="shared" si="357"/>
        <v>496307.66630000074</v>
      </c>
      <c r="T7676">
        <f t="shared" si="358"/>
        <v>2126</v>
      </c>
      <c r="U7676" t="str">
        <f t="shared" si="359"/>
        <v>Low</v>
      </c>
    </row>
    <row r="7677" spans="1:21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 t="shared" si="357"/>
        <v>495861.59830000065</v>
      </c>
      <c r="T7677">
        <f t="shared" si="358"/>
        <v>2125</v>
      </c>
      <c r="U7677" t="str">
        <f t="shared" si="359"/>
        <v>Low</v>
      </c>
    </row>
    <row r="7678" spans="1:21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 t="shared" si="357"/>
        <v>495708.65830000071</v>
      </c>
      <c r="T7678">
        <f t="shared" si="358"/>
        <v>2124</v>
      </c>
      <c r="U7678" t="str">
        <f t="shared" si="359"/>
        <v>Low</v>
      </c>
    </row>
    <row r="7679" spans="1:21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 t="shared" si="357"/>
        <v>495685.18630000076</v>
      </c>
      <c r="T7679">
        <f t="shared" si="358"/>
        <v>2123</v>
      </c>
      <c r="U7679" t="str">
        <f t="shared" si="359"/>
        <v>Low</v>
      </c>
    </row>
    <row r="7680" spans="1:21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 t="shared" si="357"/>
        <v>495489.54630000074</v>
      </c>
      <c r="T7680">
        <f t="shared" si="358"/>
        <v>2122</v>
      </c>
      <c r="U7680" t="str">
        <f t="shared" si="359"/>
        <v>Low</v>
      </c>
    </row>
    <row r="7681" spans="1:21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 t="shared" si="357"/>
        <v>495474.6063000008</v>
      </c>
      <c r="T7681">
        <f t="shared" si="358"/>
        <v>2121</v>
      </c>
      <c r="U7681" t="str">
        <f t="shared" si="359"/>
        <v>High</v>
      </c>
    </row>
    <row r="7682" spans="1:21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 t="shared" si="357"/>
        <v>493786.80630000075</v>
      </c>
      <c r="T7682">
        <f t="shared" si="358"/>
        <v>2120</v>
      </c>
      <c r="U7682" t="str">
        <f t="shared" si="359"/>
        <v>Low</v>
      </c>
    </row>
    <row r="7683" spans="1:21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 t="shared" ref="S7683:S7746" si="360">SUM(R7683:R17482)</f>
        <v>493444.84630000079</v>
      </c>
      <c r="T7683">
        <f t="shared" ref="T7683:T7746" si="361">COUNT(R7683:R17482)</f>
        <v>2119</v>
      </c>
      <c r="U7683" t="str">
        <f t="shared" ref="U7683:U7746" si="362">IF(R7683&gt;=500,"High","Low")</f>
        <v>High</v>
      </c>
    </row>
    <row r="7684" spans="1:21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 t="shared" si="360"/>
        <v>492838.96630000067</v>
      </c>
      <c r="T7684">
        <f t="shared" si="361"/>
        <v>2118</v>
      </c>
      <c r="U7684" t="str">
        <f t="shared" si="362"/>
        <v>Low</v>
      </c>
    </row>
    <row r="7685" spans="1:21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 t="shared" si="360"/>
        <v>492652.23430000071</v>
      </c>
      <c r="T7685">
        <f t="shared" si="361"/>
        <v>2117</v>
      </c>
      <c r="U7685" t="str">
        <f t="shared" si="362"/>
        <v>High</v>
      </c>
    </row>
    <row r="7686" spans="1:21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 t="shared" si="360"/>
        <v>488839.26430000062</v>
      </c>
      <c r="T7686">
        <f t="shared" si="361"/>
        <v>2116</v>
      </c>
      <c r="U7686" t="str">
        <f t="shared" si="362"/>
        <v>Low</v>
      </c>
    </row>
    <row r="7687" spans="1:21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 t="shared" si="360"/>
        <v>488812.84030000062</v>
      </c>
      <c r="T7687">
        <f t="shared" si="361"/>
        <v>2115</v>
      </c>
      <c r="U7687" t="str">
        <f t="shared" si="362"/>
        <v>High</v>
      </c>
    </row>
    <row r="7688" spans="1:21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 t="shared" si="360"/>
        <v>488186.85030000051</v>
      </c>
      <c r="T7688">
        <f t="shared" si="361"/>
        <v>2114</v>
      </c>
      <c r="U7688" t="str">
        <f t="shared" si="362"/>
        <v>High</v>
      </c>
    </row>
    <row r="7689" spans="1:21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 t="shared" si="360"/>
        <v>486618.24030000053</v>
      </c>
      <c r="T7689">
        <f t="shared" si="361"/>
        <v>2113</v>
      </c>
      <c r="U7689" t="str">
        <f t="shared" si="362"/>
        <v>Low</v>
      </c>
    </row>
    <row r="7690" spans="1:21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 t="shared" si="360"/>
        <v>486600.9403000006</v>
      </c>
      <c r="T7690">
        <f t="shared" si="361"/>
        <v>2112</v>
      </c>
      <c r="U7690" t="str">
        <f t="shared" si="362"/>
        <v>Low</v>
      </c>
    </row>
    <row r="7691" spans="1:21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 t="shared" si="360"/>
        <v>486440.9403000006</v>
      </c>
      <c r="T7691">
        <f t="shared" si="361"/>
        <v>2111</v>
      </c>
      <c r="U7691" t="str">
        <f t="shared" si="362"/>
        <v>Low</v>
      </c>
    </row>
    <row r="7692" spans="1:21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 t="shared" si="360"/>
        <v>486261.00030000054</v>
      </c>
      <c r="T7692">
        <f t="shared" si="361"/>
        <v>2110</v>
      </c>
      <c r="U7692" t="str">
        <f t="shared" si="362"/>
        <v>High</v>
      </c>
    </row>
    <row r="7693" spans="1:21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 t="shared" si="360"/>
        <v>485388.06030000059</v>
      </c>
      <c r="T7693">
        <f t="shared" si="361"/>
        <v>2109</v>
      </c>
      <c r="U7693" t="str">
        <f t="shared" si="362"/>
        <v>Low</v>
      </c>
    </row>
    <row r="7694" spans="1:21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 t="shared" si="360"/>
        <v>485375.10030000051</v>
      </c>
      <c r="T7694">
        <f t="shared" si="361"/>
        <v>2108</v>
      </c>
      <c r="U7694" t="str">
        <f t="shared" si="362"/>
        <v>Low</v>
      </c>
    </row>
    <row r="7695" spans="1:21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 t="shared" si="360"/>
        <v>485286.30030000058</v>
      </c>
      <c r="T7695">
        <f t="shared" si="361"/>
        <v>2107</v>
      </c>
      <c r="U7695" t="str">
        <f t="shared" si="362"/>
        <v>Low</v>
      </c>
    </row>
    <row r="7696" spans="1:21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 t="shared" si="360"/>
        <v>484966.33230000059</v>
      </c>
      <c r="T7696">
        <f t="shared" si="361"/>
        <v>2106</v>
      </c>
      <c r="U7696" t="str">
        <f t="shared" si="362"/>
        <v>Low</v>
      </c>
    </row>
    <row r="7697" spans="1:21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 t="shared" si="360"/>
        <v>484798.44430000056</v>
      </c>
      <c r="T7697">
        <f t="shared" si="361"/>
        <v>2105</v>
      </c>
      <c r="U7697" t="str">
        <f t="shared" si="362"/>
        <v>Low</v>
      </c>
    </row>
    <row r="7698" spans="1:21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 t="shared" si="360"/>
        <v>484634.48430000059</v>
      </c>
      <c r="T7698">
        <f t="shared" si="361"/>
        <v>2104</v>
      </c>
      <c r="U7698" t="str">
        <f t="shared" si="362"/>
        <v>Low</v>
      </c>
    </row>
    <row r="7699" spans="1:21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 t="shared" si="360"/>
        <v>484629.25230000052</v>
      </c>
      <c r="T7699">
        <f t="shared" si="361"/>
        <v>2103</v>
      </c>
      <c r="U7699" t="str">
        <f t="shared" si="362"/>
        <v>High</v>
      </c>
    </row>
    <row r="7700" spans="1:21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 t="shared" si="360"/>
        <v>483429.27230000054</v>
      </c>
      <c r="T7700">
        <f t="shared" si="361"/>
        <v>2102</v>
      </c>
      <c r="U7700" t="str">
        <f t="shared" si="362"/>
        <v>Low</v>
      </c>
    </row>
    <row r="7701" spans="1:21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 t="shared" si="360"/>
        <v>483355.42230000056</v>
      </c>
      <c r="T7701">
        <f t="shared" si="361"/>
        <v>2101</v>
      </c>
      <c r="U7701" t="str">
        <f t="shared" si="362"/>
        <v>Low</v>
      </c>
    </row>
    <row r="7702" spans="1:21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 t="shared" si="360"/>
        <v>483329.7123000006</v>
      </c>
      <c r="T7702">
        <f t="shared" si="361"/>
        <v>2100</v>
      </c>
      <c r="U7702" t="str">
        <f t="shared" si="362"/>
        <v>Low</v>
      </c>
    </row>
    <row r="7703" spans="1:21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 t="shared" si="360"/>
        <v>483312.43230000057</v>
      </c>
      <c r="T7703">
        <f t="shared" si="361"/>
        <v>2099</v>
      </c>
      <c r="U7703" t="str">
        <f t="shared" si="362"/>
        <v>High</v>
      </c>
    </row>
    <row r="7704" spans="1:21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 t="shared" si="360"/>
        <v>482785.85030000063</v>
      </c>
      <c r="T7704">
        <f t="shared" si="361"/>
        <v>2098</v>
      </c>
      <c r="U7704" t="str">
        <f t="shared" si="362"/>
        <v>Low</v>
      </c>
    </row>
    <row r="7705" spans="1:21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 t="shared" si="360"/>
        <v>482774.29030000058</v>
      </c>
      <c r="T7705">
        <f t="shared" si="361"/>
        <v>2097</v>
      </c>
      <c r="U7705" t="str">
        <f t="shared" si="362"/>
        <v>Low</v>
      </c>
    </row>
    <row r="7706" spans="1:21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 t="shared" si="360"/>
        <v>482564.3203000006</v>
      </c>
      <c r="T7706">
        <f t="shared" si="361"/>
        <v>2096</v>
      </c>
      <c r="U7706" t="str">
        <f t="shared" si="362"/>
        <v>Low</v>
      </c>
    </row>
    <row r="7707" spans="1:21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 t="shared" si="360"/>
        <v>482116.48030000052</v>
      </c>
      <c r="T7707">
        <f t="shared" si="361"/>
        <v>2095</v>
      </c>
      <c r="U7707" t="str">
        <f t="shared" si="362"/>
        <v>Low</v>
      </c>
    </row>
    <row r="7708" spans="1:21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 t="shared" si="360"/>
        <v>481636.51030000055</v>
      </c>
      <c r="T7708">
        <f t="shared" si="361"/>
        <v>2094</v>
      </c>
      <c r="U7708" t="str">
        <f t="shared" si="362"/>
        <v>Low</v>
      </c>
    </row>
    <row r="7709" spans="1:21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 t="shared" si="360"/>
        <v>481627.87030000053</v>
      </c>
      <c r="T7709">
        <f t="shared" si="361"/>
        <v>2093</v>
      </c>
      <c r="U7709" t="str">
        <f t="shared" si="362"/>
        <v>Low</v>
      </c>
    </row>
    <row r="7710" spans="1:21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 t="shared" si="360"/>
        <v>481616.1903000006</v>
      </c>
      <c r="T7710">
        <f t="shared" si="361"/>
        <v>2092</v>
      </c>
      <c r="U7710" t="str">
        <f t="shared" si="362"/>
        <v>Low</v>
      </c>
    </row>
    <row r="7711" spans="1:21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 t="shared" si="360"/>
        <v>481575.41430000053</v>
      </c>
      <c r="T7711">
        <f t="shared" si="361"/>
        <v>2091</v>
      </c>
      <c r="U7711" t="str">
        <f t="shared" si="362"/>
        <v>Low</v>
      </c>
    </row>
    <row r="7712" spans="1:21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 t="shared" si="360"/>
        <v>481561.71630000055</v>
      </c>
      <c r="T7712">
        <f t="shared" si="361"/>
        <v>2090</v>
      </c>
      <c r="U7712" t="str">
        <f t="shared" si="362"/>
        <v>Low</v>
      </c>
    </row>
    <row r="7713" spans="1:21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 t="shared" si="360"/>
        <v>481473.91630000062</v>
      </c>
      <c r="T7713">
        <f t="shared" si="361"/>
        <v>2089</v>
      </c>
      <c r="U7713" t="str">
        <f t="shared" si="362"/>
        <v>Low</v>
      </c>
    </row>
    <row r="7714" spans="1:21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 t="shared" si="360"/>
        <v>481395.96430000057</v>
      </c>
      <c r="T7714">
        <f t="shared" si="361"/>
        <v>2088</v>
      </c>
      <c r="U7714" t="str">
        <f t="shared" si="362"/>
        <v>Low</v>
      </c>
    </row>
    <row r="7715" spans="1:21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 t="shared" si="360"/>
        <v>481248.78030000057</v>
      </c>
      <c r="T7715">
        <f t="shared" si="361"/>
        <v>2087</v>
      </c>
      <c r="U7715" t="str">
        <f t="shared" si="362"/>
        <v>Low</v>
      </c>
    </row>
    <row r="7716" spans="1:21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 t="shared" si="360"/>
        <v>481200.82830000063</v>
      </c>
      <c r="T7716">
        <f t="shared" si="361"/>
        <v>2086</v>
      </c>
      <c r="U7716" t="str">
        <f t="shared" si="362"/>
        <v>Low</v>
      </c>
    </row>
    <row r="7717" spans="1:21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 t="shared" si="360"/>
        <v>480950.56830000062</v>
      </c>
      <c r="T7717">
        <f t="shared" si="361"/>
        <v>2085</v>
      </c>
      <c r="U7717" t="str">
        <f t="shared" si="362"/>
        <v>Low</v>
      </c>
    </row>
    <row r="7718" spans="1:21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 t="shared" si="360"/>
        <v>480909.79230000055</v>
      </c>
      <c r="T7718">
        <f t="shared" si="361"/>
        <v>2084</v>
      </c>
      <c r="U7718" t="str">
        <f t="shared" si="362"/>
        <v>Low</v>
      </c>
    </row>
    <row r="7719" spans="1:21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 t="shared" si="360"/>
        <v>480880.19230000058</v>
      </c>
      <c r="T7719">
        <f t="shared" si="361"/>
        <v>2083</v>
      </c>
      <c r="U7719" t="str">
        <f t="shared" si="362"/>
        <v>Low</v>
      </c>
    </row>
    <row r="7720" spans="1:21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 t="shared" si="360"/>
        <v>480878.25430000061</v>
      </c>
      <c r="T7720">
        <f t="shared" si="361"/>
        <v>2082</v>
      </c>
      <c r="U7720" t="str">
        <f t="shared" si="362"/>
        <v>Low</v>
      </c>
    </row>
    <row r="7721" spans="1:21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 t="shared" si="360"/>
        <v>480718.29430000053</v>
      </c>
      <c r="T7721">
        <f t="shared" si="361"/>
        <v>2081</v>
      </c>
      <c r="U7721" t="str">
        <f t="shared" si="362"/>
        <v>Low</v>
      </c>
    </row>
    <row r="7722" spans="1:21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 t="shared" si="360"/>
        <v>480658.77430000063</v>
      </c>
      <c r="T7722">
        <f t="shared" si="361"/>
        <v>2080</v>
      </c>
      <c r="U7722" t="str">
        <f t="shared" si="362"/>
        <v>Low</v>
      </c>
    </row>
    <row r="7723" spans="1:21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 t="shared" si="360"/>
        <v>480641.29430000053</v>
      </c>
      <c r="T7723">
        <f t="shared" si="361"/>
        <v>2079</v>
      </c>
      <c r="U7723" t="str">
        <f t="shared" si="362"/>
        <v>Low</v>
      </c>
    </row>
    <row r="7724" spans="1:21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 t="shared" si="360"/>
        <v>480628.12630000059</v>
      </c>
      <c r="T7724">
        <f t="shared" si="361"/>
        <v>2078</v>
      </c>
      <c r="U7724" t="str">
        <f t="shared" si="362"/>
        <v>Low</v>
      </c>
    </row>
    <row r="7725" spans="1:21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 t="shared" si="360"/>
        <v>480587.38630000059</v>
      </c>
      <c r="T7725">
        <f t="shared" si="361"/>
        <v>2077</v>
      </c>
      <c r="U7725" t="str">
        <f t="shared" si="362"/>
        <v>Low</v>
      </c>
    </row>
    <row r="7726" spans="1:21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 t="shared" si="360"/>
        <v>480407.50030000054</v>
      </c>
      <c r="T7726">
        <f t="shared" si="361"/>
        <v>2076</v>
      </c>
      <c r="U7726" t="str">
        <f t="shared" si="362"/>
        <v>Low</v>
      </c>
    </row>
    <row r="7727" spans="1:21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 t="shared" si="360"/>
        <v>480121.2443000006</v>
      </c>
      <c r="T7727">
        <f t="shared" si="361"/>
        <v>2075</v>
      </c>
      <c r="U7727" t="str">
        <f t="shared" si="362"/>
        <v>Low</v>
      </c>
    </row>
    <row r="7728" spans="1:21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 t="shared" si="360"/>
        <v>480097.02030000056</v>
      </c>
      <c r="T7728">
        <f t="shared" si="361"/>
        <v>2074</v>
      </c>
      <c r="U7728" t="str">
        <f t="shared" si="362"/>
        <v>Low</v>
      </c>
    </row>
    <row r="7729" spans="1:21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 t="shared" si="360"/>
        <v>479765.48430000048</v>
      </c>
      <c r="T7729">
        <f t="shared" si="361"/>
        <v>2073</v>
      </c>
      <c r="U7729" t="str">
        <f t="shared" si="362"/>
        <v>Low</v>
      </c>
    </row>
    <row r="7730" spans="1:21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 t="shared" si="360"/>
        <v>479747.96430000057</v>
      </c>
      <c r="T7730">
        <f t="shared" si="361"/>
        <v>2072</v>
      </c>
      <c r="U7730" t="str">
        <f t="shared" si="362"/>
        <v>Low</v>
      </c>
    </row>
    <row r="7731" spans="1:21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 t="shared" si="360"/>
        <v>479730.10830000055</v>
      </c>
      <c r="T7731">
        <f t="shared" si="361"/>
        <v>2071</v>
      </c>
      <c r="U7731" t="str">
        <f t="shared" si="362"/>
        <v>Low</v>
      </c>
    </row>
    <row r="7732" spans="1:21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 t="shared" si="360"/>
        <v>479298.13230000052</v>
      </c>
      <c r="T7732">
        <f t="shared" si="361"/>
        <v>2070</v>
      </c>
      <c r="U7732" t="str">
        <f t="shared" si="362"/>
        <v>Low</v>
      </c>
    </row>
    <row r="7733" spans="1:21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 t="shared" si="360"/>
        <v>479006.99630000058</v>
      </c>
      <c r="T7733">
        <f t="shared" si="361"/>
        <v>2069</v>
      </c>
      <c r="U7733" t="str">
        <f t="shared" si="362"/>
        <v>Low</v>
      </c>
    </row>
    <row r="7734" spans="1:21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 t="shared" si="360"/>
        <v>478892.14830000047</v>
      </c>
      <c r="T7734">
        <f t="shared" si="361"/>
        <v>2068</v>
      </c>
      <c r="U7734" t="str">
        <f t="shared" si="362"/>
        <v>Low</v>
      </c>
    </row>
    <row r="7735" spans="1:21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 t="shared" si="360"/>
        <v>478881.4603000005</v>
      </c>
      <c r="T7735">
        <f t="shared" si="361"/>
        <v>2067</v>
      </c>
      <c r="U7735" t="str">
        <f t="shared" si="362"/>
        <v>Low</v>
      </c>
    </row>
    <row r="7736" spans="1:21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 t="shared" si="360"/>
        <v>478866.22830000054</v>
      </c>
      <c r="T7736">
        <f t="shared" si="361"/>
        <v>2066</v>
      </c>
      <c r="U7736" t="str">
        <f t="shared" si="362"/>
        <v>Low</v>
      </c>
    </row>
    <row r="7737" spans="1:21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 t="shared" si="360"/>
        <v>478853.8083000005</v>
      </c>
      <c r="T7737">
        <f t="shared" si="361"/>
        <v>2065</v>
      </c>
      <c r="U7737" t="str">
        <f t="shared" si="362"/>
        <v>Low</v>
      </c>
    </row>
    <row r="7738" spans="1:21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 t="shared" si="360"/>
        <v>478834.36830000055</v>
      </c>
      <c r="T7738">
        <f t="shared" si="361"/>
        <v>2064</v>
      </c>
      <c r="U7738" t="str">
        <f t="shared" si="362"/>
        <v>Low</v>
      </c>
    </row>
    <row r="7739" spans="1:21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 t="shared" si="360"/>
        <v>478764.00030000054</v>
      </c>
      <c r="T7739">
        <f t="shared" si="361"/>
        <v>2063</v>
      </c>
      <c r="U7739" t="str">
        <f t="shared" si="362"/>
        <v>Low</v>
      </c>
    </row>
    <row r="7740" spans="1:21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 t="shared" si="360"/>
        <v>478751.32830000052</v>
      </c>
      <c r="T7740">
        <f t="shared" si="361"/>
        <v>2062</v>
      </c>
      <c r="U7740" t="str">
        <f t="shared" si="362"/>
        <v>Low</v>
      </c>
    </row>
    <row r="7741" spans="1:21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 t="shared" si="360"/>
        <v>478661.37830000045</v>
      </c>
      <c r="T7741">
        <f t="shared" si="361"/>
        <v>2061</v>
      </c>
      <c r="U7741" t="str">
        <f t="shared" si="362"/>
        <v>Low</v>
      </c>
    </row>
    <row r="7742" spans="1:21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 t="shared" si="360"/>
        <v>478654.79830000049</v>
      </c>
      <c r="T7742">
        <f t="shared" si="361"/>
        <v>2060</v>
      </c>
      <c r="U7742" t="str">
        <f t="shared" si="362"/>
        <v>Low</v>
      </c>
    </row>
    <row r="7743" spans="1:21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 t="shared" si="360"/>
        <v>478559.8083000005</v>
      </c>
      <c r="T7743">
        <f t="shared" si="361"/>
        <v>2059</v>
      </c>
      <c r="U7743" t="str">
        <f t="shared" si="362"/>
        <v>Low</v>
      </c>
    </row>
    <row r="7744" spans="1:21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 t="shared" si="360"/>
        <v>478524.6883000005</v>
      </c>
      <c r="T7744">
        <f t="shared" si="361"/>
        <v>2058</v>
      </c>
      <c r="U7744" t="str">
        <f t="shared" si="362"/>
        <v>Low</v>
      </c>
    </row>
    <row r="7745" spans="1:21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 t="shared" si="360"/>
        <v>478498.76830000046</v>
      </c>
      <c r="T7745">
        <f t="shared" si="361"/>
        <v>2057</v>
      </c>
      <c r="U7745" t="str">
        <f t="shared" si="362"/>
        <v>Low</v>
      </c>
    </row>
    <row r="7746" spans="1:21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 t="shared" si="360"/>
        <v>478490.8083000005</v>
      </c>
      <c r="T7746">
        <f t="shared" si="361"/>
        <v>2056</v>
      </c>
      <c r="U7746" t="str">
        <f t="shared" si="362"/>
        <v>High</v>
      </c>
    </row>
    <row r="7747" spans="1:21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 t="shared" ref="S7747:S7810" si="363">SUM(R7747:R17546)</f>
        <v>477923.83830000053</v>
      </c>
      <c r="T7747">
        <f t="shared" ref="T7747:T7810" si="364">COUNT(R7747:R17546)</f>
        <v>2055</v>
      </c>
      <c r="U7747" t="str">
        <f t="shared" ref="U7747:U7810" si="365">IF(R7747&gt;=500,"High","Low")</f>
        <v>Low</v>
      </c>
    </row>
    <row r="7748" spans="1:21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 t="shared" si="363"/>
        <v>477913.99830000056</v>
      </c>
      <c r="T7748">
        <f t="shared" si="364"/>
        <v>2054</v>
      </c>
      <c r="U7748" t="str">
        <f t="shared" si="365"/>
        <v>Low</v>
      </c>
    </row>
    <row r="7749" spans="1:21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 t="shared" si="363"/>
        <v>477888.51030000055</v>
      </c>
      <c r="T7749">
        <f t="shared" si="364"/>
        <v>2053</v>
      </c>
      <c r="U7749" t="str">
        <f t="shared" si="365"/>
        <v>Low</v>
      </c>
    </row>
    <row r="7750" spans="1:21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 t="shared" si="363"/>
        <v>477880.95030000049</v>
      </c>
      <c r="T7750">
        <f t="shared" si="364"/>
        <v>2052</v>
      </c>
      <c r="U7750" t="str">
        <f t="shared" si="365"/>
        <v>Low</v>
      </c>
    </row>
    <row r="7751" spans="1:21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 t="shared" si="363"/>
        <v>477820.11030000052</v>
      </c>
      <c r="T7751">
        <f t="shared" si="364"/>
        <v>2051</v>
      </c>
      <c r="U7751" t="str">
        <f t="shared" si="365"/>
        <v>Low</v>
      </c>
    </row>
    <row r="7752" spans="1:21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 t="shared" si="363"/>
        <v>477370.07030000049</v>
      </c>
      <c r="T7752">
        <f t="shared" si="364"/>
        <v>2050</v>
      </c>
      <c r="U7752" t="str">
        <f t="shared" si="365"/>
        <v>Low</v>
      </c>
    </row>
    <row r="7753" spans="1:21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 t="shared" si="363"/>
        <v>477335.47030000039</v>
      </c>
      <c r="T7753">
        <f t="shared" si="364"/>
        <v>2049</v>
      </c>
      <c r="U7753" t="str">
        <f t="shared" si="365"/>
        <v>Low</v>
      </c>
    </row>
    <row r="7754" spans="1:21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 t="shared" si="363"/>
        <v>476867.50030000042</v>
      </c>
      <c r="T7754">
        <f t="shared" si="364"/>
        <v>2048</v>
      </c>
      <c r="U7754" t="str">
        <f t="shared" si="365"/>
        <v>Low</v>
      </c>
    </row>
    <row r="7755" spans="1:21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 t="shared" si="363"/>
        <v>476834.4803000004</v>
      </c>
      <c r="T7755">
        <f t="shared" si="364"/>
        <v>2047</v>
      </c>
      <c r="U7755" t="str">
        <f t="shared" si="365"/>
        <v>Low</v>
      </c>
    </row>
    <row r="7756" spans="1:21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 t="shared" si="363"/>
        <v>476817.39230000041</v>
      </c>
      <c r="T7756">
        <f t="shared" si="364"/>
        <v>2046</v>
      </c>
      <c r="U7756" t="str">
        <f t="shared" si="365"/>
        <v>Low</v>
      </c>
    </row>
    <row r="7757" spans="1:21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 t="shared" si="363"/>
        <v>476814.38430000038</v>
      </c>
      <c r="T7757">
        <f t="shared" si="364"/>
        <v>2045</v>
      </c>
      <c r="U7757" t="str">
        <f t="shared" si="365"/>
        <v>Low</v>
      </c>
    </row>
    <row r="7758" spans="1:21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 t="shared" si="363"/>
        <v>476546.14430000039</v>
      </c>
      <c r="T7758">
        <f t="shared" si="364"/>
        <v>2044</v>
      </c>
      <c r="U7758" t="str">
        <f t="shared" si="365"/>
        <v>Low</v>
      </c>
    </row>
    <row r="7759" spans="1:21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 t="shared" si="363"/>
        <v>476114.98430000036</v>
      </c>
      <c r="T7759">
        <f t="shared" si="364"/>
        <v>2043</v>
      </c>
      <c r="U7759" t="str">
        <f t="shared" si="365"/>
        <v>Low</v>
      </c>
    </row>
    <row r="7760" spans="1:21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 t="shared" si="363"/>
        <v>476071.38430000038</v>
      </c>
      <c r="T7760">
        <f t="shared" si="364"/>
        <v>2042</v>
      </c>
      <c r="U7760" t="str">
        <f t="shared" si="365"/>
        <v>Low</v>
      </c>
    </row>
    <row r="7761" spans="1:21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 t="shared" si="363"/>
        <v>475916.43430000043</v>
      </c>
      <c r="T7761">
        <f t="shared" si="364"/>
        <v>2041</v>
      </c>
      <c r="U7761" t="str">
        <f t="shared" si="365"/>
        <v>Low</v>
      </c>
    </row>
    <row r="7762" spans="1:21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 t="shared" si="363"/>
        <v>475900.8823000004</v>
      </c>
      <c r="T7762">
        <f t="shared" si="364"/>
        <v>2040</v>
      </c>
      <c r="U7762" t="str">
        <f t="shared" si="365"/>
        <v>Low</v>
      </c>
    </row>
    <row r="7763" spans="1:21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 t="shared" si="363"/>
        <v>475858.67430000042</v>
      </c>
      <c r="T7763">
        <f t="shared" si="364"/>
        <v>2039</v>
      </c>
      <c r="U7763" t="str">
        <f t="shared" si="365"/>
        <v>Low</v>
      </c>
    </row>
    <row r="7764" spans="1:21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 t="shared" si="363"/>
        <v>475848.3063000004</v>
      </c>
      <c r="T7764">
        <f t="shared" si="364"/>
        <v>2038</v>
      </c>
      <c r="U7764" t="str">
        <f t="shared" si="365"/>
        <v>Low</v>
      </c>
    </row>
    <row r="7765" spans="1:21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 t="shared" si="363"/>
        <v>475846.08230000036</v>
      </c>
      <c r="T7765">
        <f t="shared" si="364"/>
        <v>2037</v>
      </c>
      <c r="U7765" t="str">
        <f t="shared" si="365"/>
        <v>Low</v>
      </c>
    </row>
    <row r="7766" spans="1:21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 t="shared" si="363"/>
        <v>475771.56230000046</v>
      </c>
      <c r="T7766">
        <f t="shared" si="364"/>
        <v>2036</v>
      </c>
      <c r="U7766" t="str">
        <f t="shared" si="365"/>
        <v>Low</v>
      </c>
    </row>
    <row r="7767" spans="1:21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 t="shared" si="363"/>
        <v>475754.04230000044</v>
      </c>
      <c r="T7767">
        <f t="shared" si="364"/>
        <v>2035</v>
      </c>
      <c r="U7767" t="str">
        <f t="shared" si="365"/>
        <v>High</v>
      </c>
    </row>
    <row r="7768" spans="1:21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 t="shared" si="363"/>
        <v>473974.1423000003</v>
      </c>
      <c r="T7768">
        <f t="shared" si="364"/>
        <v>2034</v>
      </c>
      <c r="U7768" t="str">
        <f t="shared" si="365"/>
        <v>Low</v>
      </c>
    </row>
    <row r="7769" spans="1:21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 t="shared" si="363"/>
        <v>473754.24230000039</v>
      </c>
      <c r="T7769">
        <f t="shared" si="364"/>
        <v>2033</v>
      </c>
      <c r="U7769" t="str">
        <f t="shared" si="365"/>
        <v>Low</v>
      </c>
    </row>
    <row r="7770" spans="1:21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 t="shared" si="363"/>
        <v>473747.09030000039</v>
      </c>
      <c r="T7770">
        <f t="shared" si="364"/>
        <v>2032</v>
      </c>
      <c r="U7770" t="str">
        <f t="shared" si="365"/>
        <v>Low</v>
      </c>
    </row>
    <row r="7771" spans="1:21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 t="shared" si="363"/>
        <v>473720.3703000003</v>
      </c>
      <c r="T7771">
        <f t="shared" si="364"/>
        <v>2031</v>
      </c>
      <c r="U7771" t="str">
        <f t="shared" si="365"/>
        <v>High</v>
      </c>
    </row>
    <row r="7772" spans="1:21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 t="shared" si="363"/>
        <v>472680.6423000003</v>
      </c>
      <c r="T7772">
        <f t="shared" si="364"/>
        <v>2030</v>
      </c>
      <c r="U7772" t="str">
        <f t="shared" si="365"/>
        <v>Low</v>
      </c>
    </row>
    <row r="7773" spans="1:21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 t="shared" si="363"/>
        <v>472634.68230000034</v>
      </c>
      <c r="T7773">
        <f t="shared" si="364"/>
        <v>2029</v>
      </c>
      <c r="U7773" t="str">
        <f t="shared" si="365"/>
        <v>Low</v>
      </c>
    </row>
    <row r="7774" spans="1:21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 t="shared" si="363"/>
        <v>472178.09430000035</v>
      </c>
      <c r="T7774">
        <f t="shared" si="364"/>
        <v>2028</v>
      </c>
      <c r="U7774" t="str">
        <f t="shared" si="365"/>
        <v>High</v>
      </c>
    </row>
    <row r="7775" spans="1:21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 t="shared" si="363"/>
        <v>467678.10930000024</v>
      </c>
      <c r="T7775">
        <f t="shared" si="364"/>
        <v>2027</v>
      </c>
      <c r="U7775" t="str">
        <f t="shared" si="365"/>
        <v>Low</v>
      </c>
    </row>
    <row r="7776" spans="1:21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 t="shared" si="363"/>
        <v>467618.13330000022</v>
      </c>
      <c r="T7776">
        <f t="shared" si="364"/>
        <v>2026</v>
      </c>
      <c r="U7776" t="str">
        <f t="shared" si="365"/>
        <v>Low</v>
      </c>
    </row>
    <row r="7777" spans="1:21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 t="shared" si="363"/>
        <v>467612.01330000022</v>
      </c>
      <c r="T7777">
        <f t="shared" si="364"/>
        <v>2025</v>
      </c>
      <c r="U7777" t="str">
        <f t="shared" si="365"/>
        <v>Low</v>
      </c>
    </row>
    <row r="7778" spans="1:21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 t="shared" si="363"/>
        <v>467601.03330000024</v>
      </c>
      <c r="T7778">
        <f t="shared" si="364"/>
        <v>2024</v>
      </c>
      <c r="U7778" t="str">
        <f t="shared" si="365"/>
        <v>Low</v>
      </c>
    </row>
    <row r="7779" spans="1:21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 t="shared" si="363"/>
        <v>467593.17330000026</v>
      </c>
      <c r="T7779">
        <f t="shared" si="364"/>
        <v>2023</v>
      </c>
      <c r="U7779" t="str">
        <f t="shared" si="365"/>
        <v>Low</v>
      </c>
    </row>
    <row r="7780" spans="1:21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 t="shared" si="363"/>
        <v>467541.72330000019</v>
      </c>
      <c r="T7780">
        <f t="shared" si="364"/>
        <v>2022</v>
      </c>
      <c r="U7780" t="str">
        <f t="shared" si="365"/>
        <v>Low</v>
      </c>
    </row>
    <row r="7781" spans="1:21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 t="shared" si="363"/>
        <v>467504.6673000002</v>
      </c>
      <c r="T7781">
        <f t="shared" si="364"/>
        <v>2021</v>
      </c>
      <c r="U7781" t="str">
        <f t="shared" si="365"/>
        <v>Low</v>
      </c>
    </row>
    <row r="7782" spans="1:21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 t="shared" si="363"/>
        <v>467300.74730000028</v>
      </c>
      <c r="T7782">
        <f t="shared" si="364"/>
        <v>2020</v>
      </c>
      <c r="U7782" t="str">
        <f t="shared" si="365"/>
        <v>Low</v>
      </c>
    </row>
    <row r="7783" spans="1:21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 t="shared" si="363"/>
        <v>467271.18730000022</v>
      </c>
      <c r="T7783">
        <f t="shared" si="364"/>
        <v>2019</v>
      </c>
      <c r="U7783" t="str">
        <f t="shared" si="365"/>
        <v>Low</v>
      </c>
    </row>
    <row r="7784" spans="1:21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 t="shared" si="363"/>
        <v>467262.61930000025</v>
      </c>
      <c r="T7784">
        <f t="shared" si="364"/>
        <v>2018</v>
      </c>
      <c r="U7784" t="str">
        <f t="shared" si="365"/>
        <v>Low</v>
      </c>
    </row>
    <row r="7785" spans="1:21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 t="shared" si="363"/>
        <v>467217.37130000023</v>
      </c>
      <c r="T7785">
        <f t="shared" si="364"/>
        <v>2017</v>
      </c>
      <c r="U7785" t="str">
        <f t="shared" si="365"/>
        <v>High</v>
      </c>
    </row>
    <row r="7786" spans="1:21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 t="shared" si="363"/>
        <v>466341.07130000019</v>
      </c>
      <c r="T7786">
        <f t="shared" si="364"/>
        <v>2016</v>
      </c>
      <c r="U7786" t="str">
        <f t="shared" si="365"/>
        <v>Low</v>
      </c>
    </row>
    <row r="7787" spans="1:21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 t="shared" si="363"/>
        <v>466155.69530000025</v>
      </c>
      <c r="T7787">
        <f t="shared" si="364"/>
        <v>2015</v>
      </c>
      <c r="U7787" t="str">
        <f t="shared" si="365"/>
        <v>Low</v>
      </c>
    </row>
    <row r="7788" spans="1:21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 t="shared" si="363"/>
        <v>466130.6353000002</v>
      </c>
      <c r="T7788">
        <f t="shared" si="364"/>
        <v>2014</v>
      </c>
      <c r="U7788" t="str">
        <f t="shared" si="365"/>
        <v>Low</v>
      </c>
    </row>
    <row r="7789" spans="1:21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 t="shared" si="363"/>
        <v>466127.74530000018</v>
      </c>
      <c r="T7789">
        <f t="shared" si="364"/>
        <v>2013</v>
      </c>
      <c r="U7789" t="str">
        <f t="shared" si="365"/>
        <v>Low</v>
      </c>
    </row>
    <row r="7790" spans="1:21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 t="shared" si="363"/>
        <v>466119.84930000023</v>
      </c>
      <c r="T7790">
        <f t="shared" si="364"/>
        <v>2012</v>
      </c>
      <c r="U7790" t="str">
        <f t="shared" si="365"/>
        <v>Low</v>
      </c>
    </row>
    <row r="7791" spans="1:21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 t="shared" si="363"/>
        <v>466097.24130000023</v>
      </c>
      <c r="T7791">
        <f t="shared" si="364"/>
        <v>2011</v>
      </c>
      <c r="U7791" t="str">
        <f t="shared" si="365"/>
        <v>Low</v>
      </c>
    </row>
    <row r="7792" spans="1:21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 t="shared" si="363"/>
        <v>466066.71330000029</v>
      </c>
      <c r="T7792">
        <f t="shared" si="364"/>
        <v>2010</v>
      </c>
      <c r="U7792" t="str">
        <f t="shared" si="365"/>
        <v>Low</v>
      </c>
    </row>
    <row r="7793" spans="1:21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 t="shared" si="363"/>
        <v>466061.87130000023</v>
      </c>
      <c r="T7793">
        <f t="shared" si="364"/>
        <v>2009</v>
      </c>
      <c r="U7793" t="str">
        <f t="shared" si="365"/>
        <v>Low</v>
      </c>
    </row>
    <row r="7794" spans="1:21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 t="shared" si="363"/>
        <v>466060.0713000003</v>
      </c>
      <c r="T7794">
        <f t="shared" si="364"/>
        <v>2008</v>
      </c>
      <c r="U7794" t="str">
        <f t="shared" si="365"/>
        <v>Low</v>
      </c>
    </row>
    <row r="7795" spans="1:21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 t="shared" si="363"/>
        <v>466020.08730000025</v>
      </c>
      <c r="T7795">
        <f t="shared" si="364"/>
        <v>2007</v>
      </c>
      <c r="U7795" t="str">
        <f t="shared" si="365"/>
        <v>Low</v>
      </c>
    </row>
    <row r="7796" spans="1:21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 t="shared" si="363"/>
        <v>465987.68730000022</v>
      </c>
      <c r="T7796">
        <f t="shared" si="364"/>
        <v>2006</v>
      </c>
      <c r="U7796" t="str">
        <f t="shared" si="365"/>
        <v>Low</v>
      </c>
    </row>
    <row r="7797" spans="1:21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 t="shared" si="363"/>
        <v>465889.80730000022</v>
      </c>
      <c r="T7797">
        <f t="shared" si="364"/>
        <v>2005</v>
      </c>
      <c r="U7797" t="str">
        <f t="shared" si="365"/>
        <v>Low</v>
      </c>
    </row>
    <row r="7798" spans="1:21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 t="shared" si="363"/>
        <v>465582.63930000027</v>
      </c>
      <c r="T7798">
        <f t="shared" si="364"/>
        <v>2004</v>
      </c>
      <c r="U7798" t="str">
        <f t="shared" si="365"/>
        <v>Low</v>
      </c>
    </row>
    <row r="7799" spans="1:21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 t="shared" si="363"/>
        <v>465555.73930000025</v>
      </c>
      <c r="T7799">
        <f t="shared" si="364"/>
        <v>2003</v>
      </c>
      <c r="U7799" t="str">
        <f t="shared" si="365"/>
        <v>Low</v>
      </c>
    </row>
    <row r="7800" spans="1:21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 t="shared" si="363"/>
        <v>465508.72930000024</v>
      </c>
      <c r="T7800">
        <f t="shared" si="364"/>
        <v>2002</v>
      </c>
      <c r="U7800" t="str">
        <f t="shared" si="365"/>
        <v>Low</v>
      </c>
    </row>
    <row r="7801" spans="1:21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 t="shared" si="363"/>
        <v>465038.73930000025</v>
      </c>
      <c r="T7801">
        <f t="shared" si="364"/>
        <v>2001</v>
      </c>
      <c r="U7801" t="str">
        <f t="shared" si="365"/>
        <v>Low</v>
      </c>
    </row>
    <row r="7802" spans="1:21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 t="shared" si="363"/>
        <v>464830.89330000035</v>
      </c>
      <c r="T7802">
        <f t="shared" si="364"/>
        <v>2000</v>
      </c>
      <c r="U7802" t="str">
        <f t="shared" si="365"/>
        <v>Low</v>
      </c>
    </row>
    <row r="7803" spans="1:21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 t="shared" si="363"/>
        <v>464506.14930000028</v>
      </c>
      <c r="T7803">
        <f t="shared" si="364"/>
        <v>1999</v>
      </c>
      <c r="U7803" t="str">
        <f t="shared" si="365"/>
        <v>Low</v>
      </c>
    </row>
    <row r="7804" spans="1:21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 t="shared" si="363"/>
        <v>464465.6693000003</v>
      </c>
      <c r="T7804">
        <f t="shared" si="364"/>
        <v>1998</v>
      </c>
      <c r="U7804" t="str">
        <f t="shared" si="365"/>
        <v>Low</v>
      </c>
    </row>
    <row r="7805" spans="1:21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 t="shared" si="363"/>
        <v>464453.6693000003</v>
      </c>
      <c r="T7805">
        <f t="shared" si="364"/>
        <v>1997</v>
      </c>
      <c r="U7805" t="str">
        <f t="shared" si="365"/>
        <v>High</v>
      </c>
    </row>
    <row r="7806" spans="1:21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 t="shared" si="363"/>
        <v>463733.60530000029</v>
      </c>
      <c r="T7806">
        <f t="shared" si="364"/>
        <v>1996</v>
      </c>
      <c r="U7806" t="str">
        <f t="shared" si="365"/>
        <v>Low</v>
      </c>
    </row>
    <row r="7807" spans="1:21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 t="shared" si="363"/>
        <v>463708.18130000029</v>
      </c>
      <c r="T7807">
        <f t="shared" si="364"/>
        <v>1995</v>
      </c>
      <c r="U7807" t="str">
        <f t="shared" si="365"/>
        <v>Low</v>
      </c>
    </row>
    <row r="7808" spans="1:21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 t="shared" si="363"/>
        <v>463705.3653000003</v>
      </c>
      <c r="T7808">
        <f t="shared" si="364"/>
        <v>1994</v>
      </c>
      <c r="U7808" t="str">
        <f t="shared" si="365"/>
        <v>Low</v>
      </c>
    </row>
    <row r="7809" spans="1:21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 t="shared" si="363"/>
        <v>463702.16130000027</v>
      </c>
      <c r="T7809">
        <f t="shared" si="364"/>
        <v>1993</v>
      </c>
      <c r="U7809" t="str">
        <f t="shared" si="365"/>
        <v>Low</v>
      </c>
    </row>
    <row r="7810" spans="1:21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 t="shared" si="363"/>
        <v>463671.33330000029</v>
      </c>
      <c r="T7810">
        <f t="shared" si="364"/>
        <v>1992</v>
      </c>
      <c r="U7810" t="str">
        <f t="shared" si="365"/>
        <v>Low</v>
      </c>
    </row>
    <row r="7811" spans="1:21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 t="shared" ref="S7811:S7874" si="366">SUM(R7811:R17610)</f>
        <v>463623.71730000025</v>
      </c>
      <c r="T7811">
        <f t="shared" ref="T7811:T7874" si="367">COUNT(R7811:R17610)</f>
        <v>1991</v>
      </c>
      <c r="U7811" t="str">
        <f t="shared" ref="U7811:U7874" si="368">IF(R7811&gt;=500,"High","Low")</f>
        <v>Low</v>
      </c>
    </row>
    <row r="7812" spans="1:21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 t="shared" si="366"/>
        <v>463514.93330000027</v>
      </c>
      <c r="T7812">
        <f t="shared" si="367"/>
        <v>1990</v>
      </c>
      <c r="U7812" t="str">
        <f t="shared" si="368"/>
        <v>Low</v>
      </c>
    </row>
    <row r="7813" spans="1:21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 t="shared" si="366"/>
        <v>463510.16330000025</v>
      </c>
      <c r="T7813">
        <f t="shared" si="367"/>
        <v>1989</v>
      </c>
      <c r="U7813" t="str">
        <f t="shared" si="368"/>
        <v>Low</v>
      </c>
    </row>
    <row r="7814" spans="1:21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 t="shared" si="366"/>
        <v>463502.18330000027</v>
      </c>
      <c r="T7814">
        <f t="shared" si="367"/>
        <v>1988</v>
      </c>
      <c r="U7814" t="str">
        <f t="shared" si="368"/>
        <v>High</v>
      </c>
    </row>
    <row r="7815" spans="1:21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 t="shared" si="366"/>
        <v>462951.75230000028</v>
      </c>
      <c r="T7815">
        <f t="shared" si="367"/>
        <v>1987</v>
      </c>
      <c r="U7815" t="str">
        <f t="shared" si="368"/>
        <v>Low</v>
      </c>
    </row>
    <row r="7816" spans="1:21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 t="shared" si="366"/>
        <v>462941.19230000034</v>
      </c>
      <c r="T7816">
        <f t="shared" si="367"/>
        <v>1986</v>
      </c>
      <c r="U7816" t="str">
        <f t="shared" si="368"/>
        <v>High</v>
      </c>
    </row>
    <row r="7817" spans="1:21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 t="shared" si="366"/>
        <v>461443.52630000026</v>
      </c>
      <c r="T7817">
        <f t="shared" si="367"/>
        <v>1985</v>
      </c>
      <c r="U7817" t="str">
        <f t="shared" si="368"/>
        <v>Low</v>
      </c>
    </row>
    <row r="7818" spans="1:21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 t="shared" si="366"/>
        <v>461426.00630000036</v>
      </c>
      <c r="T7818">
        <f t="shared" si="367"/>
        <v>1984</v>
      </c>
      <c r="U7818" t="str">
        <f t="shared" si="368"/>
        <v>Low</v>
      </c>
    </row>
    <row r="7819" spans="1:21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 t="shared" si="366"/>
        <v>461312.78630000027</v>
      </c>
      <c r="T7819">
        <f t="shared" si="367"/>
        <v>1983</v>
      </c>
      <c r="U7819" t="str">
        <f t="shared" si="368"/>
        <v>Low</v>
      </c>
    </row>
    <row r="7820" spans="1:21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 t="shared" si="366"/>
        <v>461276.90630000026</v>
      </c>
      <c r="T7820">
        <f t="shared" si="367"/>
        <v>1982</v>
      </c>
      <c r="U7820" t="str">
        <f t="shared" si="368"/>
        <v>High</v>
      </c>
    </row>
    <row r="7821" spans="1:21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 t="shared" si="366"/>
        <v>456740.93030000012</v>
      </c>
      <c r="T7821">
        <f t="shared" si="367"/>
        <v>1981</v>
      </c>
      <c r="U7821" t="str">
        <f t="shared" si="368"/>
        <v>Low</v>
      </c>
    </row>
    <row r="7822" spans="1:21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 t="shared" si="366"/>
        <v>456729.09030000004</v>
      </c>
      <c r="T7822">
        <f t="shared" si="367"/>
        <v>1980</v>
      </c>
      <c r="U7822" t="str">
        <f t="shared" si="368"/>
        <v>High</v>
      </c>
    </row>
    <row r="7823" spans="1:21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 t="shared" si="366"/>
        <v>456136.35030000028</v>
      </c>
      <c r="T7823">
        <f t="shared" si="367"/>
        <v>1979</v>
      </c>
      <c r="U7823" t="str">
        <f t="shared" si="368"/>
        <v>Low</v>
      </c>
    </row>
    <row r="7824" spans="1:21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 t="shared" si="366"/>
        <v>456024.67830000038</v>
      </c>
      <c r="T7824">
        <f t="shared" si="367"/>
        <v>1978</v>
      </c>
      <c r="U7824" t="str">
        <f t="shared" si="368"/>
        <v>Low</v>
      </c>
    </row>
    <row r="7825" spans="1:21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 t="shared" si="366"/>
        <v>456016.03830000036</v>
      </c>
      <c r="T7825">
        <f t="shared" si="367"/>
        <v>1977</v>
      </c>
      <c r="U7825" t="str">
        <f t="shared" si="368"/>
        <v>Low</v>
      </c>
    </row>
    <row r="7826" spans="1:21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 t="shared" si="366"/>
        <v>455866.06830000028</v>
      </c>
      <c r="T7826">
        <f t="shared" si="367"/>
        <v>1976</v>
      </c>
      <c r="U7826" t="str">
        <f t="shared" si="368"/>
        <v>Low</v>
      </c>
    </row>
    <row r="7827" spans="1:21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 t="shared" si="366"/>
        <v>455633.18830000027</v>
      </c>
      <c r="T7827">
        <f t="shared" si="367"/>
        <v>1975</v>
      </c>
      <c r="U7827" t="str">
        <f t="shared" si="368"/>
        <v>Low</v>
      </c>
    </row>
    <row r="7828" spans="1:21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 t="shared" si="366"/>
        <v>455542.30630000029</v>
      </c>
      <c r="T7828">
        <f t="shared" si="367"/>
        <v>1974</v>
      </c>
      <c r="U7828" t="str">
        <f t="shared" si="368"/>
        <v>High</v>
      </c>
    </row>
    <row r="7829" spans="1:21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 t="shared" si="366"/>
        <v>455033.53830000036</v>
      </c>
      <c r="T7829">
        <f t="shared" si="367"/>
        <v>1973</v>
      </c>
      <c r="U7829" t="str">
        <f t="shared" si="368"/>
        <v>Low</v>
      </c>
    </row>
    <row r="7830" spans="1:21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 t="shared" si="366"/>
        <v>455023.62630000035</v>
      </c>
      <c r="T7830">
        <f t="shared" si="367"/>
        <v>1972</v>
      </c>
      <c r="U7830" t="str">
        <f t="shared" si="368"/>
        <v>Low</v>
      </c>
    </row>
    <row r="7831" spans="1:21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 t="shared" si="366"/>
        <v>454959.69030000037</v>
      </c>
      <c r="T7831">
        <f t="shared" si="367"/>
        <v>1971</v>
      </c>
      <c r="U7831" t="str">
        <f t="shared" si="368"/>
        <v>Low</v>
      </c>
    </row>
    <row r="7832" spans="1:21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 t="shared" si="366"/>
        <v>454900.17030000035</v>
      </c>
      <c r="T7832">
        <f t="shared" si="367"/>
        <v>1970</v>
      </c>
      <c r="U7832" t="str">
        <f t="shared" si="368"/>
        <v>Low</v>
      </c>
    </row>
    <row r="7833" spans="1:21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 t="shared" si="366"/>
        <v>454588.19430000032</v>
      </c>
      <c r="T7833">
        <f t="shared" si="367"/>
        <v>1969</v>
      </c>
      <c r="U7833" t="str">
        <f t="shared" si="368"/>
        <v>Low</v>
      </c>
    </row>
    <row r="7834" spans="1:21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 t="shared" si="366"/>
        <v>454537.84230000037</v>
      </c>
      <c r="T7834">
        <f t="shared" si="367"/>
        <v>1968</v>
      </c>
      <c r="U7834" t="str">
        <f t="shared" si="368"/>
        <v>Low</v>
      </c>
    </row>
    <row r="7835" spans="1:21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 t="shared" si="366"/>
        <v>454518.70630000031</v>
      </c>
      <c r="T7835">
        <f t="shared" si="367"/>
        <v>1967</v>
      </c>
      <c r="U7835" t="str">
        <f t="shared" si="368"/>
        <v>Low</v>
      </c>
    </row>
    <row r="7836" spans="1:21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 t="shared" si="366"/>
        <v>454505.58630000032</v>
      </c>
      <c r="T7836">
        <f t="shared" si="367"/>
        <v>1966</v>
      </c>
      <c r="U7836" t="str">
        <f t="shared" si="368"/>
        <v>Low</v>
      </c>
    </row>
    <row r="7837" spans="1:21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 t="shared" si="366"/>
        <v>454264.01830000035</v>
      </c>
      <c r="T7837">
        <f t="shared" si="367"/>
        <v>1965</v>
      </c>
      <c r="U7837" t="str">
        <f t="shared" si="368"/>
        <v>Low</v>
      </c>
    </row>
    <row r="7838" spans="1:21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 t="shared" si="366"/>
        <v>453784.0983000003</v>
      </c>
      <c r="T7838">
        <f t="shared" si="367"/>
        <v>1964</v>
      </c>
      <c r="U7838" t="str">
        <f t="shared" si="368"/>
        <v>Low</v>
      </c>
    </row>
    <row r="7839" spans="1:21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 t="shared" si="366"/>
        <v>453476.96230000036</v>
      </c>
      <c r="T7839">
        <f t="shared" si="367"/>
        <v>1963</v>
      </c>
      <c r="U7839" t="str">
        <f t="shared" si="368"/>
        <v>Low</v>
      </c>
    </row>
    <row r="7840" spans="1:21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 t="shared" si="366"/>
        <v>453464.36230000039</v>
      </c>
      <c r="T7840">
        <f t="shared" si="367"/>
        <v>1962</v>
      </c>
      <c r="U7840" t="str">
        <f t="shared" si="368"/>
        <v>Low</v>
      </c>
    </row>
    <row r="7841" spans="1:21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 t="shared" si="366"/>
        <v>453304.38230000029</v>
      </c>
      <c r="T7841">
        <f t="shared" si="367"/>
        <v>1961</v>
      </c>
      <c r="U7841" t="str">
        <f t="shared" si="368"/>
        <v>Low</v>
      </c>
    </row>
    <row r="7842" spans="1:21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 t="shared" si="366"/>
        <v>453298.26230000029</v>
      </c>
      <c r="T7842">
        <f t="shared" si="367"/>
        <v>1960</v>
      </c>
      <c r="U7842" t="str">
        <f t="shared" si="368"/>
        <v>High</v>
      </c>
    </row>
    <row r="7843" spans="1:21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 t="shared" si="366"/>
        <v>452113.54230000032</v>
      </c>
      <c r="T7843">
        <f t="shared" si="367"/>
        <v>1959</v>
      </c>
      <c r="U7843" t="str">
        <f t="shared" si="368"/>
        <v>Low</v>
      </c>
    </row>
    <row r="7844" spans="1:21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 t="shared" si="366"/>
        <v>452067.58230000036</v>
      </c>
      <c r="T7844">
        <f t="shared" si="367"/>
        <v>1958</v>
      </c>
      <c r="U7844" t="str">
        <f t="shared" si="368"/>
        <v>Low</v>
      </c>
    </row>
    <row r="7845" spans="1:21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 t="shared" si="366"/>
        <v>452009.53230000031</v>
      </c>
      <c r="T7845">
        <f t="shared" si="367"/>
        <v>1957</v>
      </c>
      <c r="U7845" t="str">
        <f t="shared" si="368"/>
        <v>Low</v>
      </c>
    </row>
    <row r="7846" spans="1:21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 t="shared" si="366"/>
        <v>451938.25230000028</v>
      </c>
      <c r="T7846">
        <f t="shared" si="367"/>
        <v>1956</v>
      </c>
      <c r="U7846" t="str">
        <f t="shared" si="368"/>
        <v>Low</v>
      </c>
    </row>
    <row r="7847" spans="1:21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 t="shared" si="366"/>
        <v>451813.8483000003</v>
      </c>
      <c r="T7847">
        <f t="shared" si="367"/>
        <v>1955</v>
      </c>
      <c r="U7847" t="str">
        <f t="shared" si="368"/>
        <v>Low</v>
      </c>
    </row>
    <row r="7848" spans="1:21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 t="shared" si="366"/>
        <v>451658.9483000004</v>
      </c>
      <c r="T7848">
        <f t="shared" si="367"/>
        <v>1954</v>
      </c>
      <c r="U7848" t="str">
        <f t="shared" si="368"/>
        <v>High</v>
      </c>
    </row>
    <row r="7849" spans="1:21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 t="shared" si="366"/>
        <v>449787.06830000039</v>
      </c>
      <c r="T7849">
        <f t="shared" si="367"/>
        <v>1953</v>
      </c>
      <c r="U7849" t="str">
        <f t="shared" si="368"/>
        <v>Low</v>
      </c>
    </row>
    <row r="7850" spans="1:21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 t="shared" si="366"/>
        <v>449770.87630000035</v>
      </c>
      <c r="T7850">
        <f t="shared" si="367"/>
        <v>1952</v>
      </c>
      <c r="U7850" t="str">
        <f t="shared" si="368"/>
        <v>Low</v>
      </c>
    </row>
    <row r="7851" spans="1:21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 t="shared" si="366"/>
        <v>449751.94030000037</v>
      </c>
      <c r="T7851">
        <f t="shared" si="367"/>
        <v>1951</v>
      </c>
      <c r="U7851" t="str">
        <f t="shared" si="368"/>
        <v>Low</v>
      </c>
    </row>
    <row r="7852" spans="1:21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 t="shared" si="366"/>
        <v>449739.26830000035</v>
      </c>
      <c r="T7852">
        <f t="shared" si="367"/>
        <v>1950</v>
      </c>
      <c r="U7852" t="str">
        <f t="shared" si="368"/>
        <v>Low</v>
      </c>
    </row>
    <row r="7853" spans="1:21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 t="shared" si="366"/>
        <v>449734.22830000031</v>
      </c>
      <c r="T7853">
        <f t="shared" si="367"/>
        <v>1949</v>
      </c>
      <c r="U7853" t="str">
        <f t="shared" si="368"/>
        <v>Low</v>
      </c>
    </row>
    <row r="7854" spans="1:21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 t="shared" si="366"/>
        <v>449725.78030000033</v>
      </c>
      <c r="T7854">
        <f t="shared" si="367"/>
        <v>1948</v>
      </c>
      <c r="U7854" t="str">
        <f t="shared" si="368"/>
        <v>Low</v>
      </c>
    </row>
    <row r="7855" spans="1:21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 t="shared" si="366"/>
        <v>449705.3923000003</v>
      </c>
      <c r="T7855">
        <f t="shared" si="367"/>
        <v>1947</v>
      </c>
      <c r="U7855" t="str">
        <f t="shared" si="368"/>
        <v>Low</v>
      </c>
    </row>
    <row r="7856" spans="1:21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 t="shared" si="366"/>
        <v>449695.43230000034</v>
      </c>
      <c r="T7856">
        <f t="shared" si="367"/>
        <v>1946</v>
      </c>
      <c r="U7856" t="str">
        <f t="shared" si="368"/>
        <v>Low</v>
      </c>
    </row>
    <row r="7857" spans="1:21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 t="shared" si="366"/>
        <v>449374.79230000032</v>
      </c>
      <c r="T7857">
        <f t="shared" si="367"/>
        <v>1945</v>
      </c>
      <c r="U7857" t="str">
        <f t="shared" si="368"/>
        <v>Low</v>
      </c>
    </row>
    <row r="7858" spans="1:21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 t="shared" si="366"/>
        <v>449322.79230000032</v>
      </c>
      <c r="T7858">
        <f t="shared" si="367"/>
        <v>1944</v>
      </c>
      <c r="U7858" t="str">
        <f t="shared" si="368"/>
        <v>Low</v>
      </c>
    </row>
    <row r="7859" spans="1:21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 t="shared" si="366"/>
        <v>449297.20830000029</v>
      </c>
      <c r="T7859">
        <f t="shared" si="367"/>
        <v>1943</v>
      </c>
      <c r="U7859" t="str">
        <f t="shared" si="368"/>
        <v>Low</v>
      </c>
    </row>
    <row r="7860" spans="1:21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 t="shared" si="366"/>
        <v>448833.20830000029</v>
      </c>
      <c r="T7860">
        <f t="shared" si="367"/>
        <v>1942</v>
      </c>
      <c r="U7860" t="str">
        <f t="shared" si="368"/>
        <v>Low</v>
      </c>
    </row>
    <row r="7861" spans="1:21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 t="shared" si="366"/>
        <v>448597.25830000034</v>
      </c>
      <c r="T7861">
        <f t="shared" si="367"/>
        <v>1941</v>
      </c>
      <c r="U7861" t="str">
        <f t="shared" si="368"/>
        <v>Low</v>
      </c>
    </row>
    <row r="7862" spans="1:21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 t="shared" si="366"/>
        <v>448557.29830000026</v>
      </c>
      <c r="T7862">
        <f t="shared" si="367"/>
        <v>1940</v>
      </c>
      <c r="U7862" t="str">
        <f t="shared" si="368"/>
        <v>Low</v>
      </c>
    </row>
    <row r="7863" spans="1:21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 t="shared" si="366"/>
        <v>448538.77030000032</v>
      </c>
      <c r="T7863">
        <f t="shared" si="367"/>
        <v>1939</v>
      </c>
      <c r="U7863" t="str">
        <f t="shared" si="368"/>
        <v>Low</v>
      </c>
    </row>
    <row r="7864" spans="1:21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 t="shared" si="366"/>
        <v>448520.8703000003</v>
      </c>
      <c r="T7864">
        <f t="shared" si="367"/>
        <v>1938</v>
      </c>
      <c r="U7864" t="str">
        <f t="shared" si="368"/>
        <v>Low</v>
      </c>
    </row>
    <row r="7865" spans="1:21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 t="shared" si="366"/>
        <v>448438.91030000034</v>
      </c>
      <c r="T7865">
        <f t="shared" si="367"/>
        <v>1937</v>
      </c>
      <c r="U7865" t="str">
        <f t="shared" si="368"/>
        <v>Low</v>
      </c>
    </row>
    <row r="7866" spans="1:21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 t="shared" si="366"/>
        <v>448166.1743000003</v>
      </c>
      <c r="T7866">
        <f t="shared" si="367"/>
        <v>1936</v>
      </c>
      <c r="U7866" t="str">
        <f t="shared" si="368"/>
        <v>Low</v>
      </c>
    </row>
    <row r="7867" spans="1:21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 t="shared" si="366"/>
        <v>448147.67830000026</v>
      </c>
      <c r="T7867">
        <f t="shared" si="367"/>
        <v>1935</v>
      </c>
      <c r="U7867" t="str">
        <f t="shared" si="368"/>
        <v>Low</v>
      </c>
    </row>
    <row r="7868" spans="1:21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 t="shared" si="366"/>
        <v>447705.75830000022</v>
      </c>
      <c r="T7868">
        <f t="shared" si="367"/>
        <v>1934</v>
      </c>
      <c r="U7868" t="str">
        <f t="shared" si="368"/>
        <v>Low</v>
      </c>
    </row>
    <row r="7869" spans="1:21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 t="shared" si="366"/>
        <v>447577.99430000025</v>
      </c>
      <c r="T7869">
        <f t="shared" si="367"/>
        <v>1933</v>
      </c>
      <c r="U7869" t="str">
        <f t="shared" si="368"/>
        <v>Low</v>
      </c>
    </row>
    <row r="7870" spans="1:21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 t="shared" si="366"/>
        <v>447411.55430000031</v>
      </c>
      <c r="T7870">
        <f t="shared" si="367"/>
        <v>1932</v>
      </c>
      <c r="U7870" t="str">
        <f t="shared" si="368"/>
        <v>Low</v>
      </c>
    </row>
    <row r="7871" spans="1:21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 t="shared" si="366"/>
        <v>447398.1743000003</v>
      </c>
      <c r="T7871">
        <f t="shared" si="367"/>
        <v>1931</v>
      </c>
      <c r="U7871" t="str">
        <f t="shared" si="368"/>
        <v>Low</v>
      </c>
    </row>
    <row r="7872" spans="1:21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 t="shared" si="366"/>
        <v>447374.1743000003</v>
      </c>
      <c r="T7872">
        <f t="shared" si="367"/>
        <v>1930</v>
      </c>
      <c r="U7872" t="str">
        <f t="shared" si="368"/>
        <v>Low</v>
      </c>
    </row>
    <row r="7873" spans="1:21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 t="shared" si="366"/>
        <v>447349.72630000021</v>
      </c>
      <c r="T7873">
        <f t="shared" si="367"/>
        <v>1929</v>
      </c>
      <c r="U7873" t="str">
        <f t="shared" si="368"/>
        <v>Low</v>
      </c>
    </row>
    <row r="7874" spans="1:21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 t="shared" si="366"/>
        <v>447343.56630000018</v>
      </c>
      <c r="T7874">
        <f t="shared" si="367"/>
        <v>1928</v>
      </c>
      <c r="U7874" t="str">
        <f t="shared" si="368"/>
        <v>High</v>
      </c>
    </row>
    <row r="7875" spans="1:21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 t="shared" ref="S7875:S7938" si="369">SUM(R7875:R17674)</f>
        <v>446428.43030000024</v>
      </c>
      <c r="T7875">
        <f t="shared" ref="T7875:T7938" si="370">COUNT(R7875:R17674)</f>
        <v>1927</v>
      </c>
      <c r="U7875" t="str">
        <f t="shared" ref="U7875:U7938" si="371">IF(R7875&gt;=500,"High","Low")</f>
        <v>Low</v>
      </c>
    </row>
    <row r="7876" spans="1:21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 t="shared" si="369"/>
        <v>446419.8703000003</v>
      </c>
      <c r="T7876">
        <f t="shared" si="370"/>
        <v>1926</v>
      </c>
      <c r="U7876" t="str">
        <f t="shared" si="371"/>
        <v>Low</v>
      </c>
    </row>
    <row r="7877" spans="1:21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 t="shared" si="369"/>
        <v>446322.05030000035</v>
      </c>
      <c r="T7877">
        <f t="shared" si="370"/>
        <v>1925</v>
      </c>
      <c r="U7877" t="str">
        <f t="shared" si="371"/>
        <v>Low</v>
      </c>
    </row>
    <row r="7878" spans="1:21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 t="shared" si="369"/>
        <v>446290.9463000003</v>
      </c>
      <c r="T7878">
        <f t="shared" si="370"/>
        <v>1924</v>
      </c>
      <c r="U7878" t="str">
        <f t="shared" si="371"/>
        <v>Low</v>
      </c>
    </row>
    <row r="7879" spans="1:21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 t="shared" si="369"/>
        <v>446279.77030000032</v>
      </c>
      <c r="T7879">
        <f t="shared" si="370"/>
        <v>1923</v>
      </c>
      <c r="U7879" t="str">
        <f t="shared" si="371"/>
        <v>Low</v>
      </c>
    </row>
    <row r="7880" spans="1:21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 t="shared" si="369"/>
        <v>446274.73030000029</v>
      </c>
      <c r="T7880">
        <f t="shared" si="370"/>
        <v>1922</v>
      </c>
      <c r="U7880" t="str">
        <f t="shared" si="371"/>
        <v>Low</v>
      </c>
    </row>
    <row r="7881" spans="1:21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 t="shared" si="369"/>
        <v>446032.55430000031</v>
      </c>
      <c r="T7881">
        <f t="shared" si="370"/>
        <v>1921</v>
      </c>
      <c r="U7881" t="str">
        <f t="shared" si="371"/>
        <v>Low</v>
      </c>
    </row>
    <row r="7882" spans="1:21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 t="shared" si="369"/>
        <v>445695.37830000033</v>
      </c>
      <c r="T7882">
        <f t="shared" si="370"/>
        <v>1920</v>
      </c>
      <c r="U7882" t="str">
        <f t="shared" si="371"/>
        <v>Low</v>
      </c>
    </row>
    <row r="7883" spans="1:21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 t="shared" si="369"/>
        <v>445682.03430000029</v>
      </c>
      <c r="T7883">
        <f t="shared" si="370"/>
        <v>1919</v>
      </c>
      <c r="U7883" t="str">
        <f t="shared" si="371"/>
        <v>Low</v>
      </c>
    </row>
    <row r="7884" spans="1:21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 t="shared" si="369"/>
        <v>445605.28230000031</v>
      </c>
      <c r="T7884">
        <f t="shared" si="370"/>
        <v>1918</v>
      </c>
      <c r="U7884" t="str">
        <f t="shared" si="371"/>
        <v>Low</v>
      </c>
    </row>
    <row r="7885" spans="1:21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 t="shared" si="369"/>
        <v>445502.9463000003</v>
      </c>
      <c r="T7885">
        <f t="shared" si="370"/>
        <v>1917</v>
      </c>
      <c r="U7885" t="str">
        <f t="shared" si="371"/>
        <v>Low</v>
      </c>
    </row>
    <row r="7886" spans="1:21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 t="shared" si="369"/>
        <v>445492.62630000035</v>
      </c>
      <c r="T7886">
        <f t="shared" si="370"/>
        <v>1916</v>
      </c>
      <c r="U7886" t="str">
        <f t="shared" si="371"/>
        <v>Low</v>
      </c>
    </row>
    <row r="7887" spans="1:21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 t="shared" si="369"/>
        <v>445445.30630000029</v>
      </c>
      <c r="T7887">
        <f t="shared" si="370"/>
        <v>1915</v>
      </c>
      <c r="U7887" t="str">
        <f t="shared" si="371"/>
        <v>Low</v>
      </c>
    </row>
    <row r="7888" spans="1:21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 t="shared" si="369"/>
        <v>445421.93030000036</v>
      </c>
      <c r="T7888">
        <f t="shared" si="370"/>
        <v>1914</v>
      </c>
      <c r="U7888" t="str">
        <f t="shared" si="371"/>
        <v>Low</v>
      </c>
    </row>
    <row r="7889" spans="1:21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 t="shared" si="369"/>
        <v>445405.21030000038</v>
      </c>
      <c r="T7889">
        <f t="shared" si="370"/>
        <v>1913</v>
      </c>
      <c r="U7889" t="str">
        <f t="shared" si="371"/>
        <v>Low</v>
      </c>
    </row>
    <row r="7890" spans="1:21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 t="shared" si="369"/>
        <v>445389.01830000035</v>
      </c>
      <c r="T7890">
        <f t="shared" si="370"/>
        <v>1912</v>
      </c>
      <c r="U7890" t="str">
        <f t="shared" si="371"/>
        <v>Low</v>
      </c>
    </row>
    <row r="7891" spans="1:21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 t="shared" si="369"/>
        <v>445356.61830000032</v>
      </c>
      <c r="T7891">
        <f t="shared" si="370"/>
        <v>1911</v>
      </c>
      <c r="U7891" t="str">
        <f t="shared" si="371"/>
        <v>Low</v>
      </c>
    </row>
    <row r="7892" spans="1:21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 t="shared" si="369"/>
        <v>445336.72830000031</v>
      </c>
      <c r="T7892">
        <f t="shared" si="370"/>
        <v>1910</v>
      </c>
      <c r="U7892" t="str">
        <f t="shared" si="371"/>
        <v>Low</v>
      </c>
    </row>
    <row r="7893" spans="1:21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 t="shared" si="369"/>
        <v>444936.74830000033</v>
      </c>
      <c r="T7893">
        <f t="shared" si="370"/>
        <v>1909</v>
      </c>
      <c r="U7893" t="str">
        <f t="shared" si="371"/>
        <v>Low</v>
      </c>
    </row>
    <row r="7894" spans="1:21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 t="shared" si="369"/>
        <v>444592.89830000035</v>
      </c>
      <c r="T7894">
        <f t="shared" si="370"/>
        <v>1908</v>
      </c>
      <c r="U7894" t="str">
        <f t="shared" si="371"/>
        <v>Low</v>
      </c>
    </row>
    <row r="7895" spans="1:21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 t="shared" si="369"/>
        <v>444486.57830000028</v>
      </c>
      <c r="T7895">
        <f t="shared" si="370"/>
        <v>1907</v>
      </c>
      <c r="U7895" t="str">
        <f t="shared" si="371"/>
        <v>Low</v>
      </c>
    </row>
    <row r="7896" spans="1:21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 t="shared" si="369"/>
        <v>444472.65830000036</v>
      </c>
      <c r="T7896">
        <f t="shared" si="370"/>
        <v>1906</v>
      </c>
      <c r="U7896" t="str">
        <f t="shared" si="371"/>
        <v>Low</v>
      </c>
    </row>
    <row r="7897" spans="1:21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 t="shared" si="369"/>
        <v>444390.25830000034</v>
      </c>
      <c r="T7897">
        <f t="shared" si="370"/>
        <v>1905</v>
      </c>
      <c r="U7897" t="str">
        <f t="shared" si="371"/>
        <v>Low</v>
      </c>
    </row>
    <row r="7898" spans="1:21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 t="shared" si="369"/>
        <v>444384.01830000035</v>
      </c>
      <c r="T7898">
        <f t="shared" si="370"/>
        <v>1904</v>
      </c>
      <c r="U7898" t="str">
        <f t="shared" si="371"/>
        <v>Low</v>
      </c>
    </row>
    <row r="7899" spans="1:21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 t="shared" si="369"/>
        <v>443936.17830000038</v>
      </c>
      <c r="T7899">
        <f t="shared" si="370"/>
        <v>1903</v>
      </c>
      <c r="U7899" t="str">
        <f t="shared" si="371"/>
        <v>Low</v>
      </c>
    </row>
    <row r="7900" spans="1:21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 t="shared" si="369"/>
        <v>443664.13030000031</v>
      </c>
      <c r="T7900">
        <f t="shared" si="370"/>
        <v>1902</v>
      </c>
      <c r="U7900" t="str">
        <f t="shared" si="371"/>
        <v>High</v>
      </c>
    </row>
    <row r="7901" spans="1:21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 t="shared" si="369"/>
        <v>442049.54830000037</v>
      </c>
      <c r="T7901">
        <f t="shared" si="370"/>
        <v>1901</v>
      </c>
      <c r="U7901" t="str">
        <f t="shared" si="371"/>
        <v>Low</v>
      </c>
    </row>
    <row r="7902" spans="1:21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 t="shared" si="369"/>
        <v>442025.22830000031</v>
      </c>
      <c r="T7902">
        <f t="shared" si="370"/>
        <v>1900</v>
      </c>
      <c r="U7902" t="str">
        <f t="shared" si="371"/>
        <v>Low</v>
      </c>
    </row>
    <row r="7903" spans="1:21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 t="shared" si="369"/>
        <v>442023.64430000039</v>
      </c>
      <c r="T7903">
        <f t="shared" si="370"/>
        <v>1899</v>
      </c>
      <c r="U7903" t="str">
        <f t="shared" si="371"/>
        <v>Low</v>
      </c>
    </row>
    <row r="7904" spans="1:21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 t="shared" si="369"/>
        <v>441991.66030000034</v>
      </c>
      <c r="T7904">
        <f t="shared" si="370"/>
        <v>1898</v>
      </c>
      <c r="U7904" t="str">
        <f t="shared" si="371"/>
        <v>Low</v>
      </c>
    </row>
    <row r="7905" spans="1:21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 t="shared" si="369"/>
        <v>441976.90030000033</v>
      </c>
      <c r="T7905">
        <f t="shared" si="370"/>
        <v>1897</v>
      </c>
      <c r="U7905" t="str">
        <f t="shared" si="371"/>
        <v>Low</v>
      </c>
    </row>
    <row r="7906" spans="1:21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 t="shared" si="369"/>
        <v>441553.2523000004</v>
      </c>
      <c r="T7906">
        <f t="shared" si="370"/>
        <v>1896</v>
      </c>
      <c r="U7906" t="str">
        <f t="shared" si="371"/>
        <v>Low</v>
      </c>
    </row>
    <row r="7907" spans="1:21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 t="shared" si="369"/>
        <v>441476.61230000039</v>
      </c>
      <c r="T7907">
        <f t="shared" si="370"/>
        <v>1895</v>
      </c>
      <c r="U7907" t="str">
        <f t="shared" si="371"/>
        <v>Low</v>
      </c>
    </row>
    <row r="7908" spans="1:21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 t="shared" si="369"/>
        <v>441472.14830000035</v>
      </c>
      <c r="T7908">
        <f t="shared" si="370"/>
        <v>1894</v>
      </c>
      <c r="U7908" t="str">
        <f t="shared" si="371"/>
        <v>Low</v>
      </c>
    </row>
    <row r="7909" spans="1:21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 t="shared" si="369"/>
        <v>441468.18830000039</v>
      </c>
      <c r="T7909">
        <f t="shared" si="370"/>
        <v>1893</v>
      </c>
      <c r="U7909" t="str">
        <f t="shared" si="371"/>
        <v>High</v>
      </c>
    </row>
    <row r="7910" spans="1:21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 t="shared" si="369"/>
        <v>440752.54830000037</v>
      </c>
      <c r="T7910">
        <f t="shared" si="370"/>
        <v>1892</v>
      </c>
      <c r="U7910" t="str">
        <f t="shared" si="371"/>
        <v>Low</v>
      </c>
    </row>
    <row r="7911" spans="1:21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 t="shared" si="369"/>
        <v>440483.84430000035</v>
      </c>
      <c r="T7911">
        <f t="shared" si="370"/>
        <v>1891</v>
      </c>
      <c r="U7911" t="str">
        <f t="shared" si="371"/>
        <v>Low</v>
      </c>
    </row>
    <row r="7912" spans="1:21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 t="shared" si="369"/>
        <v>440461.9243000003</v>
      </c>
      <c r="T7912">
        <f t="shared" si="370"/>
        <v>1890</v>
      </c>
      <c r="U7912" t="str">
        <f t="shared" si="371"/>
        <v>Low</v>
      </c>
    </row>
    <row r="7913" spans="1:21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 t="shared" si="369"/>
        <v>440413.20430000033</v>
      </c>
      <c r="T7913">
        <f t="shared" si="370"/>
        <v>1889</v>
      </c>
      <c r="U7913" t="str">
        <f t="shared" si="371"/>
        <v>Low</v>
      </c>
    </row>
    <row r="7914" spans="1:21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 t="shared" si="369"/>
        <v>440207.53830000036</v>
      </c>
      <c r="T7914">
        <f t="shared" si="370"/>
        <v>1888</v>
      </c>
      <c r="U7914" t="str">
        <f t="shared" si="371"/>
        <v>Low</v>
      </c>
    </row>
    <row r="7915" spans="1:21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 t="shared" si="369"/>
        <v>440177.19430000032</v>
      </c>
      <c r="T7915">
        <f t="shared" si="370"/>
        <v>1887</v>
      </c>
      <c r="U7915" t="str">
        <f t="shared" si="371"/>
        <v>Low</v>
      </c>
    </row>
    <row r="7916" spans="1:21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 t="shared" si="369"/>
        <v>440151.49830000033</v>
      </c>
      <c r="T7916">
        <f t="shared" si="370"/>
        <v>1886</v>
      </c>
      <c r="U7916" t="str">
        <f t="shared" si="371"/>
        <v>High</v>
      </c>
    </row>
    <row r="7917" spans="1:21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 t="shared" si="369"/>
        <v>436746.99830000033</v>
      </c>
      <c r="T7917">
        <f t="shared" si="370"/>
        <v>1885</v>
      </c>
      <c r="U7917" t="str">
        <f t="shared" si="371"/>
        <v>Low</v>
      </c>
    </row>
    <row r="7918" spans="1:21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 t="shared" si="369"/>
        <v>436645.65830000036</v>
      </c>
      <c r="T7918">
        <f t="shared" si="370"/>
        <v>1884</v>
      </c>
      <c r="U7918" t="str">
        <f t="shared" si="371"/>
        <v>Low</v>
      </c>
    </row>
    <row r="7919" spans="1:21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 t="shared" si="369"/>
        <v>436301.28630000039</v>
      </c>
      <c r="T7919">
        <f t="shared" si="370"/>
        <v>1883</v>
      </c>
      <c r="U7919" t="str">
        <f t="shared" si="371"/>
        <v>Low</v>
      </c>
    </row>
    <row r="7920" spans="1:21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 t="shared" si="369"/>
        <v>436270.90230000042</v>
      </c>
      <c r="T7920">
        <f t="shared" si="370"/>
        <v>1882</v>
      </c>
      <c r="U7920" t="str">
        <f t="shared" si="371"/>
        <v>Low</v>
      </c>
    </row>
    <row r="7921" spans="1:21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 t="shared" si="369"/>
        <v>436248.05430000043</v>
      </c>
      <c r="T7921">
        <f t="shared" si="370"/>
        <v>1881</v>
      </c>
      <c r="U7921" t="str">
        <f t="shared" si="371"/>
        <v>Low</v>
      </c>
    </row>
    <row r="7922" spans="1:21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 t="shared" si="369"/>
        <v>436209.43430000043</v>
      </c>
      <c r="T7922">
        <f t="shared" si="370"/>
        <v>1880</v>
      </c>
      <c r="U7922" t="str">
        <f t="shared" si="371"/>
        <v>Low</v>
      </c>
    </row>
    <row r="7923" spans="1:21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 t="shared" si="369"/>
        <v>436149.45430000045</v>
      </c>
      <c r="T7923">
        <f t="shared" si="370"/>
        <v>1879</v>
      </c>
      <c r="U7923" t="str">
        <f t="shared" si="371"/>
        <v>Low</v>
      </c>
    </row>
    <row r="7924" spans="1:21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 t="shared" si="369"/>
        <v>435975.1543000004</v>
      </c>
      <c r="T7924">
        <f t="shared" si="370"/>
        <v>1878</v>
      </c>
      <c r="U7924" t="str">
        <f t="shared" si="371"/>
        <v>Low</v>
      </c>
    </row>
    <row r="7925" spans="1:21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 t="shared" si="369"/>
        <v>435591.19430000032</v>
      </c>
      <c r="T7925">
        <f t="shared" si="370"/>
        <v>1877</v>
      </c>
      <c r="U7925" t="str">
        <f t="shared" si="371"/>
        <v>Low</v>
      </c>
    </row>
    <row r="7926" spans="1:21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 t="shared" si="369"/>
        <v>435575.62430000037</v>
      </c>
      <c r="T7926">
        <f t="shared" si="370"/>
        <v>1876</v>
      </c>
      <c r="U7926" t="str">
        <f t="shared" si="371"/>
        <v>Low</v>
      </c>
    </row>
    <row r="7927" spans="1:21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 t="shared" si="369"/>
        <v>435553.30430000031</v>
      </c>
      <c r="T7927">
        <f t="shared" si="370"/>
        <v>1875</v>
      </c>
      <c r="U7927" t="str">
        <f t="shared" si="371"/>
        <v>Low</v>
      </c>
    </row>
    <row r="7928" spans="1:21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 t="shared" si="369"/>
        <v>435449.70430000033</v>
      </c>
      <c r="T7928">
        <f t="shared" si="370"/>
        <v>1874</v>
      </c>
      <c r="U7928" t="str">
        <f t="shared" si="371"/>
        <v>Low</v>
      </c>
    </row>
    <row r="7929" spans="1:21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 t="shared" si="369"/>
        <v>435446.73430000036</v>
      </c>
      <c r="T7929">
        <f t="shared" si="370"/>
        <v>1873</v>
      </c>
      <c r="U7929" t="str">
        <f t="shared" si="371"/>
        <v>High</v>
      </c>
    </row>
    <row r="7930" spans="1:21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 t="shared" si="369"/>
        <v>434876.74430000037</v>
      </c>
      <c r="T7930">
        <f t="shared" si="370"/>
        <v>1872</v>
      </c>
      <c r="U7930" t="str">
        <f t="shared" si="371"/>
        <v>Low</v>
      </c>
    </row>
    <row r="7931" spans="1:21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 t="shared" si="369"/>
        <v>434825.7743000004</v>
      </c>
      <c r="T7931">
        <f t="shared" si="370"/>
        <v>1871</v>
      </c>
      <c r="U7931" t="str">
        <f t="shared" si="371"/>
        <v>Low</v>
      </c>
    </row>
    <row r="7932" spans="1:21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 t="shared" si="369"/>
        <v>434527.65830000036</v>
      </c>
      <c r="T7932">
        <f t="shared" si="370"/>
        <v>1870</v>
      </c>
      <c r="U7932" t="str">
        <f t="shared" si="371"/>
        <v>Low</v>
      </c>
    </row>
    <row r="7933" spans="1:21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 t="shared" si="369"/>
        <v>434468.13830000034</v>
      </c>
      <c r="T7933">
        <f t="shared" si="370"/>
        <v>1869</v>
      </c>
      <c r="U7933" t="str">
        <f t="shared" si="371"/>
        <v>Low</v>
      </c>
    </row>
    <row r="7934" spans="1:21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 t="shared" si="369"/>
        <v>434237.85830000031</v>
      </c>
      <c r="T7934">
        <f t="shared" si="370"/>
        <v>1868</v>
      </c>
      <c r="U7934" t="str">
        <f t="shared" si="371"/>
        <v>Low</v>
      </c>
    </row>
    <row r="7935" spans="1:21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 t="shared" si="369"/>
        <v>434132.33830000041</v>
      </c>
      <c r="T7935">
        <f t="shared" si="370"/>
        <v>1867</v>
      </c>
      <c r="U7935" t="str">
        <f t="shared" si="371"/>
        <v>Low</v>
      </c>
    </row>
    <row r="7936" spans="1:21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 t="shared" si="369"/>
        <v>434108.97830000031</v>
      </c>
      <c r="T7936">
        <f t="shared" si="370"/>
        <v>1866</v>
      </c>
      <c r="U7936" t="str">
        <f t="shared" si="371"/>
        <v>Low</v>
      </c>
    </row>
    <row r="7937" spans="1:21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 t="shared" si="369"/>
        <v>434037.0023000004</v>
      </c>
      <c r="T7937">
        <f t="shared" si="370"/>
        <v>1865</v>
      </c>
      <c r="U7937" t="str">
        <f t="shared" si="371"/>
        <v>Low</v>
      </c>
    </row>
    <row r="7938" spans="1:21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 t="shared" si="369"/>
        <v>434028.44230000034</v>
      </c>
      <c r="T7938">
        <f t="shared" si="370"/>
        <v>1864</v>
      </c>
      <c r="U7938" t="str">
        <f t="shared" si="371"/>
        <v>Low</v>
      </c>
    </row>
    <row r="7939" spans="1:21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 t="shared" ref="S7939:S8002" si="372">SUM(R7939:R17738)</f>
        <v>434014.52230000042</v>
      </c>
      <c r="T7939">
        <f t="shared" ref="T7939:T8002" si="373">COUNT(R7939:R17738)</f>
        <v>1863</v>
      </c>
      <c r="U7939" t="str">
        <f t="shared" ref="U7939:U8002" si="374">IF(R7939&gt;=500,"High","Low")</f>
        <v>High</v>
      </c>
    </row>
    <row r="7940" spans="1:21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 t="shared" si="372"/>
        <v>431496.23230000038</v>
      </c>
      <c r="T7940">
        <f t="shared" si="373"/>
        <v>1862</v>
      </c>
      <c r="U7940" t="str">
        <f t="shared" si="374"/>
        <v>High</v>
      </c>
    </row>
    <row r="7941" spans="1:21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 t="shared" si="372"/>
        <v>430955.66230000032</v>
      </c>
      <c r="T7941">
        <f t="shared" si="373"/>
        <v>1861</v>
      </c>
      <c r="U7941" t="str">
        <f t="shared" si="374"/>
        <v>Low</v>
      </c>
    </row>
    <row r="7942" spans="1:21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 t="shared" si="372"/>
        <v>430734.60630000033</v>
      </c>
      <c r="T7942">
        <f t="shared" si="373"/>
        <v>1860</v>
      </c>
      <c r="U7942" t="str">
        <f t="shared" si="374"/>
        <v>Low</v>
      </c>
    </row>
    <row r="7943" spans="1:21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 t="shared" si="372"/>
        <v>430653.18230000034</v>
      </c>
      <c r="T7943">
        <f t="shared" si="373"/>
        <v>1859</v>
      </c>
      <c r="U7943" t="str">
        <f t="shared" si="374"/>
        <v>Low</v>
      </c>
    </row>
    <row r="7944" spans="1:21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 t="shared" si="372"/>
        <v>430518.3823000004</v>
      </c>
      <c r="T7944">
        <f t="shared" si="373"/>
        <v>1858</v>
      </c>
      <c r="U7944" t="str">
        <f t="shared" si="374"/>
        <v>Low</v>
      </c>
    </row>
    <row r="7945" spans="1:21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 t="shared" si="372"/>
        <v>430478.80030000035</v>
      </c>
      <c r="T7945">
        <f t="shared" si="373"/>
        <v>1857</v>
      </c>
      <c r="U7945" t="str">
        <f t="shared" si="374"/>
        <v>Low</v>
      </c>
    </row>
    <row r="7946" spans="1:21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 t="shared" si="372"/>
        <v>430434.11230000039</v>
      </c>
      <c r="T7946">
        <f t="shared" si="373"/>
        <v>1856</v>
      </c>
      <c r="U7946" t="str">
        <f t="shared" si="374"/>
        <v>Low</v>
      </c>
    </row>
    <row r="7947" spans="1:21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 t="shared" si="372"/>
        <v>430402.36830000032</v>
      </c>
      <c r="T7947">
        <f t="shared" si="373"/>
        <v>1855</v>
      </c>
      <c r="U7947" t="str">
        <f t="shared" si="374"/>
        <v>Low</v>
      </c>
    </row>
    <row r="7948" spans="1:21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 t="shared" si="372"/>
        <v>430361.38830000034</v>
      </c>
      <c r="T7948">
        <f t="shared" si="373"/>
        <v>1854</v>
      </c>
      <c r="U7948" t="str">
        <f t="shared" si="374"/>
        <v>Low</v>
      </c>
    </row>
    <row r="7949" spans="1:21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 t="shared" si="372"/>
        <v>430358.22030000039</v>
      </c>
      <c r="T7949">
        <f t="shared" si="373"/>
        <v>1853</v>
      </c>
      <c r="U7949" t="str">
        <f t="shared" si="374"/>
        <v>Low</v>
      </c>
    </row>
    <row r="7950" spans="1:21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 t="shared" si="372"/>
        <v>430339.38030000031</v>
      </c>
      <c r="T7950">
        <f t="shared" si="373"/>
        <v>1852</v>
      </c>
      <c r="U7950" t="str">
        <f t="shared" si="374"/>
        <v>Low</v>
      </c>
    </row>
    <row r="7951" spans="1:21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 t="shared" si="372"/>
        <v>429977.13030000031</v>
      </c>
      <c r="T7951">
        <f t="shared" si="373"/>
        <v>1851</v>
      </c>
      <c r="U7951" t="str">
        <f t="shared" si="374"/>
        <v>Low</v>
      </c>
    </row>
    <row r="7952" spans="1:21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 t="shared" si="372"/>
        <v>429913.5783000004</v>
      </c>
      <c r="T7952">
        <f t="shared" si="373"/>
        <v>1850</v>
      </c>
      <c r="U7952" t="str">
        <f t="shared" si="374"/>
        <v>Low</v>
      </c>
    </row>
    <row r="7953" spans="1:21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 t="shared" si="372"/>
        <v>429784.02630000038</v>
      </c>
      <c r="T7953">
        <f t="shared" si="373"/>
        <v>1849</v>
      </c>
      <c r="U7953" t="str">
        <f t="shared" si="374"/>
        <v>Low</v>
      </c>
    </row>
    <row r="7954" spans="1:21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 t="shared" si="372"/>
        <v>429778.04230000032</v>
      </c>
      <c r="T7954">
        <f t="shared" si="373"/>
        <v>1848</v>
      </c>
      <c r="U7954" t="str">
        <f t="shared" si="374"/>
        <v>High</v>
      </c>
    </row>
    <row r="7955" spans="1:21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 t="shared" si="372"/>
        <v>428916.28230000031</v>
      </c>
      <c r="T7955">
        <f t="shared" si="373"/>
        <v>1847</v>
      </c>
      <c r="U7955" t="str">
        <f t="shared" si="374"/>
        <v>Low</v>
      </c>
    </row>
    <row r="7956" spans="1:21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 t="shared" si="372"/>
        <v>428849.32230000035</v>
      </c>
      <c r="T7956">
        <f t="shared" si="373"/>
        <v>1846</v>
      </c>
      <c r="U7956" t="str">
        <f t="shared" si="374"/>
        <v>Low</v>
      </c>
    </row>
    <row r="7957" spans="1:21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 t="shared" si="372"/>
        <v>428843.08230000036</v>
      </c>
      <c r="T7957">
        <f t="shared" si="373"/>
        <v>1845</v>
      </c>
      <c r="U7957" t="str">
        <f t="shared" si="374"/>
        <v>Low</v>
      </c>
    </row>
    <row r="7958" spans="1:21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 t="shared" si="372"/>
        <v>428407.9143000003</v>
      </c>
      <c r="T7958">
        <f t="shared" si="373"/>
        <v>1844</v>
      </c>
      <c r="U7958" t="str">
        <f t="shared" si="374"/>
        <v>Low</v>
      </c>
    </row>
    <row r="7959" spans="1:21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 t="shared" si="372"/>
        <v>428393.01430000039</v>
      </c>
      <c r="T7959">
        <f t="shared" si="373"/>
        <v>1843</v>
      </c>
      <c r="U7959" t="str">
        <f t="shared" si="374"/>
        <v>Low</v>
      </c>
    </row>
    <row r="7960" spans="1:21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 t="shared" si="372"/>
        <v>428377.21430000034</v>
      </c>
      <c r="T7960">
        <f t="shared" si="373"/>
        <v>1842</v>
      </c>
      <c r="U7960" t="str">
        <f t="shared" si="374"/>
        <v>Low</v>
      </c>
    </row>
    <row r="7961" spans="1:21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 t="shared" si="372"/>
        <v>428304.31430000032</v>
      </c>
      <c r="T7961">
        <f t="shared" si="373"/>
        <v>1841</v>
      </c>
      <c r="U7961" t="str">
        <f t="shared" si="374"/>
        <v>Low</v>
      </c>
    </row>
    <row r="7962" spans="1:21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 t="shared" si="372"/>
        <v>428097.96230000036</v>
      </c>
      <c r="T7962">
        <f t="shared" si="373"/>
        <v>1840</v>
      </c>
      <c r="U7962" t="str">
        <f t="shared" si="374"/>
        <v>Low</v>
      </c>
    </row>
    <row r="7963" spans="1:21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 t="shared" si="372"/>
        <v>428089.97030000039</v>
      </c>
      <c r="T7963">
        <f t="shared" si="373"/>
        <v>1839</v>
      </c>
      <c r="U7963" t="str">
        <f t="shared" si="374"/>
        <v>Low</v>
      </c>
    </row>
    <row r="7964" spans="1:21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 t="shared" si="372"/>
        <v>428008.61030000029</v>
      </c>
      <c r="T7964">
        <f t="shared" si="373"/>
        <v>1838</v>
      </c>
      <c r="U7964" t="str">
        <f t="shared" si="374"/>
        <v>Low</v>
      </c>
    </row>
    <row r="7965" spans="1:21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 t="shared" si="372"/>
        <v>427988.37830000033</v>
      </c>
      <c r="T7965">
        <f t="shared" si="373"/>
        <v>1837</v>
      </c>
      <c r="U7965" t="str">
        <f t="shared" si="374"/>
        <v>Low</v>
      </c>
    </row>
    <row r="7966" spans="1:21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 t="shared" si="372"/>
        <v>427599.32230000035</v>
      </c>
      <c r="T7966">
        <f t="shared" si="373"/>
        <v>1836</v>
      </c>
      <c r="U7966" t="str">
        <f t="shared" si="374"/>
        <v>Low</v>
      </c>
    </row>
    <row r="7967" spans="1:21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 t="shared" si="372"/>
        <v>427578.58630000043</v>
      </c>
      <c r="T7967">
        <f t="shared" si="373"/>
        <v>1835</v>
      </c>
      <c r="U7967" t="str">
        <f t="shared" si="374"/>
        <v>Low</v>
      </c>
    </row>
    <row r="7968" spans="1:21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 t="shared" si="372"/>
        <v>427537.11430000036</v>
      </c>
      <c r="T7968">
        <f t="shared" si="373"/>
        <v>1834</v>
      </c>
      <c r="U7968" t="str">
        <f t="shared" si="374"/>
        <v>Low</v>
      </c>
    </row>
    <row r="7969" spans="1:21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 t="shared" si="372"/>
        <v>427503.75430000038</v>
      </c>
      <c r="T7969">
        <f t="shared" si="373"/>
        <v>1833</v>
      </c>
      <c r="U7969" t="str">
        <f t="shared" si="374"/>
        <v>Low</v>
      </c>
    </row>
    <row r="7970" spans="1:21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 t="shared" si="372"/>
        <v>427412.8723000004</v>
      </c>
      <c r="T7970">
        <f t="shared" si="373"/>
        <v>1832</v>
      </c>
      <c r="U7970" t="str">
        <f t="shared" si="374"/>
        <v>Low</v>
      </c>
    </row>
    <row r="7971" spans="1:21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 t="shared" si="372"/>
        <v>427396.88030000043</v>
      </c>
      <c r="T7971">
        <f t="shared" si="373"/>
        <v>1831</v>
      </c>
      <c r="U7971" t="str">
        <f t="shared" si="374"/>
        <v>Low</v>
      </c>
    </row>
    <row r="7972" spans="1:21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 t="shared" si="372"/>
        <v>427276.09630000044</v>
      </c>
      <c r="T7972">
        <f t="shared" si="373"/>
        <v>1830</v>
      </c>
      <c r="U7972" t="str">
        <f t="shared" si="374"/>
        <v>High</v>
      </c>
    </row>
    <row r="7973" spans="1:21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 t="shared" si="372"/>
        <v>426756.30430000043</v>
      </c>
      <c r="T7973">
        <f t="shared" si="373"/>
        <v>1829</v>
      </c>
      <c r="U7973" t="str">
        <f t="shared" si="374"/>
        <v>Low</v>
      </c>
    </row>
    <row r="7974" spans="1:21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 t="shared" si="372"/>
        <v>426725.12830000045</v>
      </c>
      <c r="T7974">
        <f t="shared" si="373"/>
        <v>1828</v>
      </c>
      <c r="U7974" t="str">
        <f t="shared" si="374"/>
        <v>Low</v>
      </c>
    </row>
    <row r="7975" spans="1:21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 t="shared" si="372"/>
        <v>426714.76030000043</v>
      </c>
      <c r="T7975">
        <f t="shared" si="373"/>
        <v>1827</v>
      </c>
      <c r="U7975" t="str">
        <f t="shared" si="374"/>
        <v>Low</v>
      </c>
    </row>
    <row r="7976" spans="1:21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 t="shared" si="372"/>
        <v>426712.03630000039</v>
      </c>
      <c r="T7976">
        <f t="shared" si="373"/>
        <v>1826</v>
      </c>
      <c r="U7976" t="str">
        <f t="shared" si="374"/>
        <v>Low</v>
      </c>
    </row>
    <row r="7977" spans="1:21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 t="shared" si="372"/>
        <v>426457.68430000043</v>
      </c>
      <c r="T7977">
        <f t="shared" si="373"/>
        <v>1825</v>
      </c>
      <c r="U7977" t="str">
        <f t="shared" si="374"/>
        <v>Low</v>
      </c>
    </row>
    <row r="7978" spans="1:21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 t="shared" si="372"/>
        <v>426453.92230000044</v>
      </c>
      <c r="T7978">
        <f t="shared" si="373"/>
        <v>1824</v>
      </c>
      <c r="U7978" t="str">
        <f t="shared" si="374"/>
        <v>Low</v>
      </c>
    </row>
    <row r="7979" spans="1:21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 t="shared" si="372"/>
        <v>426443.65030000044</v>
      </c>
      <c r="T7979">
        <f t="shared" si="373"/>
        <v>1823</v>
      </c>
      <c r="U7979" t="str">
        <f t="shared" si="374"/>
        <v>High</v>
      </c>
    </row>
    <row r="7980" spans="1:21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 t="shared" si="372"/>
        <v>425783.68030000036</v>
      </c>
      <c r="T7980">
        <f t="shared" si="373"/>
        <v>1822</v>
      </c>
      <c r="U7980" t="str">
        <f t="shared" si="374"/>
        <v>Low</v>
      </c>
    </row>
    <row r="7981" spans="1:21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 t="shared" si="372"/>
        <v>425669.95030000038</v>
      </c>
      <c r="T7981">
        <f t="shared" si="373"/>
        <v>1821</v>
      </c>
      <c r="U7981" t="str">
        <f t="shared" si="374"/>
        <v>Low</v>
      </c>
    </row>
    <row r="7982" spans="1:21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 t="shared" si="372"/>
        <v>425664.84630000044</v>
      </c>
      <c r="T7982">
        <f t="shared" si="373"/>
        <v>1820</v>
      </c>
      <c r="U7982" t="str">
        <f t="shared" si="374"/>
        <v>Low</v>
      </c>
    </row>
    <row r="7983" spans="1:21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 t="shared" si="372"/>
        <v>425648.39830000035</v>
      </c>
      <c r="T7983">
        <f t="shared" si="373"/>
        <v>1819</v>
      </c>
      <c r="U7983" t="str">
        <f t="shared" si="374"/>
        <v>Low</v>
      </c>
    </row>
    <row r="7984" spans="1:21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 t="shared" si="372"/>
        <v>425566.47830000042</v>
      </c>
      <c r="T7984">
        <f t="shared" si="373"/>
        <v>1818</v>
      </c>
      <c r="U7984" t="str">
        <f t="shared" si="374"/>
        <v>Low</v>
      </c>
    </row>
    <row r="7985" spans="1:21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 t="shared" si="372"/>
        <v>425311.5783000004</v>
      </c>
      <c r="T7985">
        <f t="shared" si="373"/>
        <v>1817</v>
      </c>
      <c r="U7985" t="str">
        <f t="shared" si="374"/>
        <v>Low</v>
      </c>
    </row>
    <row r="7986" spans="1:21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 t="shared" si="372"/>
        <v>425296.45830000041</v>
      </c>
      <c r="T7986">
        <f t="shared" si="373"/>
        <v>1816</v>
      </c>
      <c r="U7986" t="str">
        <f t="shared" si="374"/>
        <v>Low</v>
      </c>
    </row>
    <row r="7987" spans="1:21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 t="shared" si="372"/>
        <v>425288.58630000043</v>
      </c>
      <c r="T7987">
        <f t="shared" si="373"/>
        <v>1815</v>
      </c>
      <c r="U7987" t="str">
        <f t="shared" si="374"/>
        <v>Low</v>
      </c>
    </row>
    <row r="7988" spans="1:21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 t="shared" si="372"/>
        <v>425280.26630000037</v>
      </c>
      <c r="T7988">
        <f t="shared" si="373"/>
        <v>1814</v>
      </c>
      <c r="U7988" t="str">
        <f t="shared" si="374"/>
        <v>Low</v>
      </c>
    </row>
    <row r="7989" spans="1:21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 t="shared" si="372"/>
        <v>425190.31630000041</v>
      </c>
      <c r="T7989">
        <f t="shared" si="373"/>
        <v>1813</v>
      </c>
      <c r="U7989" t="str">
        <f t="shared" si="374"/>
        <v>Low</v>
      </c>
    </row>
    <row r="7990" spans="1:21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 t="shared" si="372"/>
        <v>425165.11630000034</v>
      </c>
      <c r="T7990">
        <f t="shared" si="373"/>
        <v>1812</v>
      </c>
      <c r="U7990" t="str">
        <f t="shared" si="374"/>
        <v>Low</v>
      </c>
    </row>
    <row r="7991" spans="1:21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 t="shared" si="372"/>
        <v>425127.52630000038</v>
      </c>
      <c r="T7991">
        <f t="shared" si="373"/>
        <v>1811</v>
      </c>
      <c r="U7991" t="str">
        <f t="shared" si="374"/>
        <v>Low</v>
      </c>
    </row>
    <row r="7992" spans="1:21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 t="shared" si="372"/>
        <v>425112.5563000004</v>
      </c>
      <c r="T7992">
        <f t="shared" si="373"/>
        <v>1810</v>
      </c>
      <c r="U7992" t="str">
        <f t="shared" si="374"/>
        <v>Low</v>
      </c>
    </row>
    <row r="7993" spans="1:21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 t="shared" si="372"/>
        <v>425110.57630000042</v>
      </c>
      <c r="T7993">
        <f t="shared" si="373"/>
        <v>1809</v>
      </c>
      <c r="U7993" t="str">
        <f t="shared" si="374"/>
        <v>Low</v>
      </c>
    </row>
    <row r="7994" spans="1:21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 t="shared" si="372"/>
        <v>425070.64030000044</v>
      </c>
      <c r="T7994">
        <f t="shared" si="373"/>
        <v>1808</v>
      </c>
      <c r="U7994" t="str">
        <f t="shared" si="374"/>
        <v>Low</v>
      </c>
    </row>
    <row r="7995" spans="1:21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 t="shared" si="372"/>
        <v>425052.1763000004</v>
      </c>
      <c r="T7995">
        <f t="shared" si="373"/>
        <v>1807</v>
      </c>
      <c r="U7995" t="str">
        <f t="shared" si="374"/>
        <v>Low</v>
      </c>
    </row>
    <row r="7996" spans="1:21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 t="shared" si="372"/>
        <v>425047.28030000045</v>
      </c>
      <c r="T7996">
        <f t="shared" si="373"/>
        <v>1806</v>
      </c>
      <c r="U7996" t="str">
        <f t="shared" si="374"/>
        <v>Low</v>
      </c>
    </row>
    <row r="7997" spans="1:21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 t="shared" si="372"/>
        <v>424901.51630000037</v>
      </c>
      <c r="T7997">
        <f t="shared" si="373"/>
        <v>1805</v>
      </c>
      <c r="U7997" t="str">
        <f t="shared" si="374"/>
        <v>Low</v>
      </c>
    </row>
    <row r="7998" spans="1:21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 t="shared" si="372"/>
        <v>424891.9043000004</v>
      </c>
      <c r="T7998">
        <f t="shared" si="373"/>
        <v>1804</v>
      </c>
      <c r="U7998" t="str">
        <f t="shared" si="374"/>
        <v>Low</v>
      </c>
    </row>
    <row r="7999" spans="1:21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 t="shared" si="372"/>
        <v>424692.1543000004</v>
      </c>
      <c r="T7999">
        <f t="shared" si="373"/>
        <v>1803</v>
      </c>
      <c r="U7999" t="str">
        <f t="shared" si="374"/>
        <v>High</v>
      </c>
    </row>
    <row r="8000" spans="1:21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 t="shared" si="372"/>
        <v>423018.97030000039</v>
      </c>
      <c r="T8000">
        <f t="shared" si="373"/>
        <v>1802</v>
      </c>
      <c r="U8000" t="str">
        <f t="shared" si="374"/>
        <v>Low</v>
      </c>
    </row>
    <row r="8001" spans="1:21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 t="shared" si="372"/>
        <v>423006.79030000023</v>
      </c>
      <c r="T8001">
        <f t="shared" si="373"/>
        <v>1801</v>
      </c>
      <c r="U8001" t="str">
        <f t="shared" si="374"/>
        <v>Low</v>
      </c>
    </row>
    <row r="8002" spans="1:21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 t="shared" si="372"/>
        <v>422949.11030000029</v>
      </c>
      <c r="T8002">
        <f t="shared" si="373"/>
        <v>1800</v>
      </c>
      <c r="U8002" t="str">
        <f t="shared" si="374"/>
        <v>Low</v>
      </c>
    </row>
    <row r="8003" spans="1:21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 t="shared" ref="S8003:S8066" si="375">SUM(R8003:R17802)</f>
        <v>422685.15030000033</v>
      </c>
      <c r="T8003">
        <f t="shared" ref="T8003:T8066" si="376">COUNT(R8003:R17802)</f>
        <v>1799</v>
      </c>
      <c r="U8003" t="str">
        <f t="shared" ref="U8003:U8066" si="377">IF(R8003&gt;=500,"High","Low")</f>
        <v>Low</v>
      </c>
    </row>
    <row r="8004" spans="1:21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 t="shared" si="375"/>
        <v>422385.21030000038</v>
      </c>
      <c r="T8004">
        <f t="shared" si="376"/>
        <v>1798</v>
      </c>
      <c r="U8004" t="str">
        <f t="shared" si="377"/>
        <v>Low</v>
      </c>
    </row>
    <row r="8005" spans="1:21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 t="shared" si="375"/>
        <v>422359.45030000038</v>
      </c>
      <c r="T8005">
        <f t="shared" si="376"/>
        <v>1797</v>
      </c>
      <c r="U8005" t="str">
        <f t="shared" si="377"/>
        <v>Low</v>
      </c>
    </row>
    <row r="8006" spans="1:21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 t="shared" si="375"/>
        <v>422087.55030000035</v>
      </c>
      <c r="T8006">
        <f t="shared" si="376"/>
        <v>1796</v>
      </c>
      <c r="U8006" t="str">
        <f t="shared" si="377"/>
        <v>Low</v>
      </c>
    </row>
    <row r="8007" spans="1:21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 t="shared" si="375"/>
        <v>422041.71030000038</v>
      </c>
      <c r="T8007">
        <f t="shared" si="376"/>
        <v>1795</v>
      </c>
      <c r="U8007" t="str">
        <f t="shared" si="377"/>
        <v>Low</v>
      </c>
    </row>
    <row r="8008" spans="1:21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 t="shared" si="375"/>
        <v>422031.89030000032</v>
      </c>
      <c r="T8008">
        <f t="shared" si="376"/>
        <v>1794</v>
      </c>
      <c r="U8008" t="str">
        <f t="shared" si="377"/>
        <v>Low</v>
      </c>
    </row>
    <row r="8009" spans="1:21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 t="shared" si="375"/>
        <v>421938.53030000033</v>
      </c>
      <c r="T8009">
        <f t="shared" si="376"/>
        <v>1793</v>
      </c>
      <c r="U8009" t="str">
        <f t="shared" si="377"/>
        <v>High</v>
      </c>
    </row>
    <row r="8010" spans="1:21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 t="shared" si="375"/>
        <v>421397.29030000034</v>
      </c>
      <c r="T8010">
        <f t="shared" si="376"/>
        <v>1792</v>
      </c>
      <c r="U8010" t="str">
        <f t="shared" si="377"/>
        <v>Low</v>
      </c>
    </row>
    <row r="8011" spans="1:21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 t="shared" si="375"/>
        <v>421290.97030000028</v>
      </c>
      <c r="T8011">
        <f t="shared" si="376"/>
        <v>1791</v>
      </c>
      <c r="U8011" t="str">
        <f t="shared" si="377"/>
        <v>High</v>
      </c>
    </row>
    <row r="8012" spans="1:21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 t="shared" si="375"/>
        <v>419967.07030000025</v>
      </c>
      <c r="T8012">
        <f t="shared" si="376"/>
        <v>1790</v>
      </c>
      <c r="U8012" t="str">
        <f t="shared" si="377"/>
        <v>Low</v>
      </c>
    </row>
    <row r="8013" spans="1:21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 t="shared" si="375"/>
        <v>419840.4463000003</v>
      </c>
      <c r="T8013">
        <f t="shared" si="376"/>
        <v>1789</v>
      </c>
      <c r="U8013" t="str">
        <f t="shared" si="377"/>
        <v>Low</v>
      </c>
    </row>
    <row r="8014" spans="1:21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 t="shared" si="375"/>
        <v>419714.50230000028</v>
      </c>
      <c r="T8014">
        <f t="shared" si="376"/>
        <v>1788</v>
      </c>
      <c r="U8014" t="str">
        <f t="shared" si="377"/>
        <v>High</v>
      </c>
    </row>
    <row r="8015" spans="1:21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 t="shared" si="375"/>
        <v>419050.58230000013</v>
      </c>
      <c r="T8015">
        <f t="shared" si="376"/>
        <v>1787</v>
      </c>
      <c r="U8015" t="str">
        <f t="shared" si="377"/>
        <v>Low</v>
      </c>
    </row>
    <row r="8016" spans="1:21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 t="shared" si="375"/>
        <v>418930.58230000013</v>
      </c>
      <c r="T8016">
        <f t="shared" si="376"/>
        <v>1786</v>
      </c>
      <c r="U8016" t="str">
        <f t="shared" si="377"/>
        <v>Low</v>
      </c>
    </row>
    <row r="8017" spans="1:21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 t="shared" si="375"/>
        <v>418927.2923000002</v>
      </c>
      <c r="T8017">
        <f t="shared" si="376"/>
        <v>1785</v>
      </c>
      <c r="U8017" t="str">
        <f t="shared" si="377"/>
        <v>Low</v>
      </c>
    </row>
    <row r="8018" spans="1:21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 t="shared" si="375"/>
        <v>418908.45230000012</v>
      </c>
      <c r="T8018">
        <f t="shared" si="376"/>
        <v>1784</v>
      </c>
      <c r="U8018" t="str">
        <f t="shared" si="377"/>
        <v>Low</v>
      </c>
    </row>
    <row r="8019" spans="1:21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 t="shared" si="375"/>
        <v>418847.78030000022</v>
      </c>
      <c r="T8019">
        <f t="shared" si="376"/>
        <v>1783</v>
      </c>
      <c r="U8019" t="str">
        <f t="shared" si="377"/>
        <v>Low</v>
      </c>
    </row>
    <row r="8020" spans="1:21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 t="shared" si="375"/>
        <v>418816.96430000023</v>
      </c>
      <c r="T8020">
        <f t="shared" si="376"/>
        <v>1782</v>
      </c>
      <c r="U8020" t="str">
        <f t="shared" si="377"/>
        <v>Low</v>
      </c>
    </row>
    <row r="8021" spans="1:21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 t="shared" si="375"/>
        <v>418764.17230000021</v>
      </c>
      <c r="T8021">
        <f t="shared" si="376"/>
        <v>1781</v>
      </c>
      <c r="U8021" t="str">
        <f t="shared" si="377"/>
        <v>Low</v>
      </c>
    </row>
    <row r="8022" spans="1:21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 t="shared" si="375"/>
        <v>418680.27230000019</v>
      </c>
      <c r="T8022">
        <f t="shared" si="376"/>
        <v>1780</v>
      </c>
      <c r="U8022" t="str">
        <f t="shared" si="377"/>
        <v>Low</v>
      </c>
    </row>
    <row r="8023" spans="1:21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 t="shared" si="375"/>
        <v>418668.51230000018</v>
      </c>
      <c r="T8023">
        <f t="shared" si="376"/>
        <v>1779</v>
      </c>
      <c r="U8023" t="str">
        <f t="shared" si="377"/>
        <v>Low</v>
      </c>
    </row>
    <row r="8024" spans="1:21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 t="shared" si="375"/>
        <v>418663.52030000021</v>
      </c>
      <c r="T8024">
        <f t="shared" si="376"/>
        <v>1778</v>
      </c>
      <c r="U8024" t="str">
        <f t="shared" si="377"/>
        <v>Low</v>
      </c>
    </row>
    <row r="8025" spans="1:21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 t="shared" si="375"/>
        <v>418575.60030000017</v>
      </c>
      <c r="T8025">
        <f t="shared" si="376"/>
        <v>1777</v>
      </c>
      <c r="U8025" t="str">
        <f t="shared" si="377"/>
        <v>High</v>
      </c>
    </row>
    <row r="8026" spans="1:21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 t="shared" si="375"/>
        <v>417917.67030000023</v>
      </c>
      <c r="T8026">
        <f t="shared" si="376"/>
        <v>1776</v>
      </c>
      <c r="U8026" t="str">
        <f t="shared" si="377"/>
        <v>Low</v>
      </c>
    </row>
    <row r="8027" spans="1:21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 t="shared" si="375"/>
        <v>417916.62630000024</v>
      </c>
      <c r="T8027">
        <f t="shared" si="376"/>
        <v>1775</v>
      </c>
      <c r="U8027" t="str">
        <f t="shared" si="377"/>
        <v>Low</v>
      </c>
    </row>
    <row r="8028" spans="1:21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 t="shared" si="375"/>
        <v>417705.94630000019</v>
      </c>
      <c r="T8028">
        <f t="shared" si="376"/>
        <v>1774</v>
      </c>
      <c r="U8028" t="str">
        <f t="shared" si="377"/>
        <v>Low</v>
      </c>
    </row>
    <row r="8029" spans="1:21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 t="shared" si="375"/>
        <v>417627.14630000025</v>
      </c>
      <c r="T8029">
        <f t="shared" si="376"/>
        <v>1773</v>
      </c>
      <c r="U8029" t="str">
        <f t="shared" si="377"/>
        <v>Low</v>
      </c>
    </row>
    <row r="8030" spans="1:21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 t="shared" si="375"/>
        <v>417607.15630000026</v>
      </c>
      <c r="T8030">
        <f t="shared" si="376"/>
        <v>1772</v>
      </c>
      <c r="U8030" t="str">
        <f t="shared" si="377"/>
        <v>High</v>
      </c>
    </row>
    <row r="8031" spans="1:21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 t="shared" si="375"/>
        <v>416834.4763000001</v>
      </c>
      <c r="T8031">
        <f t="shared" si="376"/>
        <v>1771</v>
      </c>
      <c r="U8031" t="str">
        <f t="shared" si="377"/>
        <v>Low</v>
      </c>
    </row>
    <row r="8032" spans="1:21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 t="shared" si="375"/>
        <v>416728.39630000014</v>
      </c>
      <c r="T8032">
        <f t="shared" si="376"/>
        <v>1770</v>
      </c>
      <c r="U8032" t="str">
        <f t="shared" si="377"/>
        <v>Low</v>
      </c>
    </row>
    <row r="8033" spans="1:21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 t="shared" si="375"/>
        <v>416705.32030000014</v>
      </c>
      <c r="T8033">
        <f t="shared" si="376"/>
        <v>1769</v>
      </c>
      <c r="U8033" t="str">
        <f t="shared" si="377"/>
        <v>Low</v>
      </c>
    </row>
    <row r="8034" spans="1:21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 t="shared" si="375"/>
        <v>416679.4003000001</v>
      </c>
      <c r="T8034">
        <f t="shared" si="376"/>
        <v>1768</v>
      </c>
      <c r="U8034" t="str">
        <f t="shared" si="377"/>
        <v>Low</v>
      </c>
    </row>
    <row r="8035" spans="1:21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 t="shared" si="375"/>
        <v>416631.44830000005</v>
      </c>
      <c r="T8035">
        <f t="shared" si="376"/>
        <v>1767</v>
      </c>
      <c r="U8035" t="str">
        <f t="shared" si="377"/>
        <v>Low</v>
      </c>
    </row>
    <row r="8036" spans="1:21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 t="shared" si="375"/>
        <v>416630.46430000011</v>
      </c>
      <c r="T8036">
        <f t="shared" si="376"/>
        <v>1766</v>
      </c>
      <c r="U8036" t="str">
        <f t="shared" si="377"/>
        <v>Low</v>
      </c>
    </row>
    <row r="8037" spans="1:21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 t="shared" si="375"/>
        <v>416555.08030000015</v>
      </c>
      <c r="T8037">
        <f t="shared" si="376"/>
        <v>1765</v>
      </c>
      <c r="U8037" t="str">
        <f t="shared" si="377"/>
        <v>Low</v>
      </c>
    </row>
    <row r="8038" spans="1:21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 t="shared" si="375"/>
        <v>416550.47230000014</v>
      </c>
      <c r="T8038">
        <f t="shared" si="376"/>
        <v>1764</v>
      </c>
      <c r="U8038" t="str">
        <f t="shared" si="377"/>
        <v>Low</v>
      </c>
    </row>
    <row r="8039" spans="1:21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 t="shared" si="375"/>
        <v>416512.79230000009</v>
      </c>
      <c r="T8039">
        <f t="shared" si="376"/>
        <v>1763</v>
      </c>
      <c r="U8039" t="str">
        <f t="shared" si="377"/>
        <v>Low</v>
      </c>
    </row>
    <row r="8040" spans="1:21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 t="shared" si="375"/>
        <v>416470.88230000006</v>
      </c>
      <c r="T8040">
        <f t="shared" si="376"/>
        <v>1762</v>
      </c>
      <c r="U8040" t="str">
        <f t="shared" si="377"/>
        <v>Low</v>
      </c>
    </row>
    <row r="8041" spans="1:21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 t="shared" si="375"/>
        <v>416034.88329999999</v>
      </c>
      <c r="T8041">
        <f t="shared" si="376"/>
        <v>1761</v>
      </c>
      <c r="U8041" t="str">
        <f t="shared" si="377"/>
        <v>Low</v>
      </c>
    </row>
    <row r="8042" spans="1:21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 t="shared" si="375"/>
        <v>415646.17929999996</v>
      </c>
      <c r="T8042">
        <f t="shared" si="376"/>
        <v>1760</v>
      </c>
      <c r="U8042" t="str">
        <f t="shared" si="377"/>
        <v>High</v>
      </c>
    </row>
    <row r="8043" spans="1:21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 t="shared" si="375"/>
        <v>415073.5993</v>
      </c>
      <c r="T8043">
        <f t="shared" si="376"/>
        <v>1759</v>
      </c>
      <c r="U8043" t="str">
        <f t="shared" si="377"/>
        <v>Low</v>
      </c>
    </row>
    <row r="8044" spans="1:21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 t="shared" si="375"/>
        <v>415040.41929999995</v>
      </c>
      <c r="T8044">
        <f t="shared" si="376"/>
        <v>1758</v>
      </c>
      <c r="U8044" t="str">
        <f t="shared" si="377"/>
        <v>Low</v>
      </c>
    </row>
    <row r="8045" spans="1:21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 t="shared" si="375"/>
        <v>414976.53929999995</v>
      </c>
      <c r="T8045">
        <f t="shared" si="376"/>
        <v>1757</v>
      </c>
      <c r="U8045" t="str">
        <f t="shared" si="377"/>
        <v>Low</v>
      </c>
    </row>
    <row r="8046" spans="1:21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 t="shared" si="375"/>
        <v>414949.81929999997</v>
      </c>
      <c r="T8046">
        <f t="shared" si="376"/>
        <v>1756</v>
      </c>
      <c r="U8046" t="str">
        <f t="shared" si="377"/>
        <v>Low</v>
      </c>
    </row>
    <row r="8047" spans="1:21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 t="shared" si="375"/>
        <v>414654.76329999999</v>
      </c>
      <c r="T8047">
        <f t="shared" si="376"/>
        <v>1755</v>
      </c>
      <c r="U8047" t="str">
        <f t="shared" si="377"/>
        <v>Low</v>
      </c>
    </row>
    <row r="8048" spans="1:21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 t="shared" si="375"/>
        <v>414261.51329999999</v>
      </c>
      <c r="T8048">
        <f t="shared" si="376"/>
        <v>1754</v>
      </c>
      <c r="U8048" t="str">
        <f t="shared" si="377"/>
        <v>Low</v>
      </c>
    </row>
    <row r="8049" spans="1:21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 t="shared" si="375"/>
        <v>414259.29929999996</v>
      </c>
      <c r="T8049">
        <f t="shared" si="376"/>
        <v>1753</v>
      </c>
      <c r="U8049" t="str">
        <f t="shared" si="377"/>
        <v>Low</v>
      </c>
    </row>
    <row r="8050" spans="1:21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 t="shared" si="375"/>
        <v>414243.02729999996</v>
      </c>
      <c r="T8050">
        <f t="shared" si="376"/>
        <v>1752</v>
      </c>
      <c r="U8050" t="str">
        <f t="shared" si="377"/>
        <v>High</v>
      </c>
    </row>
    <row r="8051" spans="1:21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 t="shared" si="375"/>
        <v>413536.16729999997</v>
      </c>
      <c r="T8051">
        <f t="shared" si="376"/>
        <v>1751</v>
      </c>
      <c r="U8051" t="str">
        <f t="shared" si="377"/>
        <v>Low</v>
      </c>
    </row>
    <row r="8052" spans="1:21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 t="shared" si="375"/>
        <v>413530.1973</v>
      </c>
      <c r="T8052">
        <f t="shared" si="376"/>
        <v>1750</v>
      </c>
      <c r="U8052" t="str">
        <f t="shared" si="377"/>
        <v>Low</v>
      </c>
    </row>
    <row r="8053" spans="1:21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 t="shared" si="375"/>
        <v>413509.01329999999</v>
      </c>
      <c r="T8053">
        <f t="shared" si="376"/>
        <v>1749</v>
      </c>
      <c r="U8053" t="str">
        <f t="shared" si="377"/>
        <v>Low</v>
      </c>
    </row>
    <row r="8054" spans="1:21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 t="shared" si="375"/>
        <v>413467.63729999994</v>
      </c>
      <c r="T8054">
        <f t="shared" si="376"/>
        <v>1748</v>
      </c>
      <c r="U8054" t="str">
        <f t="shared" si="377"/>
        <v>Low</v>
      </c>
    </row>
    <row r="8055" spans="1:21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 t="shared" si="375"/>
        <v>413449.69729999988</v>
      </c>
      <c r="T8055">
        <f t="shared" si="376"/>
        <v>1747</v>
      </c>
      <c r="U8055" t="str">
        <f t="shared" si="377"/>
        <v>Low</v>
      </c>
    </row>
    <row r="8056" spans="1:21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 t="shared" si="375"/>
        <v>413447.04229999986</v>
      </c>
      <c r="T8056">
        <f t="shared" si="376"/>
        <v>1746</v>
      </c>
      <c r="U8056" t="str">
        <f t="shared" si="377"/>
        <v>High</v>
      </c>
    </row>
    <row r="8057" spans="1:21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 t="shared" si="375"/>
        <v>412554.6923</v>
      </c>
      <c r="T8057">
        <f t="shared" si="376"/>
        <v>1745</v>
      </c>
      <c r="U8057" t="str">
        <f t="shared" si="377"/>
        <v>Low</v>
      </c>
    </row>
    <row r="8058" spans="1:21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 t="shared" si="375"/>
        <v>412247.02629999991</v>
      </c>
      <c r="T8058">
        <f t="shared" si="376"/>
        <v>1744</v>
      </c>
      <c r="U8058" t="str">
        <f t="shared" si="377"/>
        <v>High</v>
      </c>
    </row>
    <row r="8059" spans="1:21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 t="shared" si="375"/>
        <v>411518.20629999996</v>
      </c>
      <c r="T8059">
        <f t="shared" si="376"/>
        <v>1743</v>
      </c>
      <c r="U8059" t="str">
        <f t="shared" si="377"/>
        <v>Low</v>
      </c>
    </row>
    <row r="8060" spans="1:21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 t="shared" si="375"/>
        <v>411476.84629999998</v>
      </c>
      <c r="T8060">
        <f t="shared" si="376"/>
        <v>1742</v>
      </c>
      <c r="U8060" t="str">
        <f t="shared" si="377"/>
        <v>Low</v>
      </c>
    </row>
    <row r="8061" spans="1:21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 t="shared" si="375"/>
        <v>411433.6703</v>
      </c>
      <c r="T8061">
        <f t="shared" si="376"/>
        <v>1741</v>
      </c>
      <c r="U8061" t="str">
        <f t="shared" si="377"/>
        <v>Low</v>
      </c>
    </row>
    <row r="8062" spans="1:21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 t="shared" si="375"/>
        <v>411429.51029999997</v>
      </c>
      <c r="T8062">
        <f t="shared" si="376"/>
        <v>1740</v>
      </c>
      <c r="U8062" t="str">
        <f t="shared" si="377"/>
        <v>Low</v>
      </c>
    </row>
    <row r="8063" spans="1:21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 t="shared" si="375"/>
        <v>411368.11029999994</v>
      </c>
      <c r="T8063">
        <f t="shared" si="376"/>
        <v>1739</v>
      </c>
      <c r="U8063" t="str">
        <f t="shared" si="377"/>
        <v>Low</v>
      </c>
    </row>
    <row r="8064" spans="1:21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 t="shared" si="375"/>
        <v>411343.66229999997</v>
      </c>
      <c r="T8064">
        <f t="shared" si="376"/>
        <v>1738</v>
      </c>
      <c r="U8064" t="str">
        <f t="shared" si="377"/>
        <v>Low</v>
      </c>
    </row>
    <row r="8065" spans="1:21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 t="shared" si="375"/>
        <v>411079.7023</v>
      </c>
      <c r="T8065">
        <f t="shared" si="376"/>
        <v>1737</v>
      </c>
      <c r="U8065" t="str">
        <f t="shared" si="377"/>
        <v>Low</v>
      </c>
    </row>
    <row r="8066" spans="1:21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 t="shared" si="375"/>
        <v>410719.73230000003</v>
      </c>
      <c r="T8066">
        <f t="shared" si="376"/>
        <v>1736</v>
      </c>
      <c r="U8066" t="str">
        <f t="shared" si="377"/>
        <v>Low</v>
      </c>
    </row>
    <row r="8067" spans="1:21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 t="shared" ref="S8067:S8130" si="378">SUM(R8067:R17866)</f>
        <v>410706.77230000007</v>
      </c>
      <c r="T8067">
        <f t="shared" ref="T8067:T8130" si="379">COUNT(R8067:R17866)</f>
        <v>1735</v>
      </c>
      <c r="U8067" t="str">
        <f t="shared" ref="U8067:U8130" si="380">IF(R8067&gt;=500,"High","Low")</f>
        <v>Low</v>
      </c>
    </row>
    <row r="8068" spans="1:21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 t="shared" si="378"/>
        <v>410589.9523</v>
      </c>
      <c r="T8068">
        <f t="shared" si="379"/>
        <v>1734</v>
      </c>
      <c r="U8068" t="str">
        <f t="shared" si="380"/>
        <v>Low</v>
      </c>
    </row>
    <row r="8069" spans="1:21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 t="shared" si="378"/>
        <v>410313.16830000002</v>
      </c>
      <c r="T8069">
        <f t="shared" si="379"/>
        <v>1733</v>
      </c>
      <c r="U8069" t="str">
        <f t="shared" si="380"/>
        <v>Low</v>
      </c>
    </row>
    <row r="8070" spans="1:21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 t="shared" si="378"/>
        <v>410073.19829999993</v>
      </c>
      <c r="T8070">
        <f t="shared" si="379"/>
        <v>1732</v>
      </c>
      <c r="U8070" t="str">
        <f t="shared" si="380"/>
        <v>Low</v>
      </c>
    </row>
    <row r="8071" spans="1:21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 t="shared" si="378"/>
        <v>410057.17830000003</v>
      </c>
      <c r="T8071">
        <f t="shared" si="379"/>
        <v>1731</v>
      </c>
      <c r="U8071" t="str">
        <f t="shared" si="380"/>
        <v>Low</v>
      </c>
    </row>
    <row r="8072" spans="1:21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 t="shared" si="378"/>
        <v>409602.61829999997</v>
      </c>
      <c r="T8072">
        <f t="shared" si="379"/>
        <v>1730</v>
      </c>
      <c r="U8072" t="str">
        <f t="shared" si="380"/>
        <v>Low</v>
      </c>
    </row>
    <row r="8073" spans="1:21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 t="shared" si="378"/>
        <v>409461.19829999993</v>
      </c>
      <c r="T8073">
        <f t="shared" si="379"/>
        <v>1729</v>
      </c>
      <c r="U8073" t="str">
        <f t="shared" si="380"/>
        <v>Low</v>
      </c>
    </row>
    <row r="8074" spans="1:21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 t="shared" si="378"/>
        <v>409150.45429999998</v>
      </c>
      <c r="T8074">
        <f t="shared" si="379"/>
        <v>1728</v>
      </c>
      <c r="U8074" t="str">
        <f t="shared" si="380"/>
        <v>Low</v>
      </c>
    </row>
    <row r="8075" spans="1:21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 t="shared" si="378"/>
        <v>409137.71829999995</v>
      </c>
      <c r="T8075">
        <f t="shared" si="379"/>
        <v>1727</v>
      </c>
      <c r="U8075" t="str">
        <f t="shared" si="380"/>
        <v>Low</v>
      </c>
    </row>
    <row r="8076" spans="1:21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 t="shared" si="378"/>
        <v>409131.24829999998</v>
      </c>
      <c r="T8076">
        <f t="shared" si="379"/>
        <v>1726</v>
      </c>
      <c r="U8076" t="str">
        <f t="shared" si="380"/>
        <v>Low</v>
      </c>
    </row>
    <row r="8077" spans="1:21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 t="shared" si="378"/>
        <v>409117.50029999996</v>
      </c>
      <c r="T8077">
        <f t="shared" si="379"/>
        <v>1725</v>
      </c>
      <c r="U8077" t="str">
        <f t="shared" si="380"/>
        <v>Low</v>
      </c>
    </row>
    <row r="8078" spans="1:21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 t="shared" si="378"/>
        <v>409102.27630000003</v>
      </c>
      <c r="T8078">
        <f t="shared" si="379"/>
        <v>1724</v>
      </c>
      <c r="U8078" t="str">
        <f t="shared" si="380"/>
        <v>Low</v>
      </c>
    </row>
    <row r="8079" spans="1:21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 t="shared" si="378"/>
        <v>409074.85629999998</v>
      </c>
      <c r="T8079">
        <f t="shared" si="379"/>
        <v>1723</v>
      </c>
      <c r="U8079" t="str">
        <f t="shared" si="380"/>
        <v>Low</v>
      </c>
    </row>
    <row r="8080" spans="1:21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 t="shared" si="378"/>
        <v>408908.8763</v>
      </c>
      <c r="T8080">
        <f t="shared" si="379"/>
        <v>1722</v>
      </c>
      <c r="U8080" t="str">
        <f t="shared" si="380"/>
        <v>Low</v>
      </c>
    </row>
    <row r="8081" spans="1:21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 t="shared" si="378"/>
        <v>408833.8763</v>
      </c>
      <c r="T8081">
        <f t="shared" si="379"/>
        <v>1721</v>
      </c>
      <c r="U8081" t="str">
        <f t="shared" si="380"/>
        <v>Low</v>
      </c>
    </row>
    <row r="8082" spans="1:21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 t="shared" si="378"/>
        <v>408699.60430000001</v>
      </c>
      <c r="T8082">
        <f t="shared" si="379"/>
        <v>1720</v>
      </c>
      <c r="U8082" t="str">
        <f t="shared" si="380"/>
        <v>Low</v>
      </c>
    </row>
    <row r="8083" spans="1:21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 t="shared" si="378"/>
        <v>408553.06030000001</v>
      </c>
      <c r="T8083">
        <f t="shared" si="379"/>
        <v>1719</v>
      </c>
      <c r="U8083" t="str">
        <f t="shared" si="380"/>
        <v>Low</v>
      </c>
    </row>
    <row r="8084" spans="1:21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 t="shared" si="378"/>
        <v>408421.15629999992</v>
      </c>
      <c r="T8084">
        <f t="shared" si="379"/>
        <v>1718</v>
      </c>
      <c r="U8084" t="str">
        <f t="shared" si="380"/>
        <v>Low</v>
      </c>
    </row>
    <row r="8085" spans="1:21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 t="shared" si="378"/>
        <v>408217.27629999991</v>
      </c>
      <c r="T8085">
        <f t="shared" si="379"/>
        <v>1717</v>
      </c>
      <c r="U8085" t="str">
        <f t="shared" si="380"/>
        <v>Low</v>
      </c>
    </row>
    <row r="8086" spans="1:21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 t="shared" si="378"/>
        <v>408202.97529999993</v>
      </c>
      <c r="T8086">
        <f t="shared" si="379"/>
        <v>1716</v>
      </c>
      <c r="U8086" t="str">
        <f t="shared" si="380"/>
        <v>High</v>
      </c>
    </row>
    <row r="8087" spans="1:21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 t="shared" si="378"/>
        <v>407484.33529999992</v>
      </c>
      <c r="T8087">
        <f t="shared" si="379"/>
        <v>1715</v>
      </c>
      <c r="U8087" t="str">
        <f t="shared" si="380"/>
        <v>Low</v>
      </c>
    </row>
    <row r="8088" spans="1:21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 t="shared" si="378"/>
        <v>407423.23529999994</v>
      </c>
      <c r="T8088">
        <f t="shared" si="379"/>
        <v>1714</v>
      </c>
      <c r="U8088" t="str">
        <f t="shared" si="380"/>
        <v>Low</v>
      </c>
    </row>
    <row r="8089" spans="1:21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 t="shared" si="378"/>
        <v>407395.15529999998</v>
      </c>
      <c r="T8089">
        <f t="shared" si="379"/>
        <v>1713</v>
      </c>
      <c r="U8089" t="str">
        <f t="shared" si="380"/>
        <v>Low</v>
      </c>
    </row>
    <row r="8090" spans="1:21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 t="shared" si="378"/>
        <v>407384.65929999994</v>
      </c>
      <c r="T8090">
        <f t="shared" si="379"/>
        <v>1712</v>
      </c>
      <c r="U8090" t="str">
        <f t="shared" si="380"/>
        <v>Low</v>
      </c>
    </row>
    <row r="8091" spans="1:21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 t="shared" si="378"/>
        <v>407344.73930000002</v>
      </c>
      <c r="T8091">
        <f t="shared" si="379"/>
        <v>1711</v>
      </c>
      <c r="U8091" t="str">
        <f t="shared" si="380"/>
        <v>Low</v>
      </c>
    </row>
    <row r="8092" spans="1:21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 t="shared" si="378"/>
        <v>407267.15929999994</v>
      </c>
      <c r="T8092">
        <f t="shared" si="379"/>
        <v>1710</v>
      </c>
      <c r="U8092" t="str">
        <f t="shared" si="380"/>
        <v>Low</v>
      </c>
    </row>
    <row r="8093" spans="1:21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 t="shared" si="378"/>
        <v>406997.79929999996</v>
      </c>
      <c r="T8093">
        <f t="shared" si="379"/>
        <v>1709</v>
      </c>
      <c r="U8093" t="str">
        <f t="shared" si="380"/>
        <v>Low</v>
      </c>
    </row>
    <row r="8094" spans="1:21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 t="shared" si="378"/>
        <v>406992.03929999995</v>
      </c>
      <c r="T8094">
        <f t="shared" si="379"/>
        <v>1708</v>
      </c>
      <c r="U8094" t="str">
        <f t="shared" si="380"/>
        <v>Low</v>
      </c>
    </row>
    <row r="8095" spans="1:21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 t="shared" si="378"/>
        <v>406882.13929999992</v>
      </c>
      <c r="T8095">
        <f t="shared" si="379"/>
        <v>1707</v>
      </c>
      <c r="U8095" t="str">
        <f t="shared" si="380"/>
        <v>Low</v>
      </c>
    </row>
    <row r="8096" spans="1:21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 t="shared" si="378"/>
        <v>406858.25929999992</v>
      </c>
      <c r="T8096">
        <f t="shared" si="379"/>
        <v>1706</v>
      </c>
      <c r="U8096" t="str">
        <f t="shared" si="380"/>
        <v>Low</v>
      </c>
    </row>
    <row r="8097" spans="1:21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 t="shared" si="378"/>
        <v>406832.05929999996</v>
      </c>
      <c r="T8097">
        <f t="shared" si="379"/>
        <v>1705</v>
      </c>
      <c r="U8097" t="str">
        <f t="shared" si="380"/>
        <v>Low</v>
      </c>
    </row>
    <row r="8098" spans="1:21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 t="shared" si="378"/>
        <v>406819.0993</v>
      </c>
      <c r="T8098">
        <f t="shared" si="379"/>
        <v>1704</v>
      </c>
      <c r="U8098" t="str">
        <f t="shared" si="380"/>
        <v>Low</v>
      </c>
    </row>
    <row r="8099" spans="1:21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 t="shared" si="378"/>
        <v>406584.14930000005</v>
      </c>
      <c r="T8099">
        <f t="shared" si="379"/>
        <v>1703</v>
      </c>
      <c r="U8099" t="str">
        <f t="shared" si="380"/>
        <v>Low</v>
      </c>
    </row>
    <row r="8100" spans="1:21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 t="shared" si="378"/>
        <v>406465.89930000005</v>
      </c>
      <c r="T8100">
        <f t="shared" si="379"/>
        <v>1702</v>
      </c>
      <c r="U8100" t="str">
        <f t="shared" si="380"/>
        <v>Low</v>
      </c>
    </row>
    <row r="8101" spans="1:21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 t="shared" si="378"/>
        <v>406461.61930000002</v>
      </c>
      <c r="T8101">
        <f t="shared" si="379"/>
        <v>1701</v>
      </c>
      <c r="U8101" t="str">
        <f t="shared" si="380"/>
        <v>Low</v>
      </c>
    </row>
    <row r="8102" spans="1:21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 t="shared" si="378"/>
        <v>406434.76930000004</v>
      </c>
      <c r="T8102">
        <f t="shared" si="379"/>
        <v>1700</v>
      </c>
      <c r="U8102" t="str">
        <f t="shared" si="380"/>
        <v>High</v>
      </c>
    </row>
    <row r="8103" spans="1:21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 t="shared" si="378"/>
        <v>403077.16930000007</v>
      </c>
      <c r="T8103">
        <f t="shared" si="379"/>
        <v>1699</v>
      </c>
      <c r="U8103" t="str">
        <f t="shared" si="380"/>
        <v>Low</v>
      </c>
    </row>
    <row r="8104" spans="1:21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 t="shared" si="378"/>
        <v>403068.90930000006</v>
      </c>
      <c r="T8104">
        <f t="shared" si="379"/>
        <v>1698</v>
      </c>
      <c r="U8104" t="str">
        <f t="shared" si="380"/>
        <v>High</v>
      </c>
    </row>
    <row r="8105" spans="1:21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 t="shared" si="378"/>
        <v>400095.58930000011</v>
      </c>
      <c r="T8105">
        <f t="shared" si="379"/>
        <v>1697</v>
      </c>
      <c r="U8105" t="str">
        <f t="shared" si="380"/>
        <v>Low</v>
      </c>
    </row>
    <row r="8106" spans="1:21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 t="shared" si="378"/>
        <v>399990.79930000007</v>
      </c>
      <c r="T8106">
        <f t="shared" si="379"/>
        <v>1696</v>
      </c>
      <c r="U8106" t="str">
        <f t="shared" si="380"/>
        <v>High</v>
      </c>
    </row>
    <row r="8107" spans="1:21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 t="shared" si="378"/>
        <v>399215.07130000007</v>
      </c>
      <c r="T8107">
        <f t="shared" si="379"/>
        <v>1695</v>
      </c>
      <c r="U8107" t="str">
        <f t="shared" si="380"/>
        <v>Low</v>
      </c>
    </row>
    <row r="8108" spans="1:21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 t="shared" si="378"/>
        <v>399126.00489999994</v>
      </c>
      <c r="T8108">
        <f t="shared" si="379"/>
        <v>1694</v>
      </c>
      <c r="U8108" t="str">
        <f t="shared" si="380"/>
        <v>Low</v>
      </c>
    </row>
    <row r="8109" spans="1:21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 t="shared" si="378"/>
        <v>398950.56489999988</v>
      </c>
      <c r="T8109">
        <f t="shared" si="379"/>
        <v>1693</v>
      </c>
      <c r="U8109" t="str">
        <f t="shared" si="380"/>
        <v>Low</v>
      </c>
    </row>
    <row r="8110" spans="1:21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 t="shared" si="378"/>
        <v>398512.22889999987</v>
      </c>
      <c r="T8110">
        <f t="shared" si="379"/>
        <v>1692</v>
      </c>
      <c r="U8110" t="str">
        <f t="shared" si="380"/>
        <v>Low</v>
      </c>
    </row>
    <row r="8111" spans="1:21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 t="shared" si="378"/>
        <v>398296.68489999988</v>
      </c>
      <c r="T8111">
        <f t="shared" si="379"/>
        <v>1691</v>
      </c>
      <c r="U8111" t="str">
        <f t="shared" si="380"/>
        <v>Low</v>
      </c>
    </row>
    <row r="8112" spans="1:21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 t="shared" si="378"/>
        <v>398241.10089999996</v>
      </c>
      <c r="T8112">
        <f t="shared" si="379"/>
        <v>1690</v>
      </c>
      <c r="U8112" t="str">
        <f t="shared" si="380"/>
        <v>Low</v>
      </c>
    </row>
    <row r="8113" spans="1:21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 t="shared" si="378"/>
        <v>398113.7148999999</v>
      </c>
      <c r="T8113">
        <f t="shared" si="379"/>
        <v>1689</v>
      </c>
      <c r="U8113" t="str">
        <f t="shared" si="380"/>
        <v>Low</v>
      </c>
    </row>
    <row r="8114" spans="1:21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 t="shared" si="378"/>
        <v>397865.28489999997</v>
      </c>
      <c r="T8114">
        <f t="shared" si="379"/>
        <v>1688</v>
      </c>
      <c r="U8114" t="str">
        <f t="shared" si="380"/>
        <v>Low</v>
      </c>
    </row>
    <row r="8115" spans="1:21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 t="shared" si="378"/>
        <v>397853.63689999992</v>
      </c>
      <c r="T8115">
        <f t="shared" si="379"/>
        <v>1687</v>
      </c>
      <c r="U8115" t="str">
        <f t="shared" si="380"/>
        <v>Low</v>
      </c>
    </row>
    <row r="8116" spans="1:21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 t="shared" si="378"/>
        <v>397768.39089999988</v>
      </c>
      <c r="T8116">
        <f t="shared" si="379"/>
        <v>1686</v>
      </c>
      <c r="U8116" t="str">
        <f t="shared" si="380"/>
        <v>Low</v>
      </c>
    </row>
    <row r="8117" spans="1:21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 t="shared" si="378"/>
        <v>397747.75089999987</v>
      </c>
      <c r="T8117">
        <f t="shared" si="379"/>
        <v>1685</v>
      </c>
      <c r="U8117" t="str">
        <f t="shared" si="380"/>
        <v>Low</v>
      </c>
    </row>
    <row r="8118" spans="1:21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 t="shared" si="378"/>
        <v>397599.73089999997</v>
      </c>
      <c r="T8118">
        <f t="shared" si="379"/>
        <v>1684</v>
      </c>
      <c r="U8118" t="str">
        <f t="shared" si="380"/>
        <v>Low</v>
      </c>
    </row>
    <row r="8119" spans="1:21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 t="shared" si="378"/>
        <v>397566.44089999993</v>
      </c>
      <c r="T8119">
        <f t="shared" si="379"/>
        <v>1683</v>
      </c>
      <c r="U8119" t="str">
        <f t="shared" si="380"/>
        <v>Low</v>
      </c>
    </row>
    <row r="8120" spans="1:21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 t="shared" si="378"/>
        <v>397361.49089999998</v>
      </c>
      <c r="T8120">
        <f t="shared" si="379"/>
        <v>1682</v>
      </c>
      <c r="U8120" t="str">
        <f t="shared" si="380"/>
        <v>High</v>
      </c>
    </row>
    <row r="8121" spans="1:21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 t="shared" si="378"/>
        <v>396835.14690000005</v>
      </c>
      <c r="T8121">
        <f t="shared" si="379"/>
        <v>1681</v>
      </c>
      <c r="U8121" t="str">
        <f t="shared" si="380"/>
        <v>Low</v>
      </c>
    </row>
    <row r="8122" spans="1:21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 t="shared" si="378"/>
        <v>396793.18689999997</v>
      </c>
      <c r="T8122">
        <f t="shared" si="379"/>
        <v>1680</v>
      </c>
      <c r="U8122" t="str">
        <f t="shared" si="380"/>
        <v>Low</v>
      </c>
    </row>
    <row r="8123" spans="1:21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 t="shared" si="378"/>
        <v>396342.03489999997</v>
      </c>
      <c r="T8123">
        <f t="shared" si="379"/>
        <v>1679</v>
      </c>
      <c r="U8123" t="str">
        <f t="shared" si="380"/>
        <v>Low</v>
      </c>
    </row>
    <row r="8124" spans="1:21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 t="shared" si="378"/>
        <v>396310.5308999999</v>
      </c>
      <c r="T8124">
        <f t="shared" si="379"/>
        <v>1678</v>
      </c>
      <c r="U8124" t="str">
        <f t="shared" si="380"/>
        <v>Low</v>
      </c>
    </row>
    <row r="8125" spans="1:21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 t="shared" si="378"/>
        <v>396279.85889999999</v>
      </c>
      <c r="T8125">
        <f t="shared" si="379"/>
        <v>1677</v>
      </c>
      <c r="U8125" t="str">
        <f t="shared" si="380"/>
        <v>High</v>
      </c>
    </row>
    <row r="8126" spans="1:21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 t="shared" si="378"/>
        <v>395199.88289999997</v>
      </c>
      <c r="T8126">
        <f t="shared" si="379"/>
        <v>1676</v>
      </c>
      <c r="U8126" t="str">
        <f t="shared" si="380"/>
        <v>Low</v>
      </c>
    </row>
    <row r="8127" spans="1:21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 t="shared" si="378"/>
        <v>395038.31489999988</v>
      </c>
      <c r="T8127">
        <f t="shared" si="379"/>
        <v>1675</v>
      </c>
      <c r="U8127" t="str">
        <f t="shared" si="380"/>
        <v>Low</v>
      </c>
    </row>
    <row r="8128" spans="1:21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 t="shared" si="378"/>
        <v>395035.38089999987</v>
      </c>
      <c r="T8128">
        <f t="shared" si="379"/>
        <v>1674</v>
      </c>
      <c r="U8128" t="str">
        <f t="shared" si="380"/>
        <v>Low</v>
      </c>
    </row>
    <row r="8129" spans="1:21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 t="shared" si="378"/>
        <v>395016.85289999994</v>
      </c>
      <c r="T8129">
        <f t="shared" si="379"/>
        <v>1673</v>
      </c>
      <c r="U8129" t="str">
        <f t="shared" si="380"/>
        <v>High</v>
      </c>
    </row>
    <row r="8130" spans="1:21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 t="shared" si="378"/>
        <v>394346.10089999996</v>
      </c>
      <c r="T8130">
        <f t="shared" si="379"/>
        <v>1672</v>
      </c>
      <c r="U8130" t="str">
        <f t="shared" si="380"/>
        <v>Low</v>
      </c>
    </row>
    <row r="8131" spans="1:21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 t="shared" ref="S8131:S8194" si="381">SUM(R8131:R17930)</f>
        <v>394281.1409</v>
      </c>
      <c r="T8131">
        <f t="shared" ref="T8131:T8194" si="382">COUNT(R8131:R17930)</f>
        <v>1671</v>
      </c>
      <c r="U8131" t="str">
        <f t="shared" ref="U8131:U8194" si="383">IF(R8131&gt;=500,"High","Low")</f>
        <v>Low</v>
      </c>
    </row>
    <row r="8132" spans="1:21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 t="shared" si="381"/>
        <v>394239.20089999994</v>
      </c>
      <c r="T8132">
        <f t="shared" si="382"/>
        <v>1670</v>
      </c>
      <c r="U8132" t="str">
        <f t="shared" si="383"/>
        <v>Low</v>
      </c>
    </row>
    <row r="8133" spans="1:21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 t="shared" si="381"/>
        <v>394227.24089999998</v>
      </c>
      <c r="T8133">
        <f t="shared" si="382"/>
        <v>1669</v>
      </c>
      <c r="U8133" t="str">
        <f t="shared" si="383"/>
        <v>Low</v>
      </c>
    </row>
    <row r="8134" spans="1:21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 t="shared" si="381"/>
        <v>394214.12089999998</v>
      </c>
      <c r="T8134">
        <f t="shared" si="382"/>
        <v>1668</v>
      </c>
      <c r="U8134" t="str">
        <f t="shared" si="383"/>
        <v>High</v>
      </c>
    </row>
    <row r="8135" spans="1:21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 t="shared" si="381"/>
        <v>393678.71089999995</v>
      </c>
      <c r="T8135">
        <f t="shared" si="382"/>
        <v>1667</v>
      </c>
      <c r="U8135" t="str">
        <f t="shared" si="383"/>
        <v>Low</v>
      </c>
    </row>
    <row r="8136" spans="1:21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 t="shared" si="381"/>
        <v>393605.93089999992</v>
      </c>
      <c r="T8136">
        <f t="shared" si="382"/>
        <v>1666</v>
      </c>
      <c r="U8136" t="str">
        <f t="shared" si="383"/>
        <v>Low</v>
      </c>
    </row>
    <row r="8137" spans="1:21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 t="shared" si="381"/>
        <v>393569.09089999995</v>
      </c>
      <c r="T8137">
        <f t="shared" si="382"/>
        <v>1665</v>
      </c>
      <c r="U8137" t="str">
        <f t="shared" si="383"/>
        <v>Low</v>
      </c>
    </row>
    <row r="8138" spans="1:21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 t="shared" si="381"/>
        <v>393481.38089999999</v>
      </c>
      <c r="T8138">
        <f t="shared" si="382"/>
        <v>1664</v>
      </c>
      <c r="U8138" t="str">
        <f t="shared" si="383"/>
        <v>High</v>
      </c>
    </row>
    <row r="8139" spans="1:21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 t="shared" si="381"/>
        <v>392919.08840000001</v>
      </c>
      <c r="T8139">
        <f t="shared" si="382"/>
        <v>1663</v>
      </c>
      <c r="U8139" t="str">
        <f t="shared" si="383"/>
        <v>Low</v>
      </c>
    </row>
    <row r="8140" spans="1:21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 t="shared" si="381"/>
        <v>392862.56839999999</v>
      </c>
      <c r="T8140">
        <f t="shared" si="382"/>
        <v>1662</v>
      </c>
      <c r="U8140" t="str">
        <f t="shared" si="383"/>
        <v>Low</v>
      </c>
    </row>
    <row r="8141" spans="1:21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 t="shared" si="381"/>
        <v>392851.30440000002</v>
      </c>
      <c r="T8141">
        <f t="shared" si="382"/>
        <v>1661</v>
      </c>
      <c r="U8141" t="str">
        <f t="shared" si="383"/>
        <v>Low</v>
      </c>
    </row>
    <row r="8142" spans="1:21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 t="shared" si="381"/>
        <v>392567.22439999995</v>
      </c>
      <c r="T8142">
        <f t="shared" si="382"/>
        <v>1660</v>
      </c>
      <c r="U8142" t="str">
        <f t="shared" si="383"/>
        <v>Low</v>
      </c>
    </row>
    <row r="8143" spans="1:21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 t="shared" si="381"/>
        <v>392548.72840000002</v>
      </c>
      <c r="T8143">
        <f t="shared" si="382"/>
        <v>1659</v>
      </c>
      <c r="U8143" t="str">
        <f t="shared" si="383"/>
        <v>Low</v>
      </c>
    </row>
    <row r="8144" spans="1:21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 t="shared" si="381"/>
        <v>392533.99839999992</v>
      </c>
      <c r="T8144">
        <f t="shared" si="382"/>
        <v>1658</v>
      </c>
      <c r="U8144" t="str">
        <f t="shared" si="383"/>
        <v>Low</v>
      </c>
    </row>
    <row r="8145" spans="1:21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 t="shared" si="381"/>
        <v>392347.4584</v>
      </c>
      <c r="T8145">
        <f t="shared" si="382"/>
        <v>1657</v>
      </c>
      <c r="U8145" t="str">
        <f t="shared" si="383"/>
        <v>High</v>
      </c>
    </row>
    <row r="8146" spans="1:21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 t="shared" si="381"/>
        <v>391789.7304</v>
      </c>
      <c r="T8146">
        <f t="shared" si="382"/>
        <v>1656</v>
      </c>
      <c r="U8146" t="str">
        <f t="shared" si="383"/>
        <v>Low</v>
      </c>
    </row>
    <row r="8147" spans="1:21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 t="shared" si="381"/>
        <v>391629.76239999989</v>
      </c>
      <c r="T8147">
        <f t="shared" si="382"/>
        <v>1655</v>
      </c>
      <c r="U8147" t="str">
        <f t="shared" si="383"/>
        <v>Low</v>
      </c>
    </row>
    <row r="8148" spans="1:21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 t="shared" si="381"/>
        <v>391157.86239999998</v>
      </c>
      <c r="T8148">
        <f t="shared" si="382"/>
        <v>1654</v>
      </c>
      <c r="U8148" t="str">
        <f t="shared" si="383"/>
        <v>Low</v>
      </c>
    </row>
    <row r="8149" spans="1:21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 t="shared" si="381"/>
        <v>391154.34239999996</v>
      </c>
      <c r="T8149">
        <f t="shared" si="382"/>
        <v>1653</v>
      </c>
      <c r="U8149" t="str">
        <f t="shared" si="383"/>
        <v>Low</v>
      </c>
    </row>
    <row r="8150" spans="1:21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 t="shared" si="381"/>
        <v>391105.22239999997</v>
      </c>
      <c r="T8150">
        <f t="shared" si="382"/>
        <v>1652</v>
      </c>
      <c r="U8150" t="str">
        <f t="shared" si="383"/>
        <v>Low</v>
      </c>
    </row>
    <row r="8151" spans="1:21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 t="shared" si="381"/>
        <v>391085.06240000005</v>
      </c>
      <c r="T8151">
        <f t="shared" si="382"/>
        <v>1651</v>
      </c>
      <c r="U8151" t="str">
        <f t="shared" si="383"/>
        <v>Low</v>
      </c>
    </row>
    <row r="8152" spans="1:21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 t="shared" si="381"/>
        <v>391074.3824</v>
      </c>
      <c r="T8152">
        <f t="shared" si="382"/>
        <v>1650</v>
      </c>
      <c r="U8152" t="str">
        <f t="shared" si="383"/>
        <v>Low</v>
      </c>
    </row>
    <row r="8153" spans="1:21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 t="shared" si="381"/>
        <v>390932.42240000004</v>
      </c>
      <c r="T8153">
        <f t="shared" si="382"/>
        <v>1649</v>
      </c>
      <c r="U8153" t="str">
        <f t="shared" si="383"/>
        <v>Low</v>
      </c>
    </row>
    <row r="8154" spans="1:21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 t="shared" si="381"/>
        <v>390899.94240000006</v>
      </c>
      <c r="T8154">
        <f t="shared" si="382"/>
        <v>1648</v>
      </c>
      <c r="U8154" t="str">
        <f t="shared" si="383"/>
        <v>Low</v>
      </c>
    </row>
    <row r="8155" spans="1:21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 t="shared" si="381"/>
        <v>390879.90240000002</v>
      </c>
      <c r="T8155">
        <f t="shared" si="382"/>
        <v>1647</v>
      </c>
      <c r="U8155" t="str">
        <f t="shared" si="383"/>
        <v>High</v>
      </c>
    </row>
    <row r="8156" spans="1:21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 t="shared" si="381"/>
        <v>376879.94239999994</v>
      </c>
      <c r="T8156">
        <f t="shared" si="382"/>
        <v>1646</v>
      </c>
      <c r="U8156" t="str">
        <f t="shared" si="383"/>
        <v>Low</v>
      </c>
    </row>
    <row r="8157" spans="1:21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 t="shared" si="381"/>
        <v>376641.94239999994</v>
      </c>
      <c r="T8157">
        <f t="shared" si="382"/>
        <v>1645</v>
      </c>
      <c r="U8157" t="str">
        <f t="shared" si="383"/>
        <v>Low</v>
      </c>
    </row>
    <row r="8158" spans="1:21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 t="shared" si="381"/>
        <v>376579.98239999998</v>
      </c>
      <c r="T8158">
        <f t="shared" si="382"/>
        <v>1644</v>
      </c>
      <c r="U8158" t="str">
        <f t="shared" si="383"/>
        <v>Low</v>
      </c>
    </row>
    <row r="8159" spans="1:21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 t="shared" si="381"/>
        <v>376340.61039999989</v>
      </c>
      <c r="T8159">
        <f t="shared" si="382"/>
        <v>1643</v>
      </c>
      <c r="U8159" t="str">
        <f t="shared" si="383"/>
        <v>High</v>
      </c>
    </row>
    <row r="8160" spans="1:21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 t="shared" si="381"/>
        <v>375745.61039999989</v>
      </c>
      <c r="T8160">
        <f t="shared" si="382"/>
        <v>1642</v>
      </c>
      <c r="U8160" t="str">
        <f t="shared" si="383"/>
        <v>Low</v>
      </c>
    </row>
    <row r="8161" spans="1:21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 t="shared" si="381"/>
        <v>375729.57839999988</v>
      </c>
      <c r="T8161">
        <f t="shared" si="382"/>
        <v>1641</v>
      </c>
      <c r="U8161" t="str">
        <f t="shared" si="383"/>
        <v>Low</v>
      </c>
    </row>
    <row r="8162" spans="1:21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 t="shared" si="381"/>
        <v>375529.8284</v>
      </c>
      <c r="T8162">
        <f t="shared" si="382"/>
        <v>1640</v>
      </c>
      <c r="U8162" t="str">
        <f t="shared" si="383"/>
        <v>Low</v>
      </c>
    </row>
    <row r="8163" spans="1:21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 t="shared" si="381"/>
        <v>375301.86840000004</v>
      </c>
      <c r="T8163">
        <f t="shared" si="382"/>
        <v>1639</v>
      </c>
      <c r="U8163" t="str">
        <f t="shared" si="383"/>
        <v>Low</v>
      </c>
    </row>
    <row r="8164" spans="1:21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 t="shared" si="381"/>
        <v>375008.34840000002</v>
      </c>
      <c r="T8164">
        <f t="shared" si="382"/>
        <v>1638</v>
      </c>
      <c r="U8164" t="str">
        <f t="shared" si="383"/>
        <v>Low</v>
      </c>
    </row>
    <row r="8165" spans="1:21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 t="shared" si="381"/>
        <v>374700.36840000004</v>
      </c>
      <c r="T8165">
        <f t="shared" si="382"/>
        <v>1637</v>
      </c>
      <c r="U8165" t="str">
        <f t="shared" si="383"/>
        <v>Low</v>
      </c>
    </row>
    <row r="8166" spans="1:21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 t="shared" si="381"/>
        <v>374603.40839999996</v>
      </c>
      <c r="T8166">
        <f t="shared" si="382"/>
        <v>1636</v>
      </c>
      <c r="U8166" t="str">
        <f t="shared" si="383"/>
        <v>Low</v>
      </c>
    </row>
    <row r="8167" spans="1:21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 t="shared" si="381"/>
        <v>374485.92039999994</v>
      </c>
      <c r="T8167">
        <f t="shared" si="382"/>
        <v>1635</v>
      </c>
      <c r="U8167" t="str">
        <f t="shared" si="383"/>
        <v>Low</v>
      </c>
    </row>
    <row r="8168" spans="1:21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 t="shared" si="381"/>
        <v>374473.96840000001</v>
      </c>
      <c r="T8168">
        <f t="shared" si="382"/>
        <v>1634</v>
      </c>
      <c r="U8168" t="str">
        <f t="shared" si="383"/>
        <v>High</v>
      </c>
    </row>
    <row r="8169" spans="1:21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 t="shared" si="381"/>
        <v>373961.46939999994</v>
      </c>
      <c r="T8169">
        <f t="shared" si="382"/>
        <v>1633</v>
      </c>
      <c r="U8169" t="str">
        <f t="shared" si="383"/>
        <v>High</v>
      </c>
    </row>
    <row r="8170" spans="1:21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 t="shared" si="381"/>
        <v>373098.34139999992</v>
      </c>
      <c r="T8170">
        <f t="shared" si="382"/>
        <v>1632</v>
      </c>
      <c r="U8170" t="str">
        <f t="shared" si="383"/>
        <v>High</v>
      </c>
    </row>
    <row r="8171" spans="1:21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 t="shared" si="381"/>
        <v>371061.48139999993</v>
      </c>
      <c r="T8171">
        <f t="shared" si="382"/>
        <v>1631</v>
      </c>
      <c r="U8171" t="str">
        <f t="shared" si="383"/>
        <v>Low</v>
      </c>
    </row>
    <row r="8172" spans="1:21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 t="shared" si="381"/>
        <v>370611.91339999984</v>
      </c>
      <c r="T8172">
        <f t="shared" si="382"/>
        <v>1630</v>
      </c>
      <c r="U8172" t="str">
        <f t="shared" si="383"/>
        <v>Low</v>
      </c>
    </row>
    <row r="8173" spans="1:21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 t="shared" si="381"/>
        <v>370502.95339999988</v>
      </c>
      <c r="T8173">
        <f t="shared" si="382"/>
        <v>1629</v>
      </c>
      <c r="U8173" t="str">
        <f t="shared" si="383"/>
        <v>Low</v>
      </c>
    </row>
    <row r="8174" spans="1:21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 t="shared" si="381"/>
        <v>370238.77339999995</v>
      </c>
      <c r="T8174">
        <f t="shared" si="382"/>
        <v>1628</v>
      </c>
      <c r="U8174" t="str">
        <f t="shared" si="383"/>
        <v>Low</v>
      </c>
    </row>
    <row r="8175" spans="1:21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 t="shared" si="381"/>
        <v>370235.89339999994</v>
      </c>
      <c r="T8175">
        <f t="shared" si="382"/>
        <v>1627</v>
      </c>
      <c r="U8175" t="str">
        <f t="shared" si="383"/>
        <v>Low</v>
      </c>
    </row>
    <row r="8176" spans="1:21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 t="shared" si="381"/>
        <v>370193.98939999996</v>
      </c>
      <c r="T8176">
        <f t="shared" si="382"/>
        <v>1626</v>
      </c>
      <c r="U8176" t="str">
        <f t="shared" si="383"/>
        <v>Low</v>
      </c>
    </row>
    <row r="8177" spans="1:21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 t="shared" si="381"/>
        <v>370170.06939999992</v>
      </c>
      <c r="T8177">
        <f t="shared" si="382"/>
        <v>1625</v>
      </c>
      <c r="U8177" t="str">
        <f t="shared" si="383"/>
        <v>Low</v>
      </c>
    </row>
    <row r="8178" spans="1:21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 t="shared" si="381"/>
        <v>370013.55739999993</v>
      </c>
      <c r="T8178">
        <f t="shared" si="382"/>
        <v>1624</v>
      </c>
      <c r="U8178" t="str">
        <f t="shared" si="383"/>
        <v>Low</v>
      </c>
    </row>
    <row r="8179" spans="1:21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 t="shared" si="381"/>
        <v>369885.21739999985</v>
      </c>
      <c r="T8179">
        <f t="shared" si="382"/>
        <v>1623</v>
      </c>
      <c r="U8179" t="str">
        <f t="shared" si="383"/>
        <v>Low</v>
      </c>
    </row>
    <row r="8180" spans="1:21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 t="shared" si="381"/>
        <v>369410.26739999978</v>
      </c>
      <c r="T8180">
        <f t="shared" si="382"/>
        <v>1622</v>
      </c>
      <c r="U8180" t="str">
        <f t="shared" si="383"/>
        <v>High</v>
      </c>
    </row>
    <row r="8181" spans="1:21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 t="shared" si="381"/>
        <v>368410.28739999991</v>
      </c>
      <c r="T8181">
        <f t="shared" si="382"/>
        <v>1621</v>
      </c>
      <c r="U8181" t="str">
        <f t="shared" si="383"/>
        <v>Low</v>
      </c>
    </row>
    <row r="8182" spans="1:21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 t="shared" si="381"/>
        <v>368132.78739999991</v>
      </c>
      <c r="T8182">
        <f t="shared" si="382"/>
        <v>1620</v>
      </c>
      <c r="U8182" t="str">
        <f t="shared" si="383"/>
        <v>High</v>
      </c>
    </row>
    <row r="8183" spans="1:21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 t="shared" si="381"/>
        <v>366880.08339999989</v>
      </c>
      <c r="T8183">
        <f t="shared" si="382"/>
        <v>1619</v>
      </c>
      <c r="U8183" t="str">
        <f t="shared" si="383"/>
        <v>Low</v>
      </c>
    </row>
    <row r="8184" spans="1:21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 t="shared" si="381"/>
        <v>366769.11339999991</v>
      </c>
      <c r="T8184">
        <f t="shared" si="382"/>
        <v>1618</v>
      </c>
      <c r="U8184" t="str">
        <f t="shared" si="383"/>
        <v>Low</v>
      </c>
    </row>
    <row r="8185" spans="1:21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 t="shared" si="381"/>
        <v>366746.50539999991</v>
      </c>
      <c r="T8185">
        <f t="shared" si="382"/>
        <v>1617</v>
      </c>
      <c r="U8185" t="str">
        <f t="shared" si="383"/>
        <v>Low</v>
      </c>
    </row>
    <row r="8186" spans="1:21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 t="shared" si="381"/>
        <v>366744.61339999991</v>
      </c>
      <c r="T8186">
        <f t="shared" si="382"/>
        <v>1616</v>
      </c>
      <c r="U8186" t="str">
        <f t="shared" si="383"/>
        <v>Low</v>
      </c>
    </row>
    <row r="8187" spans="1:21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 t="shared" si="381"/>
        <v>366681.30139999988</v>
      </c>
      <c r="T8187">
        <f t="shared" si="382"/>
        <v>1615</v>
      </c>
      <c r="U8187" t="str">
        <f t="shared" si="383"/>
        <v>Low</v>
      </c>
    </row>
    <row r="8188" spans="1:21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 t="shared" si="381"/>
        <v>366673.47739999997</v>
      </c>
      <c r="T8188">
        <f t="shared" si="382"/>
        <v>1614</v>
      </c>
      <c r="U8188" t="str">
        <f t="shared" si="383"/>
        <v>Low</v>
      </c>
    </row>
    <row r="8189" spans="1:21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 t="shared" si="381"/>
        <v>366503.40539999993</v>
      </c>
      <c r="T8189">
        <f t="shared" si="382"/>
        <v>1613</v>
      </c>
      <c r="U8189" t="str">
        <f t="shared" si="383"/>
        <v>Low</v>
      </c>
    </row>
    <row r="8190" spans="1:21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 t="shared" si="381"/>
        <v>366440.58539999998</v>
      </c>
      <c r="T8190">
        <f t="shared" si="382"/>
        <v>1612</v>
      </c>
      <c r="U8190" t="str">
        <f t="shared" si="383"/>
        <v>Low</v>
      </c>
    </row>
    <row r="8191" spans="1:21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 t="shared" si="381"/>
        <v>366421.14539999992</v>
      </c>
      <c r="T8191">
        <f t="shared" si="382"/>
        <v>1611</v>
      </c>
      <c r="U8191" t="str">
        <f t="shared" si="383"/>
        <v>Low</v>
      </c>
    </row>
    <row r="8192" spans="1:21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 t="shared" si="381"/>
        <v>366413.76539999992</v>
      </c>
      <c r="T8192">
        <f t="shared" si="382"/>
        <v>1610</v>
      </c>
      <c r="U8192" t="str">
        <f t="shared" si="383"/>
        <v>Low</v>
      </c>
    </row>
    <row r="8193" spans="1:21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 t="shared" si="381"/>
        <v>366374.88539999991</v>
      </c>
      <c r="T8193">
        <f t="shared" si="382"/>
        <v>1609</v>
      </c>
      <c r="U8193" t="str">
        <f t="shared" si="383"/>
        <v>Low</v>
      </c>
    </row>
    <row r="8194" spans="1:21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 t="shared" si="381"/>
        <v>366187.1253999999</v>
      </c>
      <c r="T8194">
        <f t="shared" si="382"/>
        <v>1608</v>
      </c>
      <c r="U8194" t="str">
        <f t="shared" si="383"/>
        <v>Low</v>
      </c>
    </row>
    <row r="8195" spans="1:21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 t="shared" ref="S8195:S8258" si="384">SUM(R8195:R17994)</f>
        <v>366181.07739999995</v>
      </c>
      <c r="T8195">
        <f t="shared" ref="T8195:T8258" si="385">COUNT(R8195:R17994)</f>
        <v>1607</v>
      </c>
      <c r="U8195" t="str">
        <f t="shared" ref="U8195:U8258" si="386">IF(R8195&gt;=500,"High","Low")</f>
        <v>Low</v>
      </c>
    </row>
    <row r="8196" spans="1:21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 t="shared" si="384"/>
        <v>366082.7254</v>
      </c>
      <c r="T8196">
        <f t="shared" si="385"/>
        <v>1606</v>
      </c>
      <c r="U8196" t="str">
        <f t="shared" si="386"/>
        <v>Low</v>
      </c>
    </row>
    <row r="8197" spans="1:21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 t="shared" si="384"/>
        <v>365746.98139999993</v>
      </c>
      <c r="T8197">
        <f t="shared" si="385"/>
        <v>1605</v>
      </c>
      <c r="U8197" t="str">
        <f t="shared" si="386"/>
        <v>Low</v>
      </c>
    </row>
    <row r="8198" spans="1:21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 t="shared" si="384"/>
        <v>365738.02139999997</v>
      </c>
      <c r="T8198">
        <f t="shared" si="385"/>
        <v>1604</v>
      </c>
      <c r="U8198" t="str">
        <f t="shared" si="386"/>
        <v>Low</v>
      </c>
    </row>
    <row r="8199" spans="1:21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 t="shared" si="384"/>
        <v>365648.4534</v>
      </c>
      <c r="T8199">
        <f t="shared" si="385"/>
        <v>1603</v>
      </c>
      <c r="U8199" t="str">
        <f t="shared" si="386"/>
        <v>Low</v>
      </c>
    </row>
    <row r="8200" spans="1:21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 t="shared" si="384"/>
        <v>365576.49340000004</v>
      </c>
      <c r="T8200">
        <f t="shared" si="385"/>
        <v>1602</v>
      </c>
      <c r="U8200" t="str">
        <f t="shared" si="386"/>
        <v>Low</v>
      </c>
    </row>
    <row r="8201" spans="1:21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 t="shared" si="384"/>
        <v>365560.94140000001</v>
      </c>
      <c r="T8201">
        <f t="shared" si="385"/>
        <v>1601</v>
      </c>
      <c r="U8201" t="str">
        <f t="shared" si="386"/>
        <v>Low</v>
      </c>
    </row>
    <row r="8202" spans="1:21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 t="shared" si="384"/>
        <v>365550.51139999996</v>
      </c>
      <c r="T8202">
        <f t="shared" si="385"/>
        <v>1600</v>
      </c>
      <c r="U8202" t="str">
        <f t="shared" si="386"/>
        <v>Low</v>
      </c>
    </row>
    <row r="8203" spans="1:21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 t="shared" si="384"/>
        <v>365477.72739999997</v>
      </c>
      <c r="T8203">
        <f t="shared" si="385"/>
        <v>1599</v>
      </c>
      <c r="U8203" t="str">
        <f t="shared" si="386"/>
        <v>Low</v>
      </c>
    </row>
    <row r="8204" spans="1:21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 t="shared" si="384"/>
        <v>365410.57739999995</v>
      </c>
      <c r="T8204">
        <f t="shared" si="385"/>
        <v>1598</v>
      </c>
      <c r="U8204" t="str">
        <f t="shared" si="386"/>
        <v>High</v>
      </c>
    </row>
    <row r="8205" spans="1:21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 t="shared" si="384"/>
        <v>364860.59739999997</v>
      </c>
      <c r="T8205">
        <f t="shared" si="385"/>
        <v>1597</v>
      </c>
      <c r="U8205" t="str">
        <f t="shared" si="386"/>
        <v>Low</v>
      </c>
    </row>
    <row r="8206" spans="1:21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 t="shared" si="384"/>
        <v>364848.77740000002</v>
      </c>
      <c r="T8206">
        <f t="shared" si="385"/>
        <v>1596</v>
      </c>
      <c r="U8206" t="str">
        <f t="shared" si="386"/>
        <v>High</v>
      </c>
    </row>
    <row r="8207" spans="1:21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 t="shared" si="384"/>
        <v>360204.97740000009</v>
      </c>
      <c r="T8207">
        <f t="shared" si="385"/>
        <v>1595</v>
      </c>
      <c r="U8207" t="str">
        <f t="shared" si="386"/>
        <v>High</v>
      </c>
    </row>
    <row r="8208" spans="1:21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 t="shared" si="384"/>
        <v>359627.21340000012</v>
      </c>
      <c r="T8208">
        <f t="shared" si="385"/>
        <v>1594</v>
      </c>
      <c r="U8208" t="str">
        <f t="shared" si="386"/>
        <v>Low</v>
      </c>
    </row>
    <row r="8209" spans="1:21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 t="shared" si="384"/>
        <v>359435.69790000003</v>
      </c>
      <c r="T8209">
        <f t="shared" si="385"/>
        <v>1593</v>
      </c>
      <c r="U8209" t="str">
        <f t="shared" si="386"/>
        <v>Low</v>
      </c>
    </row>
    <row r="8210" spans="1:21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 t="shared" si="384"/>
        <v>359433.07390000008</v>
      </c>
      <c r="T8210">
        <f t="shared" si="385"/>
        <v>1592</v>
      </c>
      <c r="U8210" t="str">
        <f t="shared" si="386"/>
        <v>High</v>
      </c>
    </row>
    <row r="8211" spans="1:21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 t="shared" si="384"/>
        <v>358063.30990000011</v>
      </c>
      <c r="T8211">
        <f t="shared" si="385"/>
        <v>1591</v>
      </c>
      <c r="U8211" t="str">
        <f t="shared" si="386"/>
        <v>Low</v>
      </c>
    </row>
    <row r="8212" spans="1:21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 t="shared" si="384"/>
        <v>357768.94190000009</v>
      </c>
      <c r="T8212">
        <f t="shared" si="385"/>
        <v>1590</v>
      </c>
      <c r="U8212" t="str">
        <f t="shared" si="386"/>
        <v>Low</v>
      </c>
    </row>
    <row r="8213" spans="1:21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 t="shared" si="384"/>
        <v>357687.37390000001</v>
      </c>
      <c r="T8213">
        <f t="shared" si="385"/>
        <v>1589</v>
      </c>
      <c r="U8213" t="str">
        <f t="shared" si="386"/>
        <v>Low</v>
      </c>
    </row>
    <row r="8214" spans="1:21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 t="shared" si="384"/>
        <v>357642.91390000004</v>
      </c>
      <c r="T8214">
        <f t="shared" si="385"/>
        <v>1588</v>
      </c>
      <c r="U8214" t="str">
        <f t="shared" si="386"/>
        <v>Low</v>
      </c>
    </row>
    <row r="8215" spans="1:21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 t="shared" si="384"/>
        <v>357328.82590000005</v>
      </c>
      <c r="T8215">
        <f t="shared" si="385"/>
        <v>1587</v>
      </c>
      <c r="U8215" t="str">
        <f t="shared" si="386"/>
        <v>Low</v>
      </c>
    </row>
    <row r="8216" spans="1:21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 t="shared" si="384"/>
        <v>357322.48990000004</v>
      </c>
      <c r="T8216">
        <f t="shared" si="385"/>
        <v>1586</v>
      </c>
      <c r="U8216" t="str">
        <f t="shared" si="386"/>
        <v>Low</v>
      </c>
    </row>
    <row r="8217" spans="1:21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 t="shared" si="384"/>
        <v>357312.00990000006</v>
      </c>
      <c r="T8217">
        <f t="shared" si="385"/>
        <v>1585</v>
      </c>
      <c r="U8217" t="str">
        <f t="shared" si="386"/>
        <v>Low</v>
      </c>
    </row>
    <row r="8218" spans="1:21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 t="shared" si="384"/>
        <v>357309.54090000002</v>
      </c>
      <c r="T8218">
        <f t="shared" si="385"/>
        <v>1584</v>
      </c>
      <c r="U8218" t="str">
        <f t="shared" si="386"/>
        <v>Low</v>
      </c>
    </row>
    <row r="8219" spans="1:21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 t="shared" si="384"/>
        <v>357306.27690000006</v>
      </c>
      <c r="T8219">
        <f t="shared" si="385"/>
        <v>1583</v>
      </c>
      <c r="U8219" t="str">
        <f t="shared" si="386"/>
        <v>Low</v>
      </c>
    </row>
    <row r="8220" spans="1:21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 t="shared" si="384"/>
        <v>357301.93290000001</v>
      </c>
      <c r="T8220">
        <f t="shared" si="385"/>
        <v>1582</v>
      </c>
      <c r="U8220" t="str">
        <f t="shared" si="386"/>
        <v>Low</v>
      </c>
    </row>
    <row r="8221" spans="1:21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 t="shared" si="384"/>
        <v>357270.15690000006</v>
      </c>
      <c r="T8221">
        <f t="shared" si="385"/>
        <v>1581</v>
      </c>
      <c r="U8221" t="str">
        <f t="shared" si="386"/>
        <v>Low</v>
      </c>
    </row>
    <row r="8222" spans="1:21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 t="shared" si="384"/>
        <v>357265.22889999999</v>
      </c>
      <c r="T8222">
        <f t="shared" si="385"/>
        <v>1580</v>
      </c>
      <c r="U8222" t="str">
        <f t="shared" si="386"/>
        <v>Low</v>
      </c>
    </row>
    <row r="8223" spans="1:21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 t="shared" si="384"/>
        <v>357263.44090000005</v>
      </c>
      <c r="T8223">
        <f t="shared" si="385"/>
        <v>1579</v>
      </c>
      <c r="U8223" t="str">
        <f t="shared" si="386"/>
        <v>Low</v>
      </c>
    </row>
    <row r="8224" spans="1:21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 t="shared" si="384"/>
        <v>357248.3689</v>
      </c>
      <c r="T8224">
        <f t="shared" si="385"/>
        <v>1578</v>
      </c>
      <c r="U8224" t="str">
        <f t="shared" si="386"/>
        <v>Low</v>
      </c>
    </row>
    <row r="8225" spans="1:21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 t="shared" si="384"/>
        <v>357235.74490000005</v>
      </c>
      <c r="T8225">
        <f t="shared" si="385"/>
        <v>1577</v>
      </c>
      <c r="U8225" t="str">
        <f t="shared" si="386"/>
        <v>Low</v>
      </c>
    </row>
    <row r="8226" spans="1:21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 t="shared" si="384"/>
        <v>357049.86490000004</v>
      </c>
      <c r="T8226">
        <f t="shared" si="385"/>
        <v>1576</v>
      </c>
      <c r="U8226" t="str">
        <f t="shared" si="386"/>
        <v>Low</v>
      </c>
    </row>
    <row r="8227" spans="1:21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 t="shared" si="384"/>
        <v>357036.90489999996</v>
      </c>
      <c r="T8227">
        <f t="shared" si="385"/>
        <v>1575</v>
      </c>
      <c r="U8227" t="str">
        <f t="shared" si="386"/>
        <v>Low</v>
      </c>
    </row>
    <row r="8228" spans="1:21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 t="shared" si="384"/>
        <v>356847.20490000001</v>
      </c>
      <c r="T8228">
        <f t="shared" si="385"/>
        <v>1574</v>
      </c>
      <c r="U8228" t="str">
        <f t="shared" si="386"/>
        <v>Low</v>
      </c>
    </row>
    <row r="8229" spans="1:21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 t="shared" si="384"/>
        <v>356806.21490000002</v>
      </c>
      <c r="T8229">
        <f t="shared" si="385"/>
        <v>1573</v>
      </c>
      <c r="U8229" t="str">
        <f t="shared" si="386"/>
        <v>Low</v>
      </c>
    </row>
    <row r="8230" spans="1:21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 t="shared" si="384"/>
        <v>356723.57490000001</v>
      </c>
      <c r="T8230">
        <f t="shared" si="385"/>
        <v>1572</v>
      </c>
      <c r="U8230" t="str">
        <f t="shared" si="386"/>
        <v>Low</v>
      </c>
    </row>
    <row r="8231" spans="1:21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 t="shared" si="384"/>
        <v>356692.5549000001</v>
      </c>
      <c r="T8231">
        <f t="shared" si="385"/>
        <v>1571</v>
      </c>
      <c r="U8231" t="str">
        <f t="shared" si="386"/>
        <v>Low</v>
      </c>
    </row>
    <row r="8232" spans="1:21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 t="shared" si="384"/>
        <v>356602.58490000013</v>
      </c>
      <c r="T8232">
        <f t="shared" si="385"/>
        <v>1570</v>
      </c>
      <c r="U8232" t="str">
        <f t="shared" si="386"/>
        <v>Low</v>
      </c>
    </row>
    <row r="8233" spans="1:21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 t="shared" si="384"/>
        <v>356566.61490000004</v>
      </c>
      <c r="T8233">
        <f t="shared" si="385"/>
        <v>1569</v>
      </c>
      <c r="U8233" t="str">
        <f t="shared" si="386"/>
        <v>High</v>
      </c>
    </row>
    <row r="8234" spans="1:21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 t="shared" si="384"/>
        <v>355299.75490000017</v>
      </c>
      <c r="T8234">
        <f t="shared" si="385"/>
        <v>1568</v>
      </c>
      <c r="U8234" t="str">
        <f t="shared" si="386"/>
        <v>Low</v>
      </c>
    </row>
    <row r="8235" spans="1:21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 t="shared" si="384"/>
        <v>355130.30490000022</v>
      </c>
      <c r="T8235">
        <f t="shared" si="385"/>
        <v>1567</v>
      </c>
      <c r="U8235" t="str">
        <f t="shared" si="386"/>
        <v>Low</v>
      </c>
    </row>
    <row r="8236" spans="1:21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 t="shared" si="384"/>
        <v>355089.62490000017</v>
      </c>
      <c r="T8236">
        <f t="shared" si="385"/>
        <v>1566</v>
      </c>
      <c r="U8236" t="str">
        <f t="shared" si="386"/>
        <v>Low</v>
      </c>
    </row>
    <row r="8237" spans="1:21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 t="shared" si="384"/>
        <v>355086.29690000019</v>
      </c>
      <c r="T8237">
        <f t="shared" si="385"/>
        <v>1565</v>
      </c>
      <c r="U8237" t="str">
        <f t="shared" si="386"/>
        <v>High</v>
      </c>
    </row>
    <row r="8238" spans="1:21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 t="shared" si="384"/>
        <v>354153.0349000002</v>
      </c>
      <c r="T8238">
        <f t="shared" si="385"/>
        <v>1564</v>
      </c>
      <c r="U8238" t="str">
        <f t="shared" si="386"/>
        <v>High</v>
      </c>
    </row>
    <row r="8239" spans="1:21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 t="shared" si="384"/>
        <v>351349.11490000016</v>
      </c>
      <c r="T8239">
        <f t="shared" si="385"/>
        <v>1563</v>
      </c>
      <c r="U8239" t="str">
        <f t="shared" si="386"/>
        <v>Low</v>
      </c>
    </row>
    <row r="8240" spans="1:21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 t="shared" si="384"/>
        <v>351344.34690000024</v>
      </c>
      <c r="T8240">
        <f t="shared" si="385"/>
        <v>1562</v>
      </c>
      <c r="U8240" t="str">
        <f t="shared" si="386"/>
        <v>Low</v>
      </c>
    </row>
    <row r="8241" spans="1:21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 t="shared" si="384"/>
        <v>351337.67490000022</v>
      </c>
      <c r="T8241">
        <f t="shared" si="385"/>
        <v>1561</v>
      </c>
      <c r="U8241" t="str">
        <f t="shared" si="386"/>
        <v>Low</v>
      </c>
    </row>
    <row r="8242" spans="1:21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 t="shared" si="384"/>
        <v>351333.22690000013</v>
      </c>
      <c r="T8242">
        <f t="shared" si="385"/>
        <v>1560</v>
      </c>
      <c r="U8242" t="str">
        <f t="shared" si="386"/>
        <v>Low</v>
      </c>
    </row>
    <row r="8243" spans="1:21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 t="shared" si="384"/>
        <v>351289.29090000014</v>
      </c>
      <c r="T8243">
        <f t="shared" si="385"/>
        <v>1559</v>
      </c>
      <c r="U8243" t="str">
        <f t="shared" si="386"/>
        <v>Low</v>
      </c>
    </row>
    <row r="8244" spans="1:21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 t="shared" si="384"/>
        <v>351265.54690000019</v>
      </c>
      <c r="T8244">
        <f t="shared" si="385"/>
        <v>1558</v>
      </c>
      <c r="U8244" t="str">
        <f t="shared" si="386"/>
        <v>Low</v>
      </c>
    </row>
    <row r="8245" spans="1:21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 t="shared" si="384"/>
        <v>350908.54690000019</v>
      </c>
      <c r="T8245">
        <f t="shared" si="385"/>
        <v>1557</v>
      </c>
      <c r="U8245" t="str">
        <f t="shared" si="386"/>
        <v>High</v>
      </c>
    </row>
    <row r="8246" spans="1:21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 t="shared" si="384"/>
        <v>350102.21090000018</v>
      </c>
      <c r="T8246">
        <f t="shared" si="385"/>
        <v>1556</v>
      </c>
      <c r="U8246" t="str">
        <f t="shared" si="386"/>
        <v>Low</v>
      </c>
    </row>
    <row r="8247" spans="1:21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 t="shared" si="384"/>
        <v>350016.77090000024</v>
      </c>
      <c r="T8247">
        <f t="shared" si="385"/>
        <v>1555</v>
      </c>
      <c r="U8247" t="str">
        <f t="shared" si="386"/>
        <v>Low</v>
      </c>
    </row>
    <row r="8248" spans="1:21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 t="shared" si="384"/>
        <v>349671.8609000002</v>
      </c>
      <c r="T8248">
        <f t="shared" si="385"/>
        <v>1554</v>
      </c>
      <c r="U8248" t="str">
        <f t="shared" si="386"/>
        <v>Low</v>
      </c>
    </row>
    <row r="8249" spans="1:21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 t="shared" si="384"/>
        <v>349600.89090000023</v>
      </c>
      <c r="T8249">
        <f t="shared" si="385"/>
        <v>1553</v>
      </c>
      <c r="U8249" t="str">
        <f t="shared" si="386"/>
        <v>Low</v>
      </c>
    </row>
    <row r="8250" spans="1:21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 t="shared" si="384"/>
        <v>349564.10690000025</v>
      </c>
      <c r="T8250">
        <f t="shared" si="385"/>
        <v>1552</v>
      </c>
      <c r="U8250" t="str">
        <f t="shared" si="386"/>
        <v>High</v>
      </c>
    </row>
    <row r="8251" spans="1:21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 t="shared" si="384"/>
        <v>348820.11890000023</v>
      </c>
      <c r="T8251">
        <f t="shared" si="385"/>
        <v>1551</v>
      </c>
      <c r="U8251" t="str">
        <f t="shared" si="386"/>
        <v>Low</v>
      </c>
    </row>
    <row r="8252" spans="1:21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 t="shared" si="384"/>
        <v>348808.90690000018</v>
      </c>
      <c r="T8252">
        <f t="shared" si="385"/>
        <v>1550</v>
      </c>
      <c r="U8252" t="str">
        <f t="shared" si="386"/>
        <v>Low</v>
      </c>
    </row>
    <row r="8253" spans="1:21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 t="shared" si="384"/>
        <v>348804.19490000024</v>
      </c>
      <c r="T8253">
        <f t="shared" si="385"/>
        <v>1549</v>
      </c>
      <c r="U8253" t="str">
        <f t="shared" si="386"/>
        <v>Low</v>
      </c>
    </row>
    <row r="8254" spans="1:21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 t="shared" si="384"/>
        <v>348623.21490000025</v>
      </c>
      <c r="T8254">
        <f t="shared" si="385"/>
        <v>1548</v>
      </c>
      <c r="U8254" t="str">
        <f t="shared" si="386"/>
        <v>Low</v>
      </c>
    </row>
    <row r="8255" spans="1:21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 t="shared" si="384"/>
        <v>348562.79890000017</v>
      </c>
      <c r="T8255">
        <f t="shared" si="385"/>
        <v>1547</v>
      </c>
      <c r="U8255" t="str">
        <f t="shared" si="386"/>
        <v>Low</v>
      </c>
    </row>
    <row r="8256" spans="1:21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 t="shared" si="384"/>
        <v>348262.80890000018</v>
      </c>
      <c r="T8256">
        <f t="shared" si="385"/>
        <v>1546</v>
      </c>
      <c r="U8256" t="str">
        <f t="shared" si="386"/>
        <v>Low</v>
      </c>
    </row>
    <row r="8257" spans="1:21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 t="shared" si="384"/>
        <v>348070.64890000026</v>
      </c>
      <c r="T8257">
        <f t="shared" si="385"/>
        <v>1545</v>
      </c>
      <c r="U8257" t="str">
        <f t="shared" si="386"/>
        <v>Low</v>
      </c>
    </row>
    <row r="8258" spans="1:21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 t="shared" si="384"/>
        <v>347828.02490000019</v>
      </c>
      <c r="T8258">
        <f t="shared" si="385"/>
        <v>1544</v>
      </c>
      <c r="U8258" t="str">
        <f t="shared" si="386"/>
        <v>Low</v>
      </c>
    </row>
    <row r="8259" spans="1:21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 t="shared" ref="S8259:S8322" si="387">SUM(R8259:R18058)</f>
        <v>347781.2849000002</v>
      </c>
      <c r="T8259">
        <f t="shared" ref="T8259:T8322" si="388">COUNT(R8259:R18058)</f>
        <v>1543</v>
      </c>
      <c r="U8259" t="str">
        <f t="shared" ref="U8259:U8322" si="389">IF(R8259&gt;=500,"High","Low")</f>
        <v>Low</v>
      </c>
    </row>
    <row r="8260" spans="1:21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 t="shared" si="387"/>
        <v>347606.33490000025</v>
      </c>
      <c r="T8260">
        <f t="shared" si="388"/>
        <v>1542</v>
      </c>
      <c r="U8260" t="str">
        <f t="shared" si="389"/>
        <v>Low</v>
      </c>
    </row>
    <row r="8261" spans="1:21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 t="shared" si="387"/>
        <v>347505.63090000022</v>
      </c>
      <c r="T8261">
        <f t="shared" si="388"/>
        <v>1541</v>
      </c>
      <c r="U8261" t="str">
        <f t="shared" si="389"/>
        <v>Low</v>
      </c>
    </row>
    <row r="8262" spans="1:21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 t="shared" si="387"/>
        <v>347136.72090000031</v>
      </c>
      <c r="T8262">
        <f t="shared" si="388"/>
        <v>1540</v>
      </c>
      <c r="U8262" t="str">
        <f t="shared" si="389"/>
        <v>Low</v>
      </c>
    </row>
    <row r="8263" spans="1:21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 t="shared" si="387"/>
        <v>347128.70090000029</v>
      </c>
      <c r="T8263">
        <f t="shared" si="388"/>
        <v>1539</v>
      </c>
      <c r="U8263" t="str">
        <f t="shared" si="389"/>
        <v>Low</v>
      </c>
    </row>
    <row r="8264" spans="1:21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 t="shared" si="387"/>
        <v>346957.66090000013</v>
      </c>
      <c r="T8264">
        <f t="shared" si="388"/>
        <v>1538</v>
      </c>
      <c r="U8264" t="str">
        <f t="shared" si="389"/>
        <v>Low</v>
      </c>
    </row>
    <row r="8265" spans="1:21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 t="shared" si="387"/>
        <v>346938.22090000019</v>
      </c>
      <c r="T8265">
        <f t="shared" si="388"/>
        <v>1537</v>
      </c>
      <c r="U8265" t="str">
        <f t="shared" si="389"/>
        <v>Low</v>
      </c>
    </row>
    <row r="8266" spans="1:21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 t="shared" si="387"/>
        <v>346925.12890000024</v>
      </c>
      <c r="T8266">
        <f t="shared" si="388"/>
        <v>1536</v>
      </c>
      <c r="U8266" t="str">
        <f t="shared" si="389"/>
        <v>Low</v>
      </c>
    </row>
    <row r="8267" spans="1:21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 t="shared" si="387"/>
        <v>346802.18890000018</v>
      </c>
      <c r="T8267">
        <f t="shared" si="388"/>
        <v>1535</v>
      </c>
      <c r="U8267" t="str">
        <f t="shared" si="389"/>
        <v>Low</v>
      </c>
    </row>
    <row r="8268" spans="1:21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 t="shared" si="387"/>
        <v>346766.74090000021</v>
      </c>
      <c r="T8268">
        <f t="shared" si="388"/>
        <v>1534</v>
      </c>
      <c r="U8268" t="str">
        <f t="shared" si="389"/>
        <v>Low</v>
      </c>
    </row>
    <row r="8269" spans="1:21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 t="shared" si="387"/>
        <v>346746.76090000023</v>
      </c>
      <c r="T8269">
        <f t="shared" si="388"/>
        <v>1533</v>
      </c>
      <c r="U8269" t="str">
        <f t="shared" si="389"/>
        <v>Low</v>
      </c>
    </row>
    <row r="8270" spans="1:21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 t="shared" si="387"/>
        <v>346677.38590000023</v>
      </c>
      <c r="T8270">
        <f t="shared" si="388"/>
        <v>1532</v>
      </c>
      <c r="U8270" t="str">
        <f t="shared" si="389"/>
        <v>Low</v>
      </c>
    </row>
    <row r="8271" spans="1:21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 t="shared" si="387"/>
        <v>346645.70590000018</v>
      </c>
      <c r="T8271">
        <f t="shared" si="388"/>
        <v>1531</v>
      </c>
      <c r="U8271" t="str">
        <f t="shared" si="389"/>
        <v>High</v>
      </c>
    </row>
    <row r="8272" spans="1:21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 t="shared" si="387"/>
        <v>344642.53790000011</v>
      </c>
      <c r="T8272">
        <f t="shared" si="388"/>
        <v>1530</v>
      </c>
      <c r="U8272" t="str">
        <f t="shared" si="389"/>
        <v>Low</v>
      </c>
    </row>
    <row r="8273" spans="1:21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 t="shared" si="387"/>
        <v>344633.19390000007</v>
      </c>
      <c r="T8273">
        <f t="shared" si="388"/>
        <v>1529</v>
      </c>
      <c r="U8273" t="str">
        <f t="shared" si="389"/>
        <v>High</v>
      </c>
    </row>
    <row r="8274" spans="1:21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 t="shared" si="387"/>
        <v>342070.13790000009</v>
      </c>
      <c r="T8274">
        <f t="shared" si="388"/>
        <v>1528</v>
      </c>
      <c r="U8274" t="str">
        <f t="shared" si="389"/>
        <v>Low</v>
      </c>
    </row>
    <row r="8275" spans="1:21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 t="shared" si="387"/>
        <v>341683.00190000003</v>
      </c>
      <c r="T8275">
        <f t="shared" si="388"/>
        <v>1527</v>
      </c>
      <c r="U8275" t="str">
        <f t="shared" si="389"/>
        <v>Low</v>
      </c>
    </row>
    <row r="8276" spans="1:21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 t="shared" si="387"/>
        <v>341679.57790000003</v>
      </c>
      <c r="T8276">
        <f t="shared" si="388"/>
        <v>1526</v>
      </c>
      <c r="U8276" t="str">
        <f t="shared" si="389"/>
        <v>High</v>
      </c>
    </row>
    <row r="8277" spans="1:21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 t="shared" si="387"/>
        <v>340594.15789999987</v>
      </c>
      <c r="T8277">
        <f t="shared" si="388"/>
        <v>1525</v>
      </c>
      <c r="U8277" t="str">
        <f t="shared" si="389"/>
        <v>Low</v>
      </c>
    </row>
    <row r="8278" spans="1:21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 t="shared" si="387"/>
        <v>340551.10189999989</v>
      </c>
      <c r="T8278">
        <f t="shared" si="388"/>
        <v>1524</v>
      </c>
      <c r="U8278" t="str">
        <f t="shared" si="389"/>
        <v>Low</v>
      </c>
    </row>
    <row r="8279" spans="1:21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 t="shared" si="387"/>
        <v>340547.3398999999</v>
      </c>
      <c r="T8279">
        <f t="shared" si="388"/>
        <v>1523</v>
      </c>
      <c r="U8279" t="str">
        <f t="shared" si="389"/>
        <v>Low</v>
      </c>
    </row>
    <row r="8280" spans="1:21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 t="shared" si="387"/>
        <v>340512.4798999998</v>
      </c>
      <c r="T8280">
        <f t="shared" si="388"/>
        <v>1522</v>
      </c>
      <c r="U8280" t="str">
        <f t="shared" si="389"/>
        <v>Low</v>
      </c>
    </row>
    <row r="8281" spans="1:21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 t="shared" si="387"/>
        <v>340080.0238999998</v>
      </c>
      <c r="T8281">
        <f t="shared" si="388"/>
        <v>1521</v>
      </c>
      <c r="U8281" t="str">
        <f t="shared" si="389"/>
        <v>High</v>
      </c>
    </row>
    <row r="8282" spans="1:21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 t="shared" si="387"/>
        <v>339404.96389999997</v>
      </c>
      <c r="T8282">
        <f t="shared" si="388"/>
        <v>1520</v>
      </c>
      <c r="U8282" t="str">
        <f t="shared" si="389"/>
        <v>Low</v>
      </c>
    </row>
    <row r="8283" spans="1:21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 t="shared" si="387"/>
        <v>339339.73190000001</v>
      </c>
      <c r="T8283">
        <f t="shared" si="388"/>
        <v>1519</v>
      </c>
      <c r="U8283" t="str">
        <f t="shared" si="389"/>
        <v>Low</v>
      </c>
    </row>
    <row r="8284" spans="1:21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 t="shared" si="387"/>
        <v>339132.7318999999</v>
      </c>
      <c r="T8284">
        <f t="shared" si="388"/>
        <v>1518</v>
      </c>
      <c r="U8284" t="str">
        <f t="shared" si="389"/>
        <v>High</v>
      </c>
    </row>
    <row r="8285" spans="1:21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 t="shared" si="387"/>
        <v>338532.20189999987</v>
      </c>
      <c r="T8285">
        <f t="shared" si="388"/>
        <v>1517</v>
      </c>
      <c r="U8285" t="str">
        <f t="shared" si="389"/>
        <v>Low</v>
      </c>
    </row>
    <row r="8286" spans="1:21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 t="shared" si="387"/>
        <v>338472.29789999989</v>
      </c>
      <c r="T8286">
        <f t="shared" si="388"/>
        <v>1516</v>
      </c>
      <c r="U8286" t="str">
        <f t="shared" si="389"/>
        <v>High</v>
      </c>
    </row>
    <row r="8287" spans="1:21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 t="shared" si="387"/>
        <v>337834.85789999994</v>
      </c>
      <c r="T8287">
        <f t="shared" si="388"/>
        <v>1515</v>
      </c>
      <c r="U8287" t="str">
        <f t="shared" si="389"/>
        <v>Low</v>
      </c>
    </row>
    <row r="8288" spans="1:21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 t="shared" si="387"/>
        <v>337783.10189999989</v>
      </c>
      <c r="T8288">
        <f t="shared" si="388"/>
        <v>1514</v>
      </c>
      <c r="U8288" t="str">
        <f t="shared" si="389"/>
        <v>Low</v>
      </c>
    </row>
    <row r="8289" spans="1:21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 t="shared" si="387"/>
        <v>337751.99789999984</v>
      </c>
      <c r="T8289">
        <f t="shared" si="388"/>
        <v>1513</v>
      </c>
      <c r="U8289" t="str">
        <f t="shared" si="389"/>
        <v>Low</v>
      </c>
    </row>
    <row r="8290" spans="1:21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 t="shared" si="387"/>
        <v>337704.03789999988</v>
      </c>
      <c r="T8290">
        <f t="shared" si="388"/>
        <v>1512</v>
      </c>
      <c r="U8290" t="str">
        <f t="shared" si="389"/>
        <v>Low</v>
      </c>
    </row>
    <row r="8291" spans="1:21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 t="shared" si="387"/>
        <v>337545.10989999992</v>
      </c>
      <c r="T8291">
        <f t="shared" si="388"/>
        <v>1511</v>
      </c>
      <c r="U8291" t="str">
        <f t="shared" si="389"/>
        <v>Low</v>
      </c>
    </row>
    <row r="8292" spans="1:21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 t="shared" si="387"/>
        <v>337333.8618999999</v>
      </c>
      <c r="T8292">
        <f t="shared" si="388"/>
        <v>1510</v>
      </c>
      <c r="U8292" t="str">
        <f t="shared" si="389"/>
        <v>Low</v>
      </c>
    </row>
    <row r="8293" spans="1:21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 t="shared" si="387"/>
        <v>337328.30989999999</v>
      </c>
      <c r="T8293">
        <f t="shared" si="388"/>
        <v>1509</v>
      </c>
      <c r="U8293" t="str">
        <f t="shared" si="389"/>
        <v>Low</v>
      </c>
    </row>
    <row r="8294" spans="1:21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 t="shared" si="387"/>
        <v>337325.35789999994</v>
      </c>
      <c r="T8294">
        <f t="shared" si="388"/>
        <v>1508</v>
      </c>
      <c r="U8294" t="str">
        <f t="shared" si="389"/>
        <v>Low</v>
      </c>
    </row>
    <row r="8295" spans="1:21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 t="shared" si="387"/>
        <v>337315.02589999989</v>
      </c>
      <c r="T8295">
        <f t="shared" si="388"/>
        <v>1507</v>
      </c>
      <c r="U8295" t="str">
        <f t="shared" si="389"/>
        <v>Low</v>
      </c>
    </row>
    <row r="8296" spans="1:21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 t="shared" si="387"/>
        <v>337296.65789999999</v>
      </c>
      <c r="T8296">
        <f t="shared" si="388"/>
        <v>1506</v>
      </c>
      <c r="U8296" t="str">
        <f t="shared" si="389"/>
        <v>Low</v>
      </c>
    </row>
    <row r="8297" spans="1:21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 t="shared" si="387"/>
        <v>336996.75789999997</v>
      </c>
      <c r="T8297">
        <f t="shared" si="388"/>
        <v>1505</v>
      </c>
      <c r="U8297" t="str">
        <f t="shared" si="389"/>
        <v>Low</v>
      </c>
    </row>
    <row r="8298" spans="1:21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 t="shared" si="387"/>
        <v>336970.20789999992</v>
      </c>
      <c r="T8298">
        <f t="shared" si="388"/>
        <v>1504</v>
      </c>
      <c r="U8298" t="str">
        <f t="shared" si="389"/>
        <v>Low</v>
      </c>
    </row>
    <row r="8299" spans="1:21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 t="shared" si="387"/>
        <v>336858.22789999994</v>
      </c>
      <c r="T8299">
        <f t="shared" si="388"/>
        <v>1503</v>
      </c>
      <c r="U8299" t="str">
        <f t="shared" si="389"/>
        <v>Low</v>
      </c>
    </row>
    <row r="8300" spans="1:21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 t="shared" si="387"/>
        <v>336853.29989999998</v>
      </c>
      <c r="T8300">
        <f t="shared" si="388"/>
        <v>1502</v>
      </c>
      <c r="U8300" t="str">
        <f t="shared" si="389"/>
        <v>Low</v>
      </c>
    </row>
    <row r="8301" spans="1:21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 t="shared" si="387"/>
        <v>336841.51589999988</v>
      </c>
      <c r="T8301">
        <f t="shared" si="388"/>
        <v>1501</v>
      </c>
      <c r="U8301" t="str">
        <f t="shared" si="389"/>
        <v>Low</v>
      </c>
    </row>
    <row r="8302" spans="1:21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 t="shared" si="387"/>
        <v>336833.5358999999</v>
      </c>
      <c r="T8302">
        <f t="shared" si="388"/>
        <v>1500</v>
      </c>
      <c r="U8302" t="str">
        <f t="shared" si="389"/>
        <v>Low</v>
      </c>
    </row>
    <row r="8303" spans="1:21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 t="shared" si="387"/>
        <v>336652.57589999994</v>
      </c>
      <c r="T8303">
        <f t="shared" si="388"/>
        <v>1499</v>
      </c>
      <c r="U8303" t="str">
        <f t="shared" si="389"/>
        <v>High</v>
      </c>
    </row>
    <row r="8304" spans="1:21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 t="shared" si="387"/>
        <v>335002.62589999987</v>
      </c>
      <c r="T8304">
        <f t="shared" si="388"/>
        <v>1498</v>
      </c>
      <c r="U8304" t="str">
        <f t="shared" si="389"/>
        <v>Low</v>
      </c>
    </row>
    <row r="8305" spans="1:21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 t="shared" si="387"/>
        <v>334640.27389999991</v>
      </c>
      <c r="T8305">
        <f t="shared" si="388"/>
        <v>1497</v>
      </c>
      <c r="U8305" t="str">
        <f t="shared" si="389"/>
        <v>Low</v>
      </c>
    </row>
    <row r="8306" spans="1:21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 t="shared" si="387"/>
        <v>334566.68989999988</v>
      </c>
      <c r="T8306">
        <f t="shared" si="388"/>
        <v>1496</v>
      </c>
      <c r="U8306" t="str">
        <f t="shared" si="389"/>
        <v>Low</v>
      </c>
    </row>
    <row r="8307" spans="1:21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 t="shared" si="387"/>
        <v>334080.32189999986</v>
      </c>
      <c r="T8307">
        <f t="shared" si="388"/>
        <v>1495</v>
      </c>
      <c r="U8307" t="str">
        <f t="shared" si="389"/>
        <v>Low</v>
      </c>
    </row>
    <row r="8308" spans="1:21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 t="shared" si="387"/>
        <v>334047.92189999984</v>
      </c>
      <c r="T8308">
        <f t="shared" si="388"/>
        <v>1494</v>
      </c>
      <c r="U8308" t="str">
        <f t="shared" si="389"/>
        <v>Low</v>
      </c>
    </row>
    <row r="8309" spans="1:21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 t="shared" si="387"/>
        <v>334006.06189999986</v>
      </c>
      <c r="T8309">
        <f t="shared" si="388"/>
        <v>1493</v>
      </c>
      <c r="U8309" t="str">
        <f t="shared" si="389"/>
        <v>Low</v>
      </c>
    </row>
    <row r="8310" spans="1:21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 t="shared" si="387"/>
        <v>333928.50189999992</v>
      </c>
      <c r="T8310">
        <f t="shared" si="388"/>
        <v>1492</v>
      </c>
      <c r="U8310" t="str">
        <f t="shared" si="389"/>
        <v>Low</v>
      </c>
    </row>
    <row r="8311" spans="1:21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 t="shared" si="387"/>
        <v>333891.33189999987</v>
      </c>
      <c r="T8311">
        <f t="shared" si="388"/>
        <v>1491</v>
      </c>
      <c r="U8311" t="str">
        <f t="shared" si="389"/>
        <v>Low</v>
      </c>
    </row>
    <row r="8312" spans="1:21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 t="shared" si="387"/>
        <v>333753.97989999992</v>
      </c>
      <c r="T8312">
        <f t="shared" si="388"/>
        <v>1490</v>
      </c>
      <c r="U8312" t="str">
        <f t="shared" si="389"/>
        <v>Low</v>
      </c>
    </row>
    <row r="8313" spans="1:21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 t="shared" si="387"/>
        <v>333377.47089999984</v>
      </c>
      <c r="T8313">
        <f t="shared" si="388"/>
        <v>1489</v>
      </c>
      <c r="U8313" t="str">
        <f t="shared" si="389"/>
        <v>Low</v>
      </c>
    </row>
    <row r="8314" spans="1:21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 t="shared" si="387"/>
        <v>333314.75089999987</v>
      </c>
      <c r="T8314">
        <f t="shared" si="388"/>
        <v>1488</v>
      </c>
      <c r="U8314" t="str">
        <f t="shared" si="389"/>
        <v>High</v>
      </c>
    </row>
    <row r="8315" spans="1:21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 t="shared" si="387"/>
        <v>330374.82089999993</v>
      </c>
      <c r="T8315">
        <f t="shared" si="388"/>
        <v>1487</v>
      </c>
      <c r="U8315" t="str">
        <f t="shared" si="389"/>
        <v>High</v>
      </c>
    </row>
    <row r="8316" spans="1:21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 t="shared" si="387"/>
        <v>329862.46289999993</v>
      </c>
      <c r="T8316">
        <f t="shared" si="388"/>
        <v>1486</v>
      </c>
      <c r="U8316" t="str">
        <f t="shared" si="389"/>
        <v>Low</v>
      </c>
    </row>
    <row r="8317" spans="1:21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 t="shared" si="387"/>
        <v>329858.97489999991</v>
      </c>
      <c r="T8317">
        <f t="shared" si="388"/>
        <v>1485</v>
      </c>
      <c r="U8317" t="str">
        <f t="shared" si="389"/>
        <v>Low</v>
      </c>
    </row>
    <row r="8318" spans="1:21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 t="shared" si="387"/>
        <v>329836.68689999986</v>
      </c>
      <c r="T8318">
        <f t="shared" si="388"/>
        <v>1484</v>
      </c>
      <c r="U8318" t="str">
        <f t="shared" si="389"/>
        <v>Low</v>
      </c>
    </row>
    <row r="8319" spans="1:21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 t="shared" si="387"/>
        <v>329820.65489999996</v>
      </c>
      <c r="T8319">
        <f t="shared" si="388"/>
        <v>1483</v>
      </c>
      <c r="U8319" t="str">
        <f t="shared" si="389"/>
        <v>Low</v>
      </c>
    </row>
    <row r="8320" spans="1:21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 t="shared" si="387"/>
        <v>329818.90289999987</v>
      </c>
      <c r="T8320">
        <f t="shared" si="388"/>
        <v>1482</v>
      </c>
      <c r="U8320" t="str">
        <f t="shared" si="389"/>
        <v>Low</v>
      </c>
    </row>
    <row r="8321" spans="1:21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 t="shared" si="387"/>
        <v>329797.9108999999</v>
      </c>
      <c r="T8321">
        <f t="shared" si="388"/>
        <v>1481</v>
      </c>
      <c r="U8321" t="str">
        <f t="shared" si="389"/>
        <v>Low</v>
      </c>
    </row>
    <row r="8322" spans="1:21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 t="shared" si="387"/>
        <v>329786.70089999994</v>
      </c>
      <c r="T8322">
        <f t="shared" si="388"/>
        <v>1480</v>
      </c>
      <c r="U8322" t="str">
        <f t="shared" si="389"/>
        <v>Low</v>
      </c>
    </row>
    <row r="8323" spans="1:21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 t="shared" ref="S8323:S8386" si="390">SUM(R8323:R18122)</f>
        <v>329741.6608999999</v>
      </c>
      <c r="T8323">
        <f t="shared" ref="T8323:T8386" si="391">COUNT(R8323:R18122)</f>
        <v>1479</v>
      </c>
      <c r="U8323" t="str">
        <f t="shared" ref="U8323:U8386" si="392">IF(R8323&gt;=500,"High","Low")</f>
        <v>Low</v>
      </c>
    </row>
    <row r="8324" spans="1:21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 t="shared" si="390"/>
        <v>329726.03689999995</v>
      </c>
      <c r="T8324">
        <f t="shared" si="391"/>
        <v>1478</v>
      </c>
      <c r="U8324" t="str">
        <f t="shared" si="392"/>
        <v>Low</v>
      </c>
    </row>
    <row r="8325" spans="1:21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 t="shared" si="390"/>
        <v>329717.29689999996</v>
      </c>
      <c r="T8325">
        <f t="shared" si="391"/>
        <v>1477</v>
      </c>
      <c r="U8325" t="str">
        <f t="shared" si="392"/>
        <v>Low</v>
      </c>
    </row>
    <row r="8326" spans="1:21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 t="shared" si="390"/>
        <v>329672.54689999996</v>
      </c>
      <c r="T8326">
        <f t="shared" si="391"/>
        <v>1476</v>
      </c>
      <c r="U8326" t="str">
        <f t="shared" si="392"/>
        <v>Low</v>
      </c>
    </row>
    <row r="8327" spans="1:21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 t="shared" si="390"/>
        <v>329610.86689999991</v>
      </c>
      <c r="T8327">
        <f t="shared" si="391"/>
        <v>1475</v>
      </c>
      <c r="U8327" t="str">
        <f t="shared" si="392"/>
        <v>Low</v>
      </c>
    </row>
    <row r="8328" spans="1:21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 t="shared" si="390"/>
        <v>329452.49089999998</v>
      </c>
      <c r="T8328">
        <f t="shared" si="391"/>
        <v>1474</v>
      </c>
      <c r="U8328" t="str">
        <f t="shared" si="392"/>
        <v>Low</v>
      </c>
    </row>
    <row r="8329" spans="1:21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 t="shared" si="390"/>
        <v>329449.62689999992</v>
      </c>
      <c r="T8329">
        <f t="shared" si="391"/>
        <v>1473</v>
      </c>
      <c r="U8329" t="str">
        <f t="shared" si="392"/>
        <v>Low</v>
      </c>
    </row>
    <row r="8330" spans="1:21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 t="shared" si="390"/>
        <v>329355.43489999988</v>
      </c>
      <c r="T8330">
        <f t="shared" si="391"/>
        <v>1472</v>
      </c>
      <c r="U8330" t="str">
        <f t="shared" si="392"/>
        <v>Low</v>
      </c>
    </row>
    <row r="8331" spans="1:21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 t="shared" si="390"/>
        <v>329211.73489999992</v>
      </c>
      <c r="T8331">
        <f t="shared" si="391"/>
        <v>1471</v>
      </c>
      <c r="U8331" t="str">
        <f t="shared" si="392"/>
        <v>Low</v>
      </c>
    </row>
    <row r="8332" spans="1:21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 t="shared" si="390"/>
        <v>329205.25489999994</v>
      </c>
      <c r="T8332">
        <f t="shared" si="391"/>
        <v>1470</v>
      </c>
      <c r="U8332" t="str">
        <f t="shared" si="392"/>
        <v>Low</v>
      </c>
    </row>
    <row r="8333" spans="1:21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 t="shared" si="390"/>
        <v>329197.37489999994</v>
      </c>
      <c r="T8333">
        <f t="shared" si="391"/>
        <v>1469</v>
      </c>
      <c r="U8333" t="str">
        <f t="shared" si="392"/>
        <v>Low</v>
      </c>
    </row>
    <row r="8334" spans="1:21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 t="shared" si="390"/>
        <v>329186.16489999997</v>
      </c>
      <c r="T8334">
        <f t="shared" si="391"/>
        <v>1468</v>
      </c>
      <c r="U8334" t="str">
        <f t="shared" si="392"/>
        <v>Low</v>
      </c>
    </row>
    <row r="8335" spans="1:21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 t="shared" si="390"/>
        <v>328831.26489999995</v>
      </c>
      <c r="T8335">
        <f t="shared" si="391"/>
        <v>1467</v>
      </c>
      <c r="U8335" t="str">
        <f t="shared" si="392"/>
        <v>Low</v>
      </c>
    </row>
    <row r="8336" spans="1:21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 t="shared" si="390"/>
        <v>328813.32490000001</v>
      </c>
      <c r="T8336">
        <f t="shared" si="391"/>
        <v>1466</v>
      </c>
      <c r="U8336" t="str">
        <f t="shared" si="392"/>
        <v>Low</v>
      </c>
    </row>
    <row r="8337" spans="1:21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 t="shared" si="390"/>
        <v>328761.52489999996</v>
      </c>
      <c r="T8337">
        <f t="shared" si="391"/>
        <v>1465</v>
      </c>
      <c r="U8337" t="str">
        <f t="shared" si="392"/>
        <v>Low</v>
      </c>
    </row>
    <row r="8338" spans="1:21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 t="shared" si="390"/>
        <v>328462.00489999994</v>
      </c>
      <c r="T8338">
        <f t="shared" si="391"/>
        <v>1464</v>
      </c>
      <c r="U8338" t="str">
        <f t="shared" si="392"/>
        <v>Low</v>
      </c>
    </row>
    <row r="8339" spans="1:21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 t="shared" si="390"/>
        <v>328454.30489999999</v>
      </c>
      <c r="T8339">
        <f t="shared" si="391"/>
        <v>1463</v>
      </c>
      <c r="U8339" t="str">
        <f t="shared" si="392"/>
        <v>Low</v>
      </c>
    </row>
    <row r="8340" spans="1:21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 t="shared" si="390"/>
        <v>328430.38489999995</v>
      </c>
      <c r="T8340">
        <f t="shared" si="391"/>
        <v>1462</v>
      </c>
      <c r="U8340" t="str">
        <f t="shared" si="392"/>
        <v>Low</v>
      </c>
    </row>
    <row r="8341" spans="1:21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 t="shared" si="390"/>
        <v>327932.38489999995</v>
      </c>
      <c r="T8341">
        <f t="shared" si="391"/>
        <v>1461</v>
      </c>
      <c r="U8341" t="str">
        <f t="shared" si="392"/>
        <v>Low</v>
      </c>
    </row>
    <row r="8342" spans="1:21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 t="shared" si="390"/>
        <v>327495.68089999992</v>
      </c>
      <c r="T8342">
        <f t="shared" si="391"/>
        <v>1460</v>
      </c>
      <c r="U8342" t="str">
        <f t="shared" si="392"/>
        <v>Low</v>
      </c>
    </row>
    <row r="8343" spans="1:21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 t="shared" si="390"/>
        <v>327463.2808999999</v>
      </c>
      <c r="T8343">
        <f t="shared" si="391"/>
        <v>1459</v>
      </c>
      <c r="U8343" t="str">
        <f t="shared" si="392"/>
        <v>Low</v>
      </c>
    </row>
    <row r="8344" spans="1:21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 t="shared" si="390"/>
        <v>327401.84089999995</v>
      </c>
      <c r="T8344">
        <f t="shared" si="391"/>
        <v>1458</v>
      </c>
      <c r="U8344" t="str">
        <f t="shared" si="392"/>
        <v>Low</v>
      </c>
    </row>
    <row r="8345" spans="1:21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 t="shared" si="390"/>
        <v>327328.48089999985</v>
      </c>
      <c r="T8345">
        <f t="shared" si="391"/>
        <v>1457</v>
      </c>
      <c r="U8345" t="str">
        <f t="shared" si="392"/>
        <v>Low</v>
      </c>
    </row>
    <row r="8346" spans="1:21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 t="shared" si="390"/>
        <v>327269.2808999999</v>
      </c>
      <c r="T8346">
        <f t="shared" si="391"/>
        <v>1456</v>
      </c>
      <c r="U8346" t="str">
        <f t="shared" si="392"/>
        <v>Low</v>
      </c>
    </row>
    <row r="8347" spans="1:21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 t="shared" si="390"/>
        <v>327236.32889999996</v>
      </c>
      <c r="T8347">
        <f t="shared" si="391"/>
        <v>1455</v>
      </c>
      <c r="U8347" t="str">
        <f t="shared" si="392"/>
        <v>Low</v>
      </c>
    </row>
    <row r="8348" spans="1:21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 t="shared" si="390"/>
        <v>327017.95290000003</v>
      </c>
      <c r="T8348">
        <f t="shared" si="391"/>
        <v>1454</v>
      </c>
      <c r="U8348" t="str">
        <f t="shared" si="392"/>
        <v>Low</v>
      </c>
    </row>
    <row r="8349" spans="1:21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 t="shared" si="390"/>
        <v>326986.55290000001</v>
      </c>
      <c r="T8349">
        <f t="shared" si="391"/>
        <v>1453</v>
      </c>
      <c r="U8349" t="str">
        <f t="shared" si="392"/>
        <v>Low</v>
      </c>
    </row>
    <row r="8350" spans="1:21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 t="shared" si="390"/>
        <v>326977.07290000003</v>
      </c>
      <c r="T8350">
        <f t="shared" si="391"/>
        <v>1452</v>
      </c>
      <c r="U8350" t="str">
        <f t="shared" si="392"/>
        <v>Low</v>
      </c>
    </row>
    <row r="8351" spans="1:21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 t="shared" si="390"/>
        <v>326767.57290000003</v>
      </c>
      <c r="T8351">
        <f t="shared" si="391"/>
        <v>1451</v>
      </c>
      <c r="U8351" t="str">
        <f t="shared" si="392"/>
        <v>Low</v>
      </c>
    </row>
    <row r="8352" spans="1:21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 t="shared" si="390"/>
        <v>326743.27289999998</v>
      </c>
      <c r="T8352">
        <f t="shared" si="391"/>
        <v>1450</v>
      </c>
      <c r="U8352" t="str">
        <f t="shared" si="392"/>
        <v>Low</v>
      </c>
    </row>
    <row r="8353" spans="1:21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 t="shared" si="390"/>
        <v>326736.7929</v>
      </c>
      <c r="T8353">
        <f t="shared" si="391"/>
        <v>1449</v>
      </c>
      <c r="U8353" t="str">
        <f t="shared" si="392"/>
        <v>Low</v>
      </c>
    </row>
    <row r="8354" spans="1:21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 t="shared" si="390"/>
        <v>326704.34490000003</v>
      </c>
      <c r="T8354">
        <f t="shared" si="391"/>
        <v>1448</v>
      </c>
      <c r="U8354" t="str">
        <f t="shared" si="392"/>
        <v>Low</v>
      </c>
    </row>
    <row r="8355" spans="1:21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 t="shared" si="390"/>
        <v>326677.95690000011</v>
      </c>
      <c r="T8355">
        <f t="shared" si="391"/>
        <v>1447</v>
      </c>
      <c r="U8355" t="str">
        <f t="shared" si="392"/>
        <v>Low</v>
      </c>
    </row>
    <row r="8356" spans="1:21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 t="shared" si="390"/>
        <v>326304.48690000013</v>
      </c>
      <c r="T8356">
        <f t="shared" si="391"/>
        <v>1446</v>
      </c>
      <c r="U8356" t="str">
        <f t="shared" si="392"/>
        <v>Low</v>
      </c>
    </row>
    <row r="8357" spans="1:21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 t="shared" si="390"/>
        <v>326240.28690000006</v>
      </c>
      <c r="T8357">
        <f t="shared" si="391"/>
        <v>1445</v>
      </c>
      <c r="U8357" t="str">
        <f t="shared" si="392"/>
        <v>Low</v>
      </c>
    </row>
    <row r="8358" spans="1:21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 t="shared" si="390"/>
        <v>326232.28690000006</v>
      </c>
      <c r="T8358">
        <f t="shared" si="391"/>
        <v>1444</v>
      </c>
      <c r="U8358" t="str">
        <f t="shared" si="392"/>
        <v>Low</v>
      </c>
    </row>
    <row r="8359" spans="1:21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 t="shared" si="390"/>
        <v>326045.74690000003</v>
      </c>
      <c r="T8359">
        <f t="shared" si="391"/>
        <v>1443</v>
      </c>
      <c r="U8359" t="str">
        <f t="shared" si="392"/>
        <v>Low</v>
      </c>
    </row>
    <row r="8360" spans="1:21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 t="shared" si="390"/>
        <v>325958.66690000007</v>
      </c>
      <c r="T8360">
        <f t="shared" si="391"/>
        <v>1442</v>
      </c>
      <c r="U8360" t="str">
        <f t="shared" si="392"/>
        <v>Low</v>
      </c>
    </row>
    <row r="8361" spans="1:21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 t="shared" si="390"/>
        <v>325853.08289999992</v>
      </c>
      <c r="T8361">
        <f t="shared" si="391"/>
        <v>1441</v>
      </c>
      <c r="U8361" t="str">
        <f t="shared" si="392"/>
        <v>Low</v>
      </c>
    </row>
    <row r="8362" spans="1:21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 t="shared" si="390"/>
        <v>325635.64289999998</v>
      </c>
      <c r="T8362">
        <f t="shared" si="391"/>
        <v>1440</v>
      </c>
      <c r="U8362" t="str">
        <f t="shared" si="392"/>
        <v>Low</v>
      </c>
    </row>
    <row r="8363" spans="1:21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 t="shared" si="390"/>
        <v>325603.89889999991</v>
      </c>
      <c r="T8363">
        <f t="shared" si="391"/>
        <v>1439</v>
      </c>
      <c r="U8363" t="str">
        <f t="shared" si="392"/>
        <v>Low</v>
      </c>
    </row>
    <row r="8364" spans="1:21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 t="shared" si="390"/>
        <v>325598.4669</v>
      </c>
      <c r="T8364">
        <f t="shared" si="391"/>
        <v>1438</v>
      </c>
      <c r="U8364" t="str">
        <f t="shared" si="392"/>
        <v>High</v>
      </c>
    </row>
    <row r="8365" spans="1:21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 t="shared" si="390"/>
        <v>324685.03690000006</v>
      </c>
      <c r="T8365">
        <f t="shared" si="391"/>
        <v>1437</v>
      </c>
      <c r="U8365" t="str">
        <f t="shared" si="392"/>
        <v>Low</v>
      </c>
    </row>
    <row r="8366" spans="1:21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 t="shared" si="390"/>
        <v>324312.89290000009</v>
      </c>
      <c r="T8366">
        <f t="shared" si="391"/>
        <v>1436</v>
      </c>
      <c r="U8366" t="str">
        <f t="shared" si="392"/>
        <v>High</v>
      </c>
    </row>
    <row r="8367" spans="1:21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 t="shared" si="390"/>
        <v>323560.90890000015</v>
      </c>
      <c r="T8367">
        <f t="shared" si="391"/>
        <v>1435</v>
      </c>
      <c r="U8367" t="str">
        <f t="shared" si="392"/>
        <v>High</v>
      </c>
    </row>
    <row r="8368" spans="1:21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 t="shared" si="390"/>
        <v>322956.14090000011</v>
      </c>
      <c r="T8368">
        <f t="shared" si="391"/>
        <v>1434</v>
      </c>
      <c r="U8368" t="str">
        <f t="shared" si="392"/>
        <v>Low</v>
      </c>
    </row>
    <row r="8369" spans="1:21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 t="shared" si="390"/>
        <v>322928.78090000013</v>
      </c>
      <c r="T8369">
        <f t="shared" si="391"/>
        <v>1433</v>
      </c>
      <c r="U8369" t="str">
        <f t="shared" si="392"/>
        <v>Low</v>
      </c>
    </row>
    <row r="8370" spans="1:21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 t="shared" si="390"/>
        <v>322908.22090000019</v>
      </c>
      <c r="T8370">
        <f t="shared" si="391"/>
        <v>1432</v>
      </c>
      <c r="U8370" t="str">
        <f t="shared" si="392"/>
        <v>Low</v>
      </c>
    </row>
    <row r="8371" spans="1:21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 t="shared" si="390"/>
        <v>322824.30090000015</v>
      </c>
      <c r="T8371">
        <f t="shared" si="391"/>
        <v>1431</v>
      </c>
      <c r="U8371" t="str">
        <f t="shared" si="392"/>
        <v>High</v>
      </c>
    </row>
    <row r="8372" spans="1:21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 t="shared" si="390"/>
        <v>321921.58890000021</v>
      </c>
      <c r="T8372">
        <f t="shared" si="391"/>
        <v>1430</v>
      </c>
      <c r="U8372" t="str">
        <f t="shared" si="392"/>
        <v>Low</v>
      </c>
    </row>
    <row r="8373" spans="1:21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 t="shared" si="390"/>
        <v>321800.92290000024</v>
      </c>
      <c r="T8373">
        <f t="shared" si="391"/>
        <v>1429</v>
      </c>
      <c r="U8373" t="str">
        <f t="shared" si="392"/>
        <v>Low</v>
      </c>
    </row>
    <row r="8374" spans="1:21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 t="shared" si="390"/>
        <v>321795.93890000018</v>
      </c>
      <c r="T8374">
        <f t="shared" si="391"/>
        <v>1428</v>
      </c>
      <c r="U8374" t="str">
        <f t="shared" si="392"/>
        <v>Low</v>
      </c>
    </row>
    <row r="8375" spans="1:21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 t="shared" si="390"/>
        <v>321713.67890000017</v>
      </c>
      <c r="T8375">
        <f t="shared" si="391"/>
        <v>1427</v>
      </c>
      <c r="U8375" t="str">
        <f t="shared" si="392"/>
        <v>Low</v>
      </c>
    </row>
    <row r="8376" spans="1:21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 t="shared" si="390"/>
        <v>321683.93890000018</v>
      </c>
      <c r="T8376">
        <f t="shared" si="391"/>
        <v>1426</v>
      </c>
      <c r="U8376" t="str">
        <f t="shared" si="392"/>
        <v>Low</v>
      </c>
    </row>
    <row r="8377" spans="1:21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 t="shared" si="390"/>
        <v>321596.5789000002</v>
      </c>
      <c r="T8377">
        <f t="shared" si="391"/>
        <v>1425</v>
      </c>
      <c r="U8377" t="str">
        <f t="shared" si="392"/>
        <v>Low</v>
      </c>
    </row>
    <row r="8378" spans="1:21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 t="shared" si="390"/>
        <v>321540.41890000016</v>
      </c>
      <c r="T8378">
        <f t="shared" si="391"/>
        <v>1424</v>
      </c>
      <c r="U8378" t="str">
        <f t="shared" si="392"/>
        <v>Low</v>
      </c>
    </row>
    <row r="8379" spans="1:21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 t="shared" si="390"/>
        <v>321476.03490000009</v>
      </c>
      <c r="T8379">
        <f t="shared" si="391"/>
        <v>1423</v>
      </c>
      <c r="U8379" t="str">
        <f t="shared" si="392"/>
        <v>Low</v>
      </c>
    </row>
    <row r="8380" spans="1:21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 t="shared" si="390"/>
        <v>321411.2509000001</v>
      </c>
      <c r="T8380">
        <f t="shared" si="391"/>
        <v>1422</v>
      </c>
      <c r="U8380" t="str">
        <f t="shared" si="392"/>
        <v>Low</v>
      </c>
    </row>
    <row r="8381" spans="1:21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 t="shared" si="390"/>
        <v>321395.69890000008</v>
      </c>
      <c r="T8381">
        <f t="shared" si="391"/>
        <v>1421</v>
      </c>
      <c r="U8381" t="str">
        <f t="shared" si="392"/>
        <v>Low</v>
      </c>
    </row>
    <row r="8382" spans="1:21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 t="shared" si="390"/>
        <v>321171.81090000004</v>
      </c>
      <c r="T8382">
        <f t="shared" si="391"/>
        <v>1420</v>
      </c>
      <c r="U8382" t="str">
        <f t="shared" si="392"/>
        <v>Low</v>
      </c>
    </row>
    <row r="8383" spans="1:21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 t="shared" si="390"/>
        <v>321160.91490000009</v>
      </c>
      <c r="T8383">
        <f t="shared" si="391"/>
        <v>1419</v>
      </c>
      <c r="U8383" t="str">
        <f t="shared" si="392"/>
        <v>Low</v>
      </c>
    </row>
    <row r="8384" spans="1:21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 t="shared" si="390"/>
        <v>321076.13090000011</v>
      </c>
      <c r="T8384">
        <f t="shared" si="391"/>
        <v>1418</v>
      </c>
      <c r="U8384" t="str">
        <f t="shared" si="392"/>
        <v>Low</v>
      </c>
    </row>
    <row r="8385" spans="1:21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 t="shared" si="390"/>
        <v>320834.63090000011</v>
      </c>
      <c r="T8385">
        <f t="shared" si="391"/>
        <v>1417</v>
      </c>
      <c r="U8385" t="str">
        <f t="shared" si="392"/>
        <v>Low</v>
      </c>
    </row>
    <row r="8386" spans="1:21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 t="shared" si="390"/>
        <v>320774.66090000002</v>
      </c>
      <c r="T8386">
        <f t="shared" si="391"/>
        <v>1416</v>
      </c>
      <c r="U8386" t="str">
        <f t="shared" si="392"/>
        <v>Low</v>
      </c>
    </row>
    <row r="8387" spans="1:21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 t="shared" ref="S8387:S8450" si="393">SUM(R8387:R18186)</f>
        <v>320761.30090000003</v>
      </c>
      <c r="T8387">
        <f t="shared" ref="T8387:T8450" si="394">COUNT(R8387:R18186)</f>
        <v>1415</v>
      </c>
      <c r="U8387" t="str">
        <f t="shared" ref="U8387:U8450" si="395">IF(R8387&gt;=500,"High","Low")</f>
        <v>Low</v>
      </c>
    </row>
    <row r="8388" spans="1:21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 t="shared" si="393"/>
        <v>320749.49290000007</v>
      </c>
      <c r="T8388">
        <f t="shared" si="394"/>
        <v>1414</v>
      </c>
      <c r="U8388" t="str">
        <f t="shared" si="395"/>
        <v>Low</v>
      </c>
    </row>
    <row r="8389" spans="1:21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 t="shared" si="393"/>
        <v>320733.25290000008</v>
      </c>
      <c r="T8389">
        <f t="shared" si="394"/>
        <v>1413</v>
      </c>
      <c r="U8389" t="str">
        <f t="shared" si="395"/>
        <v>Low</v>
      </c>
    </row>
    <row r="8390" spans="1:21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 t="shared" si="393"/>
        <v>320655.70290000003</v>
      </c>
      <c r="T8390">
        <f t="shared" si="394"/>
        <v>1412</v>
      </c>
      <c r="U8390" t="str">
        <f t="shared" si="395"/>
        <v>Low</v>
      </c>
    </row>
    <row r="8391" spans="1:21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 t="shared" si="393"/>
        <v>320579.58290000004</v>
      </c>
      <c r="T8391">
        <f t="shared" si="394"/>
        <v>1411</v>
      </c>
      <c r="U8391" t="str">
        <f t="shared" si="395"/>
        <v>Low</v>
      </c>
    </row>
    <row r="8392" spans="1:21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 t="shared" si="393"/>
        <v>320562.39890000003</v>
      </c>
      <c r="T8392">
        <f t="shared" si="394"/>
        <v>1410</v>
      </c>
      <c r="U8392" t="str">
        <f t="shared" si="395"/>
        <v>Low</v>
      </c>
    </row>
    <row r="8393" spans="1:21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 t="shared" si="393"/>
        <v>320550.63890000002</v>
      </c>
      <c r="T8393">
        <f t="shared" si="394"/>
        <v>1409</v>
      </c>
      <c r="U8393" t="str">
        <f t="shared" si="395"/>
        <v>Low</v>
      </c>
    </row>
    <row r="8394" spans="1:21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 t="shared" si="393"/>
        <v>320523.17890000006</v>
      </c>
      <c r="T8394">
        <f t="shared" si="394"/>
        <v>1408</v>
      </c>
      <c r="U8394" t="str">
        <f t="shared" si="395"/>
        <v>Low</v>
      </c>
    </row>
    <row r="8395" spans="1:21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 t="shared" si="393"/>
        <v>320385.2389</v>
      </c>
      <c r="T8395">
        <f t="shared" si="394"/>
        <v>1407</v>
      </c>
      <c r="U8395" t="str">
        <f t="shared" si="395"/>
        <v>Low</v>
      </c>
    </row>
    <row r="8396" spans="1:21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 t="shared" si="393"/>
        <v>320274.08890000009</v>
      </c>
      <c r="T8396">
        <f t="shared" si="394"/>
        <v>1406</v>
      </c>
      <c r="U8396" t="str">
        <f t="shared" si="395"/>
        <v>High</v>
      </c>
    </row>
    <row r="8397" spans="1:21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 t="shared" si="393"/>
        <v>319372.13890000014</v>
      </c>
      <c r="T8397">
        <f t="shared" si="394"/>
        <v>1405</v>
      </c>
      <c r="U8397" t="str">
        <f t="shared" si="395"/>
        <v>Low</v>
      </c>
    </row>
    <row r="8398" spans="1:21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 t="shared" si="393"/>
        <v>319006.12990000006</v>
      </c>
      <c r="T8398">
        <f t="shared" si="394"/>
        <v>1404</v>
      </c>
      <c r="U8398" t="str">
        <f t="shared" si="395"/>
        <v>Low</v>
      </c>
    </row>
    <row r="8399" spans="1:21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 t="shared" si="393"/>
        <v>318695.44190000021</v>
      </c>
      <c r="T8399">
        <f t="shared" si="394"/>
        <v>1403</v>
      </c>
      <c r="U8399" t="str">
        <f t="shared" si="395"/>
        <v>Low</v>
      </c>
    </row>
    <row r="8400" spans="1:21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 t="shared" si="393"/>
        <v>318687.76190000016</v>
      </c>
      <c r="T8400">
        <f t="shared" si="394"/>
        <v>1402</v>
      </c>
      <c r="U8400" t="str">
        <f t="shared" si="395"/>
        <v>Low</v>
      </c>
    </row>
    <row r="8401" spans="1:21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 t="shared" si="393"/>
        <v>318532.38990000018</v>
      </c>
      <c r="T8401">
        <f t="shared" si="394"/>
        <v>1401</v>
      </c>
      <c r="U8401" t="str">
        <f t="shared" si="395"/>
        <v>Low</v>
      </c>
    </row>
    <row r="8402" spans="1:21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 t="shared" si="393"/>
        <v>318521.64590000024</v>
      </c>
      <c r="T8402">
        <f t="shared" si="394"/>
        <v>1400</v>
      </c>
      <c r="U8402" t="str">
        <f t="shared" si="395"/>
        <v>Low</v>
      </c>
    </row>
    <row r="8403" spans="1:21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 t="shared" si="393"/>
        <v>318289.24590000021</v>
      </c>
      <c r="T8403">
        <f t="shared" si="394"/>
        <v>1399</v>
      </c>
      <c r="U8403" t="str">
        <f t="shared" si="395"/>
        <v>Low</v>
      </c>
    </row>
    <row r="8404" spans="1:21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 t="shared" si="393"/>
        <v>318124.59990000026</v>
      </c>
      <c r="T8404">
        <f t="shared" si="394"/>
        <v>1398</v>
      </c>
      <c r="U8404" t="str">
        <f t="shared" si="395"/>
        <v>Low</v>
      </c>
    </row>
    <row r="8405" spans="1:21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 t="shared" si="393"/>
        <v>318101.91990000021</v>
      </c>
      <c r="T8405">
        <f t="shared" si="394"/>
        <v>1397</v>
      </c>
      <c r="U8405" t="str">
        <f t="shared" si="395"/>
        <v>Low</v>
      </c>
    </row>
    <row r="8406" spans="1:21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 t="shared" si="393"/>
        <v>317996.39990000019</v>
      </c>
      <c r="T8406">
        <f t="shared" si="394"/>
        <v>1396</v>
      </c>
      <c r="U8406" t="str">
        <f t="shared" si="395"/>
        <v>Low</v>
      </c>
    </row>
    <row r="8407" spans="1:21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 t="shared" si="393"/>
        <v>317912.47990000027</v>
      </c>
      <c r="T8407">
        <f t="shared" si="394"/>
        <v>1395</v>
      </c>
      <c r="U8407" t="str">
        <f t="shared" si="395"/>
        <v>Low</v>
      </c>
    </row>
    <row r="8408" spans="1:21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 t="shared" si="393"/>
        <v>317770.57990000024</v>
      </c>
      <c r="T8408">
        <f t="shared" si="394"/>
        <v>1394</v>
      </c>
      <c r="U8408" t="str">
        <f t="shared" si="395"/>
        <v>Low</v>
      </c>
    </row>
    <row r="8409" spans="1:21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 t="shared" si="393"/>
        <v>317730.59990000026</v>
      </c>
      <c r="T8409">
        <f t="shared" si="394"/>
        <v>1393</v>
      </c>
      <c r="U8409" t="str">
        <f t="shared" si="395"/>
        <v>Low</v>
      </c>
    </row>
    <row r="8410" spans="1:21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 t="shared" si="393"/>
        <v>317701.68990000023</v>
      </c>
      <c r="T8410">
        <f t="shared" si="394"/>
        <v>1392</v>
      </c>
      <c r="U8410" t="str">
        <f t="shared" si="395"/>
        <v>Low</v>
      </c>
    </row>
    <row r="8411" spans="1:21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 t="shared" si="393"/>
        <v>317526.73990000028</v>
      </c>
      <c r="T8411">
        <f t="shared" si="394"/>
        <v>1391</v>
      </c>
      <c r="U8411" t="str">
        <f t="shared" si="395"/>
        <v>Low</v>
      </c>
    </row>
    <row r="8412" spans="1:21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 t="shared" si="393"/>
        <v>317416.21190000023</v>
      </c>
      <c r="T8412">
        <f t="shared" si="394"/>
        <v>1390</v>
      </c>
      <c r="U8412" t="str">
        <f t="shared" si="395"/>
        <v>High</v>
      </c>
    </row>
    <row r="8413" spans="1:21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 t="shared" si="393"/>
        <v>316786.18790000025</v>
      </c>
      <c r="T8413">
        <f t="shared" si="394"/>
        <v>1389</v>
      </c>
      <c r="U8413" t="str">
        <f t="shared" si="395"/>
        <v>Low</v>
      </c>
    </row>
    <row r="8414" spans="1:21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 t="shared" si="393"/>
        <v>316758.32790000027</v>
      </c>
      <c r="T8414">
        <f t="shared" si="394"/>
        <v>1388</v>
      </c>
      <c r="U8414" t="str">
        <f t="shared" si="395"/>
        <v>High</v>
      </c>
    </row>
    <row r="8415" spans="1:21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 t="shared" si="393"/>
        <v>315824.91990000033</v>
      </c>
      <c r="T8415">
        <f t="shared" si="394"/>
        <v>1387</v>
      </c>
      <c r="U8415" t="str">
        <f t="shared" si="395"/>
        <v>Low</v>
      </c>
    </row>
    <row r="8416" spans="1:21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 t="shared" si="393"/>
        <v>315773.07990000036</v>
      </c>
      <c r="T8416">
        <f t="shared" si="394"/>
        <v>1386</v>
      </c>
      <c r="U8416" t="str">
        <f t="shared" si="395"/>
        <v>Low</v>
      </c>
    </row>
    <row r="8417" spans="1:21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 t="shared" si="393"/>
        <v>315607.47990000038</v>
      </c>
      <c r="T8417">
        <f t="shared" si="394"/>
        <v>1385</v>
      </c>
      <c r="U8417" t="str">
        <f t="shared" si="395"/>
        <v>Low</v>
      </c>
    </row>
    <row r="8418" spans="1:21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 t="shared" si="393"/>
        <v>315501.15990000032</v>
      </c>
      <c r="T8418">
        <f t="shared" si="394"/>
        <v>1384</v>
      </c>
      <c r="U8418" t="str">
        <f t="shared" si="395"/>
        <v>Low</v>
      </c>
    </row>
    <row r="8419" spans="1:21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 t="shared" si="393"/>
        <v>315353.23990000039</v>
      </c>
      <c r="T8419">
        <f t="shared" si="394"/>
        <v>1383</v>
      </c>
      <c r="U8419" t="str">
        <f t="shared" si="395"/>
        <v>Low</v>
      </c>
    </row>
    <row r="8420" spans="1:21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 t="shared" si="393"/>
        <v>315248.95990000037</v>
      </c>
      <c r="T8420">
        <f t="shared" si="394"/>
        <v>1382</v>
      </c>
      <c r="U8420" t="str">
        <f t="shared" si="395"/>
        <v>Low</v>
      </c>
    </row>
    <row r="8421" spans="1:21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 t="shared" si="393"/>
        <v>314962.10990000039</v>
      </c>
      <c r="T8421">
        <f t="shared" si="394"/>
        <v>1381</v>
      </c>
      <c r="U8421" t="str">
        <f t="shared" si="395"/>
        <v>Low</v>
      </c>
    </row>
    <row r="8422" spans="1:21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 t="shared" si="393"/>
        <v>314895.14990000043</v>
      </c>
      <c r="T8422">
        <f t="shared" si="394"/>
        <v>1380</v>
      </c>
      <c r="U8422" t="str">
        <f t="shared" si="395"/>
        <v>Low</v>
      </c>
    </row>
    <row r="8423" spans="1:21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 t="shared" si="393"/>
        <v>314695.16990000044</v>
      </c>
      <c r="T8423">
        <f t="shared" si="394"/>
        <v>1379</v>
      </c>
      <c r="U8423" t="str">
        <f t="shared" si="395"/>
        <v>Low</v>
      </c>
    </row>
    <row r="8424" spans="1:21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 t="shared" si="393"/>
        <v>314650.16990000044</v>
      </c>
      <c r="T8424">
        <f t="shared" si="394"/>
        <v>1378</v>
      </c>
      <c r="U8424" t="str">
        <f t="shared" si="395"/>
        <v>Low</v>
      </c>
    </row>
    <row r="8425" spans="1:21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 t="shared" si="393"/>
        <v>314632.26990000042</v>
      </c>
      <c r="T8425">
        <f t="shared" si="394"/>
        <v>1377</v>
      </c>
      <c r="U8425" t="str">
        <f t="shared" si="395"/>
        <v>Low</v>
      </c>
    </row>
    <row r="8426" spans="1:21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 t="shared" si="393"/>
        <v>314591.78990000044</v>
      </c>
      <c r="T8426">
        <f t="shared" si="394"/>
        <v>1376</v>
      </c>
      <c r="U8426" t="str">
        <f t="shared" si="395"/>
        <v>High</v>
      </c>
    </row>
    <row r="8427" spans="1:21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 t="shared" si="393"/>
        <v>312436.88990000042</v>
      </c>
      <c r="T8427">
        <f t="shared" si="394"/>
        <v>1375</v>
      </c>
      <c r="U8427" t="str">
        <f t="shared" si="395"/>
        <v>Low</v>
      </c>
    </row>
    <row r="8428" spans="1:21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 t="shared" si="393"/>
        <v>312418.45790000039</v>
      </c>
      <c r="T8428">
        <f t="shared" si="394"/>
        <v>1374</v>
      </c>
      <c r="U8428" t="str">
        <f t="shared" si="395"/>
        <v>Low</v>
      </c>
    </row>
    <row r="8429" spans="1:21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 t="shared" si="393"/>
        <v>312407.51390000037</v>
      </c>
      <c r="T8429">
        <f t="shared" si="394"/>
        <v>1373</v>
      </c>
      <c r="U8429" t="str">
        <f t="shared" si="395"/>
        <v>Low</v>
      </c>
    </row>
    <row r="8430" spans="1:21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 t="shared" si="393"/>
        <v>312403.15390000038</v>
      </c>
      <c r="T8430">
        <f t="shared" si="394"/>
        <v>1372</v>
      </c>
      <c r="U8430" t="str">
        <f t="shared" si="395"/>
        <v>Low</v>
      </c>
    </row>
    <row r="8431" spans="1:21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 t="shared" si="393"/>
        <v>312340.80190000043</v>
      </c>
      <c r="T8431">
        <f t="shared" si="394"/>
        <v>1371</v>
      </c>
      <c r="U8431" t="str">
        <f t="shared" si="395"/>
        <v>Low</v>
      </c>
    </row>
    <row r="8432" spans="1:21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 t="shared" si="393"/>
        <v>312036.88190000027</v>
      </c>
      <c r="T8432">
        <f t="shared" si="394"/>
        <v>1370</v>
      </c>
      <c r="U8432" t="str">
        <f t="shared" si="395"/>
        <v>Low</v>
      </c>
    </row>
    <row r="8433" spans="1:21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 t="shared" si="393"/>
        <v>311907.58190000022</v>
      </c>
      <c r="T8433">
        <f t="shared" si="394"/>
        <v>1369</v>
      </c>
      <c r="U8433" t="str">
        <f t="shared" si="395"/>
        <v>Low</v>
      </c>
    </row>
    <row r="8434" spans="1:21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 t="shared" si="393"/>
        <v>311633.38190000027</v>
      </c>
      <c r="T8434">
        <f t="shared" si="394"/>
        <v>1368</v>
      </c>
      <c r="U8434" t="str">
        <f t="shared" si="395"/>
        <v>Low</v>
      </c>
    </row>
    <row r="8435" spans="1:21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 t="shared" si="393"/>
        <v>311627.3339000002</v>
      </c>
      <c r="T8435">
        <f t="shared" si="394"/>
        <v>1367</v>
      </c>
      <c r="U8435" t="str">
        <f t="shared" si="395"/>
        <v>Low</v>
      </c>
    </row>
    <row r="8436" spans="1:21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 t="shared" si="393"/>
        <v>311620.4859000002</v>
      </c>
      <c r="T8436">
        <f t="shared" si="394"/>
        <v>1366</v>
      </c>
      <c r="U8436" t="str">
        <f t="shared" si="395"/>
        <v>Low</v>
      </c>
    </row>
    <row r="8437" spans="1:21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 t="shared" si="393"/>
        <v>311610.52590000024</v>
      </c>
      <c r="T8437">
        <f t="shared" si="394"/>
        <v>1365</v>
      </c>
      <c r="U8437" t="str">
        <f t="shared" si="395"/>
        <v>Low</v>
      </c>
    </row>
    <row r="8438" spans="1:21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 t="shared" si="393"/>
        <v>311601.97390000022</v>
      </c>
      <c r="T8438">
        <f t="shared" si="394"/>
        <v>1364</v>
      </c>
      <c r="U8438" t="str">
        <f t="shared" si="395"/>
        <v>Low</v>
      </c>
    </row>
    <row r="8439" spans="1:21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 t="shared" si="393"/>
        <v>311556.3899000003</v>
      </c>
      <c r="T8439">
        <f t="shared" si="394"/>
        <v>1363</v>
      </c>
      <c r="U8439" t="str">
        <f t="shared" si="395"/>
        <v>Low</v>
      </c>
    </row>
    <row r="8440" spans="1:21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 t="shared" si="393"/>
        <v>311530.90190000029</v>
      </c>
      <c r="T8440">
        <f t="shared" si="394"/>
        <v>1362</v>
      </c>
      <c r="U8440" t="str">
        <f t="shared" si="395"/>
        <v>Low</v>
      </c>
    </row>
    <row r="8441" spans="1:21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 t="shared" si="393"/>
        <v>311393.94190000021</v>
      </c>
      <c r="T8441">
        <f t="shared" si="394"/>
        <v>1361</v>
      </c>
      <c r="U8441" t="str">
        <f t="shared" si="395"/>
        <v>Low</v>
      </c>
    </row>
    <row r="8442" spans="1:21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 t="shared" si="393"/>
        <v>311344.32590000029</v>
      </c>
      <c r="T8442">
        <f t="shared" si="394"/>
        <v>1360</v>
      </c>
      <c r="U8442" t="str">
        <f t="shared" si="395"/>
        <v>Low</v>
      </c>
    </row>
    <row r="8443" spans="1:21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 t="shared" si="393"/>
        <v>311333.74190000026</v>
      </c>
      <c r="T8443">
        <f t="shared" si="394"/>
        <v>1359</v>
      </c>
      <c r="U8443" t="str">
        <f t="shared" si="395"/>
        <v>Low</v>
      </c>
    </row>
    <row r="8444" spans="1:21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 t="shared" si="393"/>
        <v>311249.32590000029</v>
      </c>
      <c r="T8444">
        <f t="shared" si="394"/>
        <v>1358</v>
      </c>
      <c r="U8444" t="str">
        <f t="shared" si="395"/>
        <v>Low</v>
      </c>
    </row>
    <row r="8445" spans="1:21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 t="shared" si="393"/>
        <v>310817.38590000023</v>
      </c>
      <c r="T8445">
        <f t="shared" si="394"/>
        <v>1357</v>
      </c>
      <c r="U8445" t="str">
        <f t="shared" si="395"/>
        <v>Low</v>
      </c>
    </row>
    <row r="8446" spans="1:21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 t="shared" si="393"/>
        <v>310815.34290000028</v>
      </c>
      <c r="T8446">
        <f t="shared" si="394"/>
        <v>1356</v>
      </c>
      <c r="U8446" t="str">
        <f t="shared" si="395"/>
        <v>Low</v>
      </c>
    </row>
    <row r="8447" spans="1:21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 t="shared" si="393"/>
        <v>310747.10490000015</v>
      </c>
      <c r="T8447">
        <f t="shared" si="394"/>
        <v>1355</v>
      </c>
      <c r="U8447" t="str">
        <f t="shared" si="395"/>
        <v>Low</v>
      </c>
    </row>
    <row r="8448" spans="1:21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 t="shared" si="393"/>
        <v>310506.3609000002</v>
      </c>
      <c r="T8448">
        <f t="shared" si="394"/>
        <v>1354</v>
      </c>
      <c r="U8448" t="str">
        <f t="shared" si="395"/>
        <v>Low</v>
      </c>
    </row>
    <row r="8449" spans="1:21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 t="shared" si="393"/>
        <v>310471.3609000002</v>
      </c>
      <c r="T8449">
        <f t="shared" si="394"/>
        <v>1353</v>
      </c>
      <c r="U8449" t="str">
        <f t="shared" si="395"/>
        <v>Low</v>
      </c>
    </row>
    <row r="8450" spans="1:21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 t="shared" si="393"/>
        <v>310260.68090000015</v>
      </c>
      <c r="T8450">
        <f t="shared" si="394"/>
        <v>1352</v>
      </c>
      <c r="U8450" t="str">
        <f t="shared" si="395"/>
        <v>High</v>
      </c>
    </row>
    <row r="8451" spans="1:21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 t="shared" ref="S8451:S8514" si="396">SUM(R8451:R18250)</f>
        <v>309622.7849000002</v>
      </c>
      <c r="T8451">
        <f t="shared" ref="T8451:T8514" si="397">COUNT(R8451:R18250)</f>
        <v>1351</v>
      </c>
      <c r="U8451" t="str">
        <f t="shared" ref="U8451:U8514" si="398">IF(R8451&gt;=500,"High","Low")</f>
        <v>Low</v>
      </c>
    </row>
    <row r="8452" spans="1:21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 t="shared" si="396"/>
        <v>309579.34490000026</v>
      </c>
      <c r="T8452">
        <f t="shared" si="397"/>
        <v>1350</v>
      </c>
      <c r="U8452" t="str">
        <f t="shared" si="398"/>
        <v>Low</v>
      </c>
    </row>
    <row r="8453" spans="1:21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 t="shared" si="396"/>
        <v>309577.12490000017</v>
      </c>
      <c r="T8453">
        <f t="shared" si="397"/>
        <v>1349</v>
      </c>
      <c r="U8453" t="str">
        <f t="shared" si="398"/>
        <v>High</v>
      </c>
    </row>
    <row r="8454" spans="1:21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 t="shared" si="396"/>
        <v>307897.16490000021</v>
      </c>
      <c r="T8454">
        <f t="shared" si="397"/>
        <v>1348</v>
      </c>
      <c r="U8454" t="str">
        <f t="shared" si="398"/>
        <v>Low</v>
      </c>
    </row>
    <row r="8455" spans="1:21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 t="shared" si="396"/>
        <v>307552.79290000023</v>
      </c>
      <c r="T8455">
        <f t="shared" si="397"/>
        <v>1347</v>
      </c>
      <c r="U8455" t="str">
        <f t="shared" si="398"/>
        <v>High</v>
      </c>
    </row>
    <row r="8456" spans="1:21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 t="shared" si="396"/>
        <v>305997.85690000025</v>
      </c>
      <c r="T8456">
        <f t="shared" si="397"/>
        <v>1346</v>
      </c>
      <c r="U8456" t="str">
        <f t="shared" si="398"/>
        <v>Low</v>
      </c>
    </row>
    <row r="8457" spans="1:21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 t="shared" si="396"/>
        <v>305869.97690000024</v>
      </c>
      <c r="T8457">
        <f t="shared" si="397"/>
        <v>1345</v>
      </c>
      <c r="U8457" t="str">
        <f t="shared" si="398"/>
        <v>Low</v>
      </c>
    </row>
    <row r="8458" spans="1:21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 t="shared" si="396"/>
        <v>305647.59290000028</v>
      </c>
      <c r="T8458">
        <f t="shared" si="397"/>
        <v>1344</v>
      </c>
      <c r="U8458" t="str">
        <f t="shared" si="398"/>
        <v>Low</v>
      </c>
    </row>
    <row r="8459" spans="1:21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 t="shared" si="396"/>
        <v>305540.72390000033</v>
      </c>
      <c r="T8459">
        <f t="shared" si="397"/>
        <v>1343</v>
      </c>
      <c r="U8459" t="str">
        <f t="shared" si="398"/>
        <v>Low</v>
      </c>
    </row>
    <row r="8460" spans="1:21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 t="shared" si="396"/>
        <v>305537.15990000032</v>
      </c>
      <c r="T8460">
        <f t="shared" si="397"/>
        <v>1342</v>
      </c>
      <c r="U8460" t="str">
        <f t="shared" si="398"/>
        <v>Low</v>
      </c>
    </row>
    <row r="8461" spans="1:21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 t="shared" si="396"/>
        <v>305511.47990000027</v>
      </c>
      <c r="T8461">
        <f t="shared" si="397"/>
        <v>1341</v>
      </c>
      <c r="U8461" t="str">
        <f t="shared" si="398"/>
        <v>Low</v>
      </c>
    </row>
    <row r="8462" spans="1:21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 t="shared" si="396"/>
        <v>305499.09590000031</v>
      </c>
      <c r="T8462">
        <f t="shared" si="397"/>
        <v>1340</v>
      </c>
      <c r="U8462" t="str">
        <f t="shared" si="398"/>
        <v>Low</v>
      </c>
    </row>
    <row r="8463" spans="1:21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 t="shared" si="396"/>
        <v>305473.79590000026</v>
      </c>
      <c r="T8463">
        <f t="shared" si="397"/>
        <v>1339</v>
      </c>
      <c r="U8463" t="str">
        <f t="shared" si="398"/>
        <v>Low</v>
      </c>
    </row>
    <row r="8464" spans="1:21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 t="shared" si="396"/>
        <v>305377.85590000032</v>
      </c>
      <c r="T8464">
        <f t="shared" si="397"/>
        <v>1338</v>
      </c>
      <c r="U8464" t="str">
        <f t="shared" si="398"/>
        <v>Low</v>
      </c>
    </row>
    <row r="8465" spans="1:21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 t="shared" si="396"/>
        <v>305370.35590000032</v>
      </c>
      <c r="T8465">
        <f t="shared" si="397"/>
        <v>1337</v>
      </c>
      <c r="U8465" t="str">
        <f t="shared" si="398"/>
        <v>Low</v>
      </c>
    </row>
    <row r="8466" spans="1:21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 t="shared" si="396"/>
        <v>305067.97990000027</v>
      </c>
      <c r="T8466">
        <f t="shared" si="397"/>
        <v>1336</v>
      </c>
      <c r="U8466" t="str">
        <f t="shared" si="398"/>
        <v>Low</v>
      </c>
    </row>
    <row r="8467" spans="1:21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 t="shared" si="396"/>
        <v>305021.2919000003</v>
      </c>
      <c r="T8467">
        <f t="shared" si="397"/>
        <v>1335</v>
      </c>
      <c r="U8467" t="str">
        <f t="shared" si="398"/>
        <v>Low</v>
      </c>
    </row>
    <row r="8468" spans="1:21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 t="shared" si="396"/>
        <v>305003.35190000036</v>
      </c>
      <c r="T8468">
        <f t="shared" si="397"/>
        <v>1334</v>
      </c>
      <c r="U8468" t="str">
        <f t="shared" si="398"/>
        <v>Low</v>
      </c>
    </row>
    <row r="8469" spans="1:21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 t="shared" si="396"/>
        <v>304633.21190000034</v>
      </c>
      <c r="T8469">
        <f t="shared" si="397"/>
        <v>1333</v>
      </c>
      <c r="U8469" t="str">
        <f t="shared" si="398"/>
        <v>Low</v>
      </c>
    </row>
    <row r="8470" spans="1:21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 t="shared" si="396"/>
        <v>304624.28390000027</v>
      </c>
      <c r="T8470">
        <f t="shared" si="397"/>
        <v>1332</v>
      </c>
      <c r="U8470" t="str">
        <f t="shared" si="398"/>
        <v>High</v>
      </c>
    </row>
    <row r="8471" spans="1:21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 t="shared" si="396"/>
        <v>301945.34390000027</v>
      </c>
      <c r="T8471">
        <f t="shared" si="397"/>
        <v>1331</v>
      </c>
      <c r="U8471" t="str">
        <f t="shared" si="398"/>
        <v>Low</v>
      </c>
    </row>
    <row r="8472" spans="1:21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 t="shared" si="396"/>
        <v>301558.20790000033</v>
      </c>
      <c r="T8472">
        <f t="shared" si="397"/>
        <v>1330</v>
      </c>
      <c r="U8472" t="str">
        <f t="shared" si="398"/>
        <v>Low</v>
      </c>
    </row>
    <row r="8473" spans="1:21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 t="shared" si="396"/>
        <v>301512.79990000033</v>
      </c>
      <c r="T8473">
        <f t="shared" si="397"/>
        <v>1329</v>
      </c>
      <c r="U8473" t="str">
        <f t="shared" si="398"/>
        <v>Low</v>
      </c>
    </row>
    <row r="8474" spans="1:21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 t="shared" si="396"/>
        <v>301434.84790000028</v>
      </c>
      <c r="T8474">
        <f t="shared" si="397"/>
        <v>1328</v>
      </c>
      <c r="U8474" t="str">
        <f t="shared" si="398"/>
        <v>Low</v>
      </c>
    </row>
    <row r="8475" spans="1:21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 t="shared" si="396"/>
        <v>301431.84790000028</v>
      </c>
      <c r="T8475">
        <f t="shared" si="397"/>
        <v>1327</v>
      </c>
      <c r="U8475" t="str">
        <f t="shared" si="398"/>
        <v>Low</v>
      </c>
    </row>
    <row r="8476" spans="1:21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 t="shared" si="396"/>
        <v>301421.89590000029</v>
      </c>
      <c r="T8476">
        <f t="shared" si="397"/>
        <v>1326</v>
      </c>
      <c r="U8476" t="str">
        <f t="shared" si="398"/>
        <v>Low</v>
      </c>
    </row>
    <row r="8477" spans="1:21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 t="shared" si="396"/>
        <v>301383.99990000029</v>
      </c>
      <c r="T8477">
        <f t="shared" si="397"/>
        <v>1325</v>
      </c>
      <c r="U8477" t="str">
        <f t="shared" si="398"/>
        <v>Low</v>
      </c>
    </row>
    <row r="8478" spans="1:21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 t="shared" si="396"/>
        <v>301318.41590000037</v>
      </c>
      <c r="T8478">
        <f t="shared" si="397"/>
        <v>1324</v>
      </c>
      <c r="U8478" t="str">
        <f t="shared" si="398"/>
        <v>Low</v>
      </c>
    </row>
    <row r="8479" spans="1:21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 t="shared" si="396"/>
        <v>301273.63190000033</v>
      </c>
      <c r="T8479">
        <f t="shared" si="397"/>
        <v>1323</v>
      </c>
      <c r="U8479" t="str">
        <f t="shared" si="398"/>
        <v>High</v>
      </c>
    </row>
    <row r="8480" spans="1:21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 t="shared" si="396"/>
        <v>300237.83190000034</v>
      </c>
      <c r="T8480">
        <f t="shared" si="397"/>
        <v>1322</v>
      </c>
      <c r="U8480" t="str">
        <f t="shared" si="398"/>
        <v>Low</v>
      </c>
    </row>
    <row r="8481" spans="1:21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 t="shared" si="396"/>
        <v>300232.07190000033</v>
      </c>
      <c r="T8481">
        <f t="shared" si="397"/>
        <v>1321</v>
      </c>
      <c r="U8481" t="str">
        <f t="shared" si="398"/>
        <v>Low</v>
      </c>
    </row>
    <row r="8482" spans="1:21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 t="shared" si="396"/>
        <v>300212.09190000029</v>
      </c>
      <c r="T8482">
        <f t="shared" si="397"/>
        <v>1320</v>
      </c>
      <c r="U8482" t="str">
        <f t="shared" si="398"/>
        <v>Low</v>
      </c>
    </row>
    <row r="8483" spans="1:21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 t="shared" si="396"/>
        <v>300176.11190000031</v>
      </c>
      <c r="T8483">
        <f t="shared" si="397"/>
        <v>1319</v>
      </c>
      <c r="U8483" t="str">
        <f t="shared" si="398"/>
        <v>Low</v>
      </c>
    </row>
    <row r="8484" spans="1:21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 t="shared" si="396"/>
        <v>300159.45590000029</v>
      </c>
      <c r="T8484">
        <f t="shared" si="397"/>
        <v>1318</v>
      </c>
      <c r="U8484" t="str">
        <f t="shared" si="398"/>
        <v>Low</v>
      </c>
    </row>
    <row r="8485" spans="1:21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 t="shared" si="396"/>
        <v>300138.75590000034</v>
      </c>
      <c r="T8485">
        <f t="shared" si="397"/>
        <v>1317</v>
      </c>
      <c r="U8485" t="str">
        <f t="shared" si="398"/>
        <v>Low</v>
      </c>
    </row>
    <row r="8486" spans="1:21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 t="shared" si="396"/>
        <v>300055.05590000033</v>
      </c>
      <c r="T8486">
        <f t="shared" si="397"/>
        <v>1316</v>
      </c>
      <c r="U8486" t="str">
        <f t="shared" si="398"/>
        <v>Low</v>
      </c>
    </row>
    <row r="8487" spans="1:21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 t="shared" si="396"/>
        <v>299855.25590000034</v>
      </c>
      <c r="T8487">
        <f t="shared" si="397"/>
        <v>1315</v>
      </c>
      <c r="U8487" t="str">
        <f t="shared" si="398"/>
        <v>Low</v>
      </c>
    </row>
    <row r="8488" spans="1:21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 t="shared" si="396"/>
        <v>299809.57590000029</v>
      </c>
      <c r="T8488">
        <f t="shared" si="397"/>
        <v>1314</v>
      </c>
      <c r="U8488" t="str">
        <f t="shared" si="398"/>
        <v>Low</v>
      </c>
    </row>
    <row r="8489" spans="1:21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 t="shared" si="396"/>
        <v>299698.61590000032</v>
      </c>
      <c r="T8489">
        <f t="shared" si="397"/>
        <v>1313</v>
      </c>
      <c r="U8489" t="str">
        <f t="shared" si="398"/>
        <v>Low</v>
      </c>
    </row>
    <row r="8490" spans="1:21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 t="shared" si="396"/>
        <v>299686.67590000032</v>
      </c>
      <c r="T8490">
        <f t="shared" si="397"/>
        <v>1312</v>
      </c>
      <c r="U8490" t="str">
        <f t="shared" si="398"/>
        <v>High</v>
      </c>
    </row>
    <row r="8491" spans="1:21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 t="shared" si="396"/>
        <v>290936.72590000031</v>
      </c>
      <c r="T8491">
        <f t="shared" si="397"/>
        <v>1311</v>
      </c>
      <c r="U8491" t="str">
        <f t="shared" si="398"/>
        <v>Low</v>
      </c>
    </row>
    <row r="8492" spans="1:21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 t="shared" si="396"/>
        <v>290900.32590000029</v>
      </c>
      <c r="T8492">
        <f t="shared" si="397"/>
        <v>1310</v>
      </c>
      <c r="U8492" t="str">
        <f t="shared" si="398"/>
        <v>Low</v>
      </c>
    </row>
    <row r="8493" spans="1:21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 t="shared" si="396"/>
        <v>290881.63590000028</v>
      </c>
      <c r="T8493">
        <f t="shared" si="397"/>
        <v>1309</v>
      </c>
      <c r="U8493" t="str">
        <f t="shared" si="398"/>
        <v>Low</v>
      </c>
    </row>
    <row r="8494" spans="1:21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 t="shared" si="396"/>
        <v>290875.69590000028</v>
      </c>
      <c r="T8494">
        <f t="shared" si="397"/>
        <v>1308</v>
      </c>
      <c r="U8494" t="str">
        <f t="shared" si="398"/>
        <v>Low</v>
      </c>
    </row>
    <row r="8495" spans="1:21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 t="shared" si="396"/>
        <v>290814.95990000025</v>
      </c>
      <c r="T8495">
        <f t="shared" si="397"/>
        <v>1307</v>
      </c>
      <c r="U8495" t="str">
        <f t="shared" si="398"/>
        <v>Low</v>
      </c>
    </row>
    <row r="8496" spans="1:21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 t="shared" si="396"/>
        <v>290334.98390000028</v>
      </c>
      <c r="T8496">
        <f t="shared" si="397"/>
        <v>1306</v>
      </c>
      <c r="U8496" t="str">
        <f t="shared" si="398"/>
        <v>Low</v>
      </c>
    </row>
    <row r="8497" spans="1:21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 t="shared" si="396"/>
        <v>290328.90390000027</v>
      </c>
      <c r="T8497">
        <f t="shared" si="397"/>
        <v>1305</v>
      </c>
      <c r="U8497" t="str">
        <f t="shared" si="398"/>
        <v>Low</v>
      </c>
    </row>
    <row r="8498" spans="1:21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 t="shared" si="396"/>
        <v>290163.30390000029</v>
      </c>
      <c r="T8498">
        <f t="shared" si="397"/>
        <v>1304</v>
      </c>
      <c r="U8498" t="str">
        <f t="shared" si="398"/>
        <v>Low</v>
      </c>
    </row>
    <row r="8499" spans="1:21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 t="shared" si="396"/>
        <v>290103.78390000027</v>
      </c>
      <c r="T8499">
        <f t="shared" si="397"/>
        <v>1303</v>
      </c>
      <c r="U8499" t="str">
        <f t="shared" si="398"/>
        <v>Low</v>
      </c>
    </row>
    <row r="8500" spans="1:21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 t="shared" si="396"/>
        <v>289623.81390000018</v>
      </c>
      <c r="T8500">
        <f t="shared" si="397"/>
        <v>1302</v>
      </c>
      <c r="U8500" t="str">
        <f t="shared" si="398"/>
        <v>Low</v>
      </c>
    </row>
    <row r="8501" spans="1:21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 t="shared" si="396"/>
        <v>289605.19390000019</v>
      </c>
      <c r="T8501">
        <f t="shared" si="397"/>
        <v>1301</v>
      </c>
      <c r="U8501" t="str">
        <f t="shared" si="398"/>
        <v>Low</v>
      </c>
    </row>
    <row r="8502" spans="1:21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 t="shared" si="396"/>
        <v>289555.5619000002</v>
      </c>
      <c r="T8502">
        <f t="shared" si="397"/>
        <v>1300</v>
      </c>
      <c r="U8502" t="str">
        <f t="shared" si="398"/>
        <v>Low</v>
      </c>
    </row>
    <row r="8503" spans="1:21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 t="shared" si="396"/>
        <v>289457.7419000002</v>
      </c>
      <c r="T8503">
        <f t="shared" si="397"/>
        <v>1299</v>
      </c>
      <c r="U8503" t="str">
        <f t="shared" si="398"/>
        <v>Low</v>
      </c>
    </row>
    <row r="8504" spans="1:21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 t="shared" si="396"/>
        <v>289441.7579000002</v>
      </c>
      <c r="T8504">
        <f t="shared" si="397"/>
        <v>1298</v>
      </c>
      <c r="U8504" t="str">
        <f t="shared" si="398"/>
        <v>Low</v>
      </c>
    </row>
    <row r="8505" spans="1:21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 t="shared" si="396"/>
        <v>289257.00590000022</v>
      </c>
      <c r="T8505">
        <f t="shared" si="397"/>
        <v>1297</v>
      </c>
      <c r="U8505" t="str">
        <f t="shared" si="398"/>
        <v>Low</v>
      </c>
    </row>
    <row r="8506" spans="1:21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 t="shared" si="396"/>
        <v>289244.0459000002</v>
      </c>
      <c r="T8506">
        <f t="shared" si="397"/>
        <v>1296</v>
      </c>
      <c r="U8506" t="str">
        <f t="shared" si="398"/>
        <v>Low</v>
      </c>
    </row>
    <row r="8507" spans="1:21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 t="shared" si="396"/>
        <v>288877.3019000002</v>
      </c>
      <c r="T8507">
        <f t="shared" si="397"/>
        <v>1295</v>
      </c>
      <c r="U8507" t="str">
        <f t="shared" si="398"/>
        <v>Low</v>
      </c>
    </row>
    <row r="8508" spans="1:21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 t="shared" si="396"/>
        <v>288868.44590000022</v>
      </c>
      <c r="T8508">
        <f t="shared" si="397"/>
        <v>1294</v>
      </c>
      <c r="U8508" t="str">
        <f t="shared" si="398"/>
        <v>Low</v>
      </c>
    </row>
    <row r="8509" spans="1:21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 t="shared" si="396"/>
        <v>288840.4859000002</v>
      </c>
      <c r="T8509">
        <f t="shared" si="397"/>
        <v>1293</v>
      </c>
      <c r="U8509" t="str">
        <f t="shared" si="398"/>
        <v>Low</v>
      </c>
    </row>
    <row r="8510" spans="1:21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 t="shared" si="396"/>
        <v>288694.13390000025</v>
      </c>
      <c r="T8510">
        <f t="shared" si="397"/>
        <v>1292</v>
      </c>
      <c r="U8510" t="str">
        <f t="shared" si="398"/>
        <v>Low</v>
      </c>
    </row>
    <row r="8511" spans="1:21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 t="shared" si="396"/>
        <v>288518.90390000021</v>
      </c>
      <c r="T8511">
        <f t="shared" si="397"/>
        <v>1291</v>
      </c>
      <c r="U8511" t="str">
        <f t="shared" si="398"/>
        <v>Low</v>
      </c>
    </row>
    <row r="8512" spans="1:21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 t="shared" si="396"/>
        <v>288392.91390000016</v>
      </c>
      <c r="T8512">
        <f t="shared" si="397"/>
        <v>1290</v>
      </c>
      <c r="U8512" t="str">
        <f t="shared" si="398"/>
        <v>Low</v>
      </c>
    </row>
    <row r="8513" spans="1:21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 t="shared" si="396"/>
        <v>288369.91390000016</v>
      </c>
      <c r="T8513">
        <f t="shared" si="397"/>
        <v>1289</v>
      </c>
      <c r="U8513" t="str">
        <f t="shared" si="398"/>
        <v>Low</v>
      </c>
    </row>
    <row r="8514" spans="1:21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 t="shared" si="396"/>
        <v>288344.32990000019</v>
      </c>
      <c r="T8514">
        <f t="shared" si="397"/>
        <v>1288</v>
      </c>
      <c r="U8514" t="str">
        <f t="shared" si="398"/>
        <v>Low</v>
      </c>
    </row>
    <row r="8515" spans="1:21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 t="shared" ref="S8515:S8578" si="399">SUM(R8515:R18314)</f>
        <v>288270.54590000014</v>
      </c>
      <c r="T8515">
        <f t="shared" ref="T8515:T8578" si="400">COUNT(R8515:R18314)</f>
        <v>1287</v>
      </c>
      <c r="U8515" t="str">
        <f t="shared" ref="U8515:U8578" si="401">IF(R8515&gt;=500,"High","Low")</f>
        <v>Low</v>
      </c>
    </row>
    <row r="8516" spans="1:21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 t="shared" si="399"/>
        <v>288249.80990000017</v>
      </c>
      <c r="T8516">
        <f t="shared" si="400"/>
        <v>1286</v>
      </c>
      <c r="U8516" t="str">
        <f t="shared" si="401"/>
        <v>Low</v>
      </c>
    </row>
    <row r="8517" spans="1:21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 t="shared" si="399"/>
        <v>288232.28990000015</v>
      </c>
      <c r="T8517">
        <f t="shared" si="400"/>
        <v>1285</v>
      </c>
      <c r="U8517" t="str">
        <f t="shared" si="401"/>
        <v>Low</v>
      </c>
    </row>
    <row r="8518" spans="1:21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 t="shared" si="399"/>
        <v>288196.52990000014</v>
      </c>
      <c r="T8518">
        <f t="shared" si="400"/>
        <v>1284</v>
      </c>
      <c r="U8518" t="str">
        <f t="shared" si="401"/>
        <v>Low</v>
      </c>
    </row>
    <row r="8519" spans="1:21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 t="shared" si="399"/>
        <v>288192.88990000018</v>
      </c>
      <c r="T8519">
        <f t="shared" si="400"/>
        <v>1283</v>
      </c>
      <c r="U8519" t="str">
        <f t="shared" si="401"/>
        <v>Low</v>
      </c>
    </row>
    <row r="8520" spans="1:21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 t="shared" si="399"/>
        <v>288162.55390000017</v>
      </c>
      <c r="T8520">
        <f t="shared" si="400"/>
        <v>1282</v>
      </c>
      <c r="U8520" t="str">
        <f t="shared" si="401"/>
        <v>Low</v>
      </c>
    </row>
    <row r="8521" spans="1:21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 t="shared" si="399"/>
        <v>288149.56390000018</v>
      </c>
      <c r="T8521">
        <f t="shared" si="400"/>
        <v>1281</v>
      </c>
      <c r="U8521" t="str">
        <f t="shared" si="401"/>
        <v>Low</v>
      </c>
    </row>
    <row r="8522" spans="1:21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 t="shared" si="399"/>
        <v>287967.34390000015</v>
      </c>
      <c r="T8522">
        <f t="shared" si="400"/>
        <v>1280</v>
      </c>
      <c r="U8522" t="str">
        <f t="shared" si="401"/>
        <v>Low</v>
      </c>
    </row>
    <row r="8523" spans="1:21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 t="shared" si="399"/>
        <v>287664.40390000009</v>
      </c>
      <c r="T8523">
        <f t="shared" si="400"/>
        <v>1279</v>
      </c>
      <c r="U8523" t="str">
        <f t="shared" si="401"/>
        <v>Low</v>
      </c>
    </row>
    <row r="8524" spans="1:21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 t="shared" si="399"/>
        <v>287609.41190000012</v>
      </c>
      <c r="T8524">
        <f t="shared" si="400"/>
        <v>1278</v>
      </c>
      <c r="U8524" t="str">
        <f t="shared" si="401"/>
        <v>Low</v>
      </c>
    </row>
    <row r="8525" spans="1:21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 t="shared" si="399"/>
        <v>287596.42190000013</v>
      </c>
      <c r="T8525">
        <f t="shared" si="400"/>
        <v>1277</v>
      </c>
      <c r="U8525" t="str">
        <f t="shared" si="401"/>
        <v>Low</v>
      </c>
    </row>
    <row r="8526" spans="1:21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 t="shared" si="399"/>
        <v>287540.56190000015</v>
      </c>
      <c r="T8526">
        <f t="shared" si="400"/>
        <v>1276</v>
      </c>
      <c r="U8526" t="str">
        <f t="shared" si="401"/>
        <v>Low</v>
      </c>
    </row>
    <row r="8527" spans="1:21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 t="shared" si="399"/>
        <v>287496.18590000016</v>
      </c>
      <c r="T8527">
        <f t="shared" si="400"/>
        <v>1275</v>
      </c>
      <c r="U8527" t="str">
        <f t="shared" si="401"/>
        <v>Low</v>
      </c>
    </row>
    <row r="8528" spans="1:21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 t="shared" si="399"/>
        <v>287444.92190000019</v>
      </c>
      <c r="T8528">
        <f t="shared" si="400"/>
        <v>1274</v>
      </c>
      <c r="U8528" t="str">
        <f t="shared" si="401"/>
        <v>Low</v>
      </c>
    </row>
    <row r="8529" spans="1:21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 t="shared" si="399"/>
        <v>287439.72890000016</v>
      </c>
      <c r="T8529">
        <f t="shared" si="400"/>
        <v>1273</v>
      </c>
      <c r="U8529" t="str">
        <f t="shared" si="401"/>
        <v>Low</v>
      </c>
    </row>
    <row r="8530" spans="1:21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 t="shared" si="399"/>
        <v>287279.74490000017</v>
      </c>
      <c r="T8530">
        <f t="shared" si="400"/>
        <v>1272</v>
      </c>
      <c r="U8530" t="str">
        <f t="shared" si="401"/>
        <v>Low</v>
      </c>
    </row>
    <row r="8531" spans="1:21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 t="shared" si="399"/>
        <v>287225.52090000018</v>
      </c>
      <c r="T8531">
        <f t="shared" si="400"/>
        <v>1271</v>
      </c>
      <c r="U8531" t="str">
        <f t="shared" si="401"/>
        <v>Low</v>
      </c>
    </row>
    <row r="8532" spans="1:21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 t="shared" si="399"/>
        <v>286984.09690000018</v>
      </c>
      <c r="T8532">
        <f t="shared" si="400"/>
        <v>1270</v>
      </c>
      <c r="U8532" t="str">
        <f t="shared" si="401"/>
        <v>Low</v>
      </c>
    </row>
    <row r="8533" spans="1:21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 t="shared" si="399"/>
        <v>286950.73690000019</v>
      </c>
      <c r="T8533">
        <f t="shared" si="400"/>
        <v>1269</v>
      </c>
      <c r="U8533" t="str">
        <f t="shared" si="401"/>
        <v>Low</v>
      </c>
    </row>
    <row r="8534" spans="1:21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 t="shared" si="399"/>
        <v>286936.97690000018</v>
      </c>
      <c r="T8534">
        <f t="shared" si="400"/>
        <v>1268</v>
      </c>
      <c r="U8534" t="str">
        <f t="shared" si="401"/>
        <v>Low</v>
      </c>
    </row>
    <row r="8535" spans="1:21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 t="shared" si="399"/>
        <v>286440.11690000014</v>
      </c>
      <c r="T8535">
        <f t="shared" si="400"/>
        <v>1267</v>
      </c>
      <c r="U8535" t="str">
        <f t="shared" si="401"/>
        <v>Low</v>
      </c>
    </row>
    <row r="8536" spans="1:21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 t="shared" si="399"/>
        <v>286050.14690000017</v>
      </c>
      <c r="T8536">
        <f t="shared" si="400"/>
        <v>1266</v>
      </c>
      <c r="U8536" t="str">
        <f t="shared" si="401"/>
        <v>Low</v>
      </c>
    </row>
    <row r="8537" spans="1:21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 t="shared" si="399"/>
        <v>286040.32690000016</v>
      </c>
      <c r="T8537">
        <f t="shared" si="400"/>
        <v>1265</v>
      </c>
      <c r="U8537" t="str">
        <f t="shared" si="401"/>
        <v>Low</v>
      </c>
    </row>
    <row r="8538" spans="1:21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 t="shared" si="399"/>
        <v>285983.9269000002</v>
      </c>
      <c r="T8538">
        <f t="shared" si="400"/>
        <v>1264</v>
      </c>
      <c r="U8538" t="str">
        <f t="shared" si="401"/>
        <v>Low</v>
      </c>
    </row>
    <row r="8539" spans="1:21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 t="shared" si="399"/>
        <v>285965.61490000016</v>
      </c>
      <c r="T8539">
        <f t="shared" si="400"/>
        <v>1263</v>
      </c>
      <c r="U8539" t="str">
        <f t="shared" si="401"/>
        <v>Low</v>
      </c>
    </row>
    <row r="8540" spans="1:21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 t="shared" si="399"/>
        <v>285939.69490000018</v>
      </c>
      <c r="T8540">
        <f t="shared" si="400"/>
        <v>1262</v>
      </c>
      <c r="U8540" t="str">
        <f t="shared" si="401"/>
        <v>Low</v>
      </c>
    </row>
    <row r="8541" spans="1:21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 t="shared" si="399"/>
        <v>285931.67890000017</v>
      </c>
      <c r="T8541">
        <f t="shared" si="400"/>
        <v>1261</v>
      </c>
      <c r="U8541" t="str">
        <f t="shared" si="401"/>
        <v>Low</v>
      </c>
    </row>
    <row r="8542" spans="1:21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 t="shared" si="399"/>
        <v>285451.69490000012</v>
      </c>
      <c r="T8542">
        <f t="shared" si="400"/>
        <v>1260</v>
      </c>
      <c r="U8542" t="str">
        <f t="shared" si="401"/>
        <v>Low</v>
      </c>
    </row>
    <row r="8543" spans="1:21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 t="shared" si="399"/>
        <v>285420.85490000015</v>
      </c>
      <c r="T8543">
        <f t="shared" si="400"/>
        <v>1259</v>
      </c>
      <c r="U8543" t="str">
        <f t="shared" si="401"/>
        <v>Low</v>
      </c>
    </row>
    <row r="8544" spans="1:21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 t="shared" si="399"/>
        <v>285387.28690000012</v>
      </c>
      <c r="T8544">
        <f t="shared" si="400"/>
        <v>1258</v>
      </c>
      <c r="U8544" t="str">
        <f t="shared" si="401"/>
        <v>Low</v>
      </c>
    </row>
    <row r="8545" spans="1:21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 t="shared" si="399"/>
        <v>284964.66190000018</v>
      </c>
      <c r="T8545">
        <f t="shared" si="400"/>
        <v>1257</v>
      </c>
      <c r="U8545" t="str">
        <f t="shared" si="401"/>
        <v>Low</v>
      </c>
    </row>
    <row r="8546" spans="1:21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 t="shared" si="399"/>
        <v>284764.68190000014</v>
      </c>
      <c r="T8546">
        <f t="shared" si="400"/>
        <v>1256</v>
      </c>
      <c r="U8546" t="str">
        <f t="shared" si="401"/>
        <v>Low</v>
      </c>
    </row>
    <row r="8547" spans="1:21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 t="shared" si="399"/>
        <v>284744.44190000015</v>
      </c>
      <c r="T8547">
        <f t="shared" si="400"/>
        <v>1255</v>
      </c>
      <c r="U8547" t="str">
        <f t="shared" si="401"/>
        <v>Low</v>
      </c>
    </row>
    <row r="8548" spans="1:21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 t="shared" si="399"/>
        <v>284704.52190000017</v>
      </c>
      <c r="T8548">
        <f t="shared" si="400"/>
        <v>1254</v>
      </c>
      <c r="U8548" t="str">
        <f t="shared" si="401"/>
        <v>Low</v>
      </c>
    </row>
    <row r="8549" spans="1:21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 t="shared" si="399"/>
        <v>284671.98190000019</v>
      </c>
      <c r="T8549">
        <f t="shared" si="400"/>
        <v>1253</v>
      </c>
      <c r="U8549" t="str">
        <f t="shared" si="401"/>
        <v>Low</v>
      </c>
    </row>
    <row r="8550" spans="1:21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 t="shared" si="399"/>
        <v>284632.98190000019</v>
      </c>
      <c r="T8550">
        <f t="shared" si="400"/>
        <v>1252</v>
      </c>
      <c r="U8550" t="str">
        <f t="shared" si="401"/>
        <v>Low</v>
      </c>
    </row>
    <row r="8551" spans="1:21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 t="shared" si="399"/>
        <v>284620.38190000015</v>
      </c>
      <c r="T8551">
        <f t="shared" si="400"/>
        <v>1251</v>
      </c>
      <c r="U8551" t="str">
        <f t="shared" si="401"/>
        <v>Low</v>
      </c>
    </row>
    <row r="8552" spans="1:21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 t="shared" si="399"/>
        <v>284595.74190000014</v>
      </c>
      <c r="T8552">
        <f t="shared" si="400"/>
        <v>1250</v>
      </c>
      <c r="U8552" t="str">
        <f t="shared" si="401"/>
        <v>Low</v>
      </c>
    </row>
    <row r="8553" spans="1:21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 t="shared" si="399"/>
        <v>284589.47790000011</v>
      </c>
      <c r="T8553">
        <f t="shared" si="400"/>
        <v>1249</v>
      </c>
      <c r="U8553" t="str">
        <f t="shared" si="401"/>
        <v>Low</v>
      </c>
    </row>
    <row r="8554" spans="1:21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 t="shared" si="399"/>
        <v>284575.04590000014</v>
      </c>
      <c r="T8554">
        <f t="shared" si="400"/>
        <v>1248</v>
      </c>
      <c r="U8554" t="str">
        <f t="shared" si="401"/>
        <v>High</v>
      </c>
    </row>
    <row r="8555" spans="1:21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 t="shared" si="399"/>
        <v>283855.06990000012</v>
      </c>
      <c r="T8555">
        <f t="shared" si="400"/>
        <v>1247</v>
      </c>
      <c r="U8555" t="str">
        <f t="shared" si="401"/>
        <v>Low</v>
      </c>
    </row>
    <row r="8556" spans="1:21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 t="shared" si="399"/>
        <v>283615.14990000008</v>
      </c>
      <c r="T8556">
        <f t="shared" si="400"/>
        <v>1246</v>
      </c>
      <c r="U8556" t="str">
        <f t="shared" si="401"/>
        <v>High</v>
      </c>
    </row>
    <row r="8557" spans="1:21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 t="shared" si="399"/>
        <v>282558.28990000015</v>
      </c>
      <c r="T8557">
        <f t="shared" si="400"/>
        <v>1245</v>
      </c>
      <c r="U8557" t="str">
        <f t="shared" si="401"/>
        <v>Low</v>
      </c>
    </row>
    <row r="8558" spans="1:21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 t="shared" si="399"/>
        <v>282110.34590000013</v>
      </c>
      <c r="T8558">
        <f t="shared" si="400"/>
        <v>1244</v>
      </c>
      <c r="U8558" t="str">
        <f t="shared" si="401"/>
        <v>Low</v>
      </c>
    </row>
    <row r="8559" spans="1:21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 t="shared" si="399"/>
        <v>281959.93790000014</v>
      </c>
      <c r="T8559">
        <f t="shared" si="400"/>
        <v>1243</v>
      </c>
      <c r="U8559" t="str">
        <f t="shared" si="401"/>
        <v>Low</v>
      </c>
    </row>
    <row r="8560" spans="1:21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 t="shared" si="399"/>
        <v>281506.36190000013</v>
      </c>
      <c r="T8560">
        <f t="shared" si="400"/>
        <v>1242</v>
      </c>
      <c r="U8560" t="str">
        <f t="shared" si="401"/>
        <v>Low</v>
      </c>
    </row>
    <row r="8561" spans="1:21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 t="shared" si="399"/>
        <v>281461.00190000015</v>
      </c>
      <c r="T8561">
        <f t="shared" si="400"/>
        <v>1241</v>
      </c>
      <c r="U8561" t="str">
        <f t="shared" si="401"/>
        <v>Low</v>
      </c>
    </row>
    <row r="8562" spans="1:21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 t="shared" si="399"/>
        <v>281173.12190000014</v>
      </c>
      <c r="T8562">
        <f t="shared" si="400"/>
        <v>1240</v>
      </c>
      <c r="U8562" t="str">
        <f t="shared" si="401"/>
        <v>Low</v>
      </c>
    </row>
    <row r="8563" spans="1:21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 t="shared" si="399"/>
        <v>281041.24190000014</v>
      </c>
      <c r="T8563">
        <f t="shared" si="400"/>
        <v>1239</v>
      </c>
      <c r="U8563" t="str">
        <f t="shared" si="401"/>
        <v>Low</v>
      </c>
    </row>
    <row r="8564" spans="1:21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 t="shared" si="399"/>
        <v>281038.91390000016</v>
      </c>
      <c r="T8564">
        <f t="shared" si="400"/>
        <v>1238</v>
      </c>
      <c r="U8564" t="str">
        <f t="shared" si="401"/>
        <v>High</v>
      </c>
    </row>
    <row r="8565" spans="1:21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 t="shared" si="399"/>
        <v>279584.01390000019</v>
      </c>
      <c r="T8565">
        <f t="shared" si="400"/>
        <v>1237</v>
      </c>
      <c r="U8565" t="str">
        <f t="shared" si="401"/>
        <v>Low</v>
      </c>
    </row>
    <row r="8566" spans="1:21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 t="shared" si="399"/>
        <v>279579.17190000019</v>
      </c>
      <c r="T8566">
        <f t="shared" si="400"/>
        <v>1236</v>
      </c>
      <c r="U8566" t="str">
        <f t="shared" si="401"/>
        <v>Low</v>
      </c>
    </row>
    <row r="8567" spans="1:21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 t="shared" si="399"/>
        <v>279358.46790000022</v>
      </c>
      <c r="T8567">
        <f t="shared" si="400"/>
        <v>1235</v>
      </c>
      <c r="U8567" t="str">
        <f t="shared" si="401"/>
        <v>Low</v>
      </c>
    </row>
    <row r="8568" spans="1:21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 t="shared" si="399"/>
        <v>279291.29190000019</v>
      </c>
      <c r="T8568">
        <f t="shared" si="400"/>
        <v>1234</v>
      </c>
      <c r="U8568" t="str">
        <f t="shared" si="401"/>
        <v>Low</v>
      </c>
    </row>
    <row r="8569" spans="1:21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 t="shared" si="399"/>
        <v>279276.05990000023</v>
      </c>
      <c r="T8569">
        <f t="shared" si="400"/>
        <v>1233</v>
      </c>
      <c r="U8569" t="str">
        <f t="shared" si="401"/>
        <v>Low</v>
      </c>
    </row>
    <row r="8570" spans="1:21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 t="shared" si="399"/>
        <v>279244.95590000023</v>
      </c>
      <c r="T8570">
        <f t="shared" si="400"/>
        <v>1232</v>
      </c>
      <c r="U8570" t="str">
        <f t="shared" si="401"/>
        <v>High</v>
      </c>
    </row>
    <row r="8571" spans="1:21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 t="shared" si="399"/>
        <v>278276.21190000029</v>
      </c>
      <c r="T8571">
        <f t="shared" si="400"/>
        <v>1231</v>
      </c>
      <c r="U8571" t="str">
        <f t="shared" si="401"/>
        <v>Low</v>
      </c>
    </row>
    <row r="8572" spans="1:21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 t="shared" si="399"/>
        <v>278053.85990000027</v>
      </c>
      <c r="T8572">
        <f t="shared" si="400"/>
        <v>1230</v>
      </c>
      <c r="U8572" t="str">
        <f t="shared" si="401"/>
        <v>Low</v>
      </c>
    </row>
    <row r="8573" spans="1:21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 t="shared" si="399"/>
        <v>277573.87590000028</v>
      </c>
      <c r="T8573">
        <f t="shared" si="400"/>
        <v>1229</v>
      </c>
      <c r="U8573" t="str">
        <f t="shared" si="401"/>
        <v>Low</v>
      </c>
    </row>
    <row r="8574" spans="1:21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 t="shared" si="399"/>
        <v>277563.60390000028</v>
      </c>
      <c r="T8574">
        <f t="shared" si="400"/>
        <v>1228</v>
      </c>
      <c r="U8574" t="str">
        <f t="shared" si="401"/>
        <v>High</v>
      </c>
    </row>
    <row r="8575" spans="1:21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 t="shared" si="399"/>
        <v>276564.7539000003</v>
      </c>
      <c r="T8575">
        <f t="shared" si="400"/>
        <v>1227</v>
      </c>
      <c r="U8575" t="str">
        <f t="shared" si="401"/>
        <v>Low</v>
      </c>
    </row>
    <row r="8576" spans="1:21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 t="shared" si="399"/>
        <v>276540.1939000003</v>
      </c>
      <c r="T8576">
        <f t="shared" si="400"/>
        <v>1226</v>
      </c>
      <c r="U8576" t="str">
        <f t="shared" si="401"/>
        <v>Low</v>
      </c>
    </row>
    <row r="8577" spans="1:21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 t="shared" si="399"/>
        <v>276534.52390000026</v>
      </c>
      <c r="T8577">
        <f t="shared" si="400"/>
        <v>1225</v>
      </c>
      <c r="U8577" t="str">
        <f t="shared" si="401"/>
        <v>Low</v>
      </c>
    </row>
    <row r="8578" spans="1:21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 t="shared" si="399"/>
        <v>276520.18790000025</v>
      </c>
      <c r="T8578">
        <f t="shared" si="400"/>
        <v>1224</v>
      </c>
      <c r="U8578" t="str">
        <f t="shared" si="401"/>
        <v>Low</v>
      </c>
    </row>
    <row r="8579" spans="1:21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 t="shared" ref="S8579:S8642" si="402">SUM(R8579:R18378)</f>
        <v>276417.88790000026</v>
      </c>
      <c r="T8579">
        <f t="shared" ref="T8579:T8642" si="403">COUNT(R8579:R18378)</f>
        <v>1223</v>
      </c>
      <c r="U8579" t="str">
        <f t="shared" ref="U8579:U8642" si="404">IF(R8579&gt;=500,"High","Low")</f>
        <v>High</v>
      </c>
    </row>
    <row r="8580" spans="1:21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 t="shared" si="402"/>
        <v>275810.3679000003</v>
      </c>
      <c r="T8580">
        <f t="shared" si="403"/>
        <v>1222</v>
      </c>
      <c r="U8580" t="str">
        <f t="shared" si="404"/>
        <v>Low</v>
      </c>
    </row>
    <row r="8581" spans="1:21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 t="shared" si="402"/>
        <v>275779.20790000027</v>
      </c>
      <c r="T8581">
        <f t="shared" si="403"/>
        <v>1221</v>
      </c>
      <c r="U8581" t="str">
        <f t="shared" si="404"/>
        <v>Low</v>
      </c>
    </row>
    <row r="8582" spans="1:21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 t="shared" si="402"/>
        <v>275776.59790000028</v>
      </c>
      <c r="T8582">
        <f t="shared" si="403"/>
        <v>1220</v>
      </c>
      <c r="U8582" t="str">
        <f t="shared" si="404"/>
        <v>Low</v>
      </c>
    </row>
    <row r="8583" spans="1:21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 t="shared" si="402"/>
        <v>275766.26590000029</v>
      </c>
      <c r="T8583">
        <f t="shared" si="403"/>
        <v>1219</v>
      </c>
      <c r="U8583" t="str">
        <f t="shared" si="404"/>
        <v>Low</v>
      </c>
    </row>
    <row r="8584" spans="1:21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 t="shared" si="402"/>
        <v>275755.89790000027</v>
      </c>
      <c r="T8584">
        <f t="shared" si="403"/>
        <v>1218</v>
      </c>
      <c r="U8584" t="str">
        <f t="shared" si="404"/>
        <v>Low</v>
      </c>
    </row>
    <row r="8585" spans="1:21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 t="shared" si="402"/>
        <v>275735.11390000029</v>
      </c>
      <c r="T8585">
        <f t="shared" si="403"/>
        <v>1217</v>
      </c>
      <c r="U8585" t="str">
        <f t="shared" si="404"/>
        <v>Low</v>
      </c>
    </row>
    <row r="8586" spans="1:21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 t="shared" si="402"/>
        <v>275668.15390000027</v>
      </c>
      <c r="T8586">
        <f t="shared" si="403"/>
        <v>1216</v>
      </c>
      <c r="U8586" t="str">
        <f t="shared" si="404"/>
        <v>Low</v>
      </c>
    </row>
    <row r="8587" spans="1:21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 t="shared" si="402"/>
        <v>275650.9059000003</v>
      </c>
      <c r="T8587">
        <f t="shared" si="403"/>
        <v>1215</v>
      </c>
      <c r="U8587" t="str">
        <f t="shared" si="404"/>
        <v>Low</v>
      </c>
    </row>
    <row r="8588" spans="1:21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 t="shared" si="402"/>
        <v>275639.81790000026</v>
      </c>
      <c r="T8588">
        <f t="shared" si="403"/>
        <v>1214</v>
      </c>
      <c r="U8588" t="str">
        <f t="shared" si="404"/>
        <v>High</v>
      </c>
    </row>
    <row r="8589" spans="1:21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 t="shared" si="402"/>
        <v>274352.3679000003</v>
      </c>
      <c r="T8589">
        <f t="shared" si="403"/>
        <v>1213</v>
      </c>
      <c r="U8589" t="str">
        <f t="shared" si="404"/>
        <v>Low</v>
      </c>
    </row>
    <row r="8590" spans="1:21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 t="shared" si="402"/>
        <v>274184.26790000021</v>
      </c>
      <c r="T8590">
        <f t="shared" si="403"/>
        <v>1212</v>
      </c>
      <c r="U8590" t="str">
        <f t="shared" si="404"/>
        <v>Low</v>
      </c>
    </row>
    <row r="8591" spans="1:21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 t="shared" si="402"/>
        <v>274132.29990000022</v>
      </c>
      <c r="T8591">
        <f t="shared" si="403"/>
        <v>1211</v>
      </c>
      <c r="U8591" t="str">
        <f t="shared" si="404"/>
        <v>Low</v>
      </c>
    </row>
    <row r="8592" spans="1:21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 t="shared" si="402"/>
        <v>274127.53190000023</v>
      </c>
      <c r="T8592">
        <f t="shared" si="403"/>
        <v>1210</v>
      </c>
      <c r="U8592" t="str">
        <f t="shared" si="404"/>
        <v>Low</v>
      </c>
    </row>
    <row r="8593" spans="1:21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 t="shared" si="402"/>
        <v>274119.5519000002</v>
      </c>
      <c r="T8593">
        <f t="shared" si="403"/>
        <v>1209</v>
      </c>
      <c r="U8593" t="str">
        <f t="shared" si="404"/>
        <v>Low</v>
      </c>
    </row>
    <row r="8594" spans="1:21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 t="shared" si="402"/>
        <v>274100.86390000023</v>
      </c>
      <c r="T8594">
        <f t="shared" si="403"/>
        <v>1208</v>
      </c>
      <c r="U8594" t="str">
        <f t="shared" si="404"/>
        <v>Low</v>
      </c>
    </row>
    <row r="8595" spans="1:21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 t="shared" si="402"/>
        <v>274089.19990000024</v>
      </c>
      <c r="T8595">
        <f t="shared" si="403"/>
        <v>1207</v>
      </c>
      <c r="U8595" t="str">
        <f t="shared" si="404"/>
        <v>Low</v>
      </c>
    </row>
    <row r="8596" spans="1:21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 t="shared" si="402"/>
        <v>273897.22390000022</v>
      </c>
      <c r="T8596">
        <f t="shared" si="403"/>
        <v>1206</v>
      </c>
      <c r="U8596" t="str">
        <f t="shared" si="404"/>
        <v>Low</v>
      </c>
    </row>
    <row r="8597" spans="1:21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 t="shared" si="402"/>
        <v>273398.05590000021</v>
      </c>
      <c r="T8597">
        <f t="shared" si="403"/>
        <v>1205</v>
      </c>
      <c r="U8597" t="str">
        <f t="shared" si="404"/>
        <v>Low</v>
      </c>
    </row>
    <row r="8598" spans="1:21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 t="shared" si="402"/>
        <v>273386.17590000021</v>
      </c>
      <c r="T8598">
        <f t="shared" si="403"/>
        <v>1204</v>
      </c>
      <c r="U8598" t="str">
        <f t="shared" si="404"/>
        <v>Low</v>
      </c>
    </row>
    <row r="8599" spans="1:21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 t="shared" si="402"/>
        <v>273350.7359000002</v>
      </c>
      <c r="T8599">
        <f t="shared" si="403"/>
        <v>1203</v>
      </c>
      <c r="U8599" t="str">
        <f t="shared" si="404"/>
        <v>Low</v>
      </c>
    </row>
    <row r="8600" spans="1:21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 t="shared" si="402"/>
        <v>273283.5999000002</v>
      </c>
      <c r="T8600">
        <f t="shared" si="403"/>
        <v>1202</v>
      </c>
      <c r="U8600" t="str">
        <f t="shared" si="404"/>
        <v>Low</v>
      </c>
    </row>
    <row r="8601" spans="1:21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 t="shared" si="402"/>
        <v>273279.2799000002</v>
      </c>
      <c r="T8601">
        <f t="shared" si="403"/>
        <v>1201</v>
      </c>
      <c r="U8601" t="str">
        <f t="shared" si="404"/>
        <v>Low</v>
      </c>
    </row>
    <row r="8602" spans="1:21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 t="shared" si="402"/>
        <v>273264.3399000002</v>
      </c>
      <c r="T8602">
        <f t="shared" si="403"/>
        <v>1200</v>
      </c>
      <c r="U8602" t="str">
        <f t="shared" si="404"/>
        <v>Low</v>
      </c>
    </row>
    <row r="8603" spans="1:21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 t="shared" si="402"/>
        <v>273223.79990000022</v>
      </c>
      <c r="T8603">
        <f t="shared" si="403"/>
        <v>1199</v>
      </c>
      <c r="U8603" t="str">
        <f t="shared" si="404"/>
        <v>Low</v>
      </c>
    </row>
    <row r="8604" spans="1:21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 t="shared" si="402"/>
        <v>273216.48790000018</v>
      </c>
      <c r="T8604">
        <f t="shared" si="403"/>
        <v>1198</v>
      </c>
      <c r="U8604" t="str">
        <f t="shared" si="404"/>
        <v>Low</v>
      </c>
    </row>
    <row r="8605" spans="1:21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 t="shared" si="402"/>
        <v>272740.54390000022</v>
      </c>
      <c r="T8605">
        <f t="shared" si="403"/>
        <v>1197</v>
      </c>
      <c r="U8605" t="str">
        <f t="shared" si="404"/>
        <v>Low</v>
      </c>
    </row>
    <row r="8606" spans="1:21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 t="shared" si="402"/>
        <v>272710.46390000021</v>
      </c>
      <c r="T8606">
        <f t="shared" si="403"/>
        <v>1196</v>
      </c>
      <c r="U8606" t="str">
        <f t="shared" si="404"/>
        <v>Low</v>
      </c>
    </row>
    <row r="8607" spans="1:21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 t="shared" si="402"/>
        <v>272544.86390000029</v>
      </c>
      <c r="T8607">
        <f t="shared" si="403"/>
        <v>1195</v>
      </c>
      <c r="U8607" t="str">
        <f t="shared" si="404"/>
        <v>Low</v>
      </c>
    </row>
    <row r="8608" spans="1:21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 t="shared" si="402"/>
        <v>272363.90390000027</v>
      </c>
      <c r="T8608">
        <f t="shared" si="403"/>
        <v>1194</v>
      </c>
      <c r="U8608" t="str">
        <f t="shared" si="404"/>
        <v>Low</v>
      </c>
    </row>
    <row r="8609" spans="1:21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 t="shared" si="402"/>
        <v>272340.72390000027</v>
      </c>
      <c r="T8609">
        <f t="shared" si="403"/>
        <v>1193</v>
      </c>
      <c r="U8609" t="str">
        <f t="shared" si="404"/>
        <v>Low</v>
      </c>
    </row>
    <row r="8610" spans="1:21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 t="shared" si="402"/>
        <v>272283.76390000031</v>
      </c>
      <c r="T8610">
        <f t="shared" si="403"/>
        <v>1192</v>
      </c>
      <c r="U8610" t="str">
        <f t="shared" si="404"/>
        <v>Low</v>
      </c>
    </row>
    <row r="8611" spans="1:21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 t="shared" si="402"/>
        <v>272268.20390000026</v>
      </c>
      <c r="T8611">
        <f t="shared" si="403"/>
        <v>1191</v>
      </c>
      <c r="U8611" t="str">
        <f t="shared" si="404"/>
        <v>Low</v>
      </c>
    </row>
    <row r="8612" spans="1:21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 t="shared" si="402"/>
        <v>271914.63590000028</v>
      </c>
      <c r="T8612">
        <f t="shared" si="403"/>
        <v>1190</v>
      </c>
      <c r="U8612" t="str">
        <f t="shared" si="404"/>
        <v>Low</v>
      </c>
    </row>
    <row r="8613" spans="1:21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 t="shared" si="402"/>
        <v>271900.67590000026</v>
      </c>
      <c r="T8613">
        <f t="shared" si="403"/>
        <v>1189</v>
      </c>
      <c r="U8613" t="str">
        <f t="shared" si="404"/>
        <v>Low</v>
      </c>
    </row>
    <row r="8614" spans="1:21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 t="shared" si="402"/>
        <v>271817.72590000031</v>
      </c>
      <c r="T8614">
        <f t="shared" si="403"/>
        <v>1188</v>
      </c>
      <c r="U8614" t="str">
        <f t="shared" si="404"/>
        <v>Low</v>
      </c>
    </row>
    <row r="8615" spans="1:21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 t="shared" si="402"/>
        <v>271778.04590000026</v>
      </c>
      <c r="T8615">
        <f t="shared" si="403"/>
        <v>1187</v>
      </c>
      <c r="U8615" t="str">
        <f t="shared" si="404"/>
        <v>Low</v>
      </c>
    </row>
    <row r="8616" spans="1:21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 t="shared" si="402"/>
        <v>271298.07590000035</v>
      </c>
      <c r="T8616">
        <f t="shared" si="403"/>
        <v>1186</v>
      </c>
      <c r="U8616" t="str">
        <f t="shared" si="404"/>
        <v>Low</v>
      </c>
    </row>
    <row r="8617" spans="1:21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 t="shared" si="402"/>
        <v>271290.69590000034</v>
      </c>
      <c r="T8617">
        <f t="shared" si="403"/>
        <v>1185</v>
      </c>
      <c r="U8617" t="str">
        <f t="shared" si="404"/>
        <v>Low</v>
      </c>
    </row>
    <row r="8618" spans="1:21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 t="shared" si="402"/>
        <v>271276.43990000041</v>
      </c>
      <c r="T8618">
        <f t="shared" si="403"/>
        <v>1184</v>
      </c>
      <c r="U8618" t="str">
        <f t="shared" si="404"/>
        <v>Low</v>
      </c>
    </row>
    <row r="8619" spans="1:21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 t="shared" si="402"/>
        <v>271194.45990000037</v>
      </c>
      <c r="T8619">
        <f t="shared" si="403"/>
        <v>1183</v>
      </c>
      <c r="U8619" t="str">
        <f t="shared" si="404"/>
        <v>Low</v>
      </c>
    </row>
    <row r="8620" spans="1:21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 t="shared" si="402"/>
        <v>271154.83590000041</v>
      </c>
      <c r="T8620">
        <f t="shared" si="403"/>
        <v>1182</v>
      </c>
      <c r="U8620" t="str">
        <f t="shared" si="404"/>
        <v>Low</v>
      </c>
    </row>
    <row r="8621" spans="1:21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 t="shared" si="402"/>
        <v>270755.16390000039</v>
      </c>
      <c r="T8621">
        <f t="shared" si="403"/>
        <v>1181</v>
      </c>
      <c r="U8621" t="str">
        <f t="shared" si="404"/>
        <v>Low</v>
      </c>
    </row>
    <row r="8622" spans="1:21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 t="shared" si="402"/>
        <v>270690.0439000004</v>
      </c>
      <c r="T8622">
        <f t="shared" si="403"/>
        <v>1180</v>
      </c>
      <c r="U8622" t="str">
        <f t="shared" si="404"/>
        <v>Low</v>
      </c>
    </row>
    <row r="8623" spans="1:21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 t="shared" si="402"/>
        <v>270659.4839000004</v>
      </c>
      <c r="T8623">
        <f t="shared" si="403"/>
        <v>1179</v>
      </c>
      <c r="U8623" t="str">
        <f t="shared" si="404"/>
        <v>Low</v>
      </c>
    </row>
    <row r="8624" spans="1:21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 t="shared" si="402"/>
        <v>270638.71590000036</v>
      </c>
      <c r="T8624">
        <f t="shared" si="403"/>
        <v>1178</v>
      </c>
      <c r="U8624" t="str">
        <f t="shared" si="404"/>
        <v>Low</v>
      </c>
    </row>
    <row r="8625" spans="1:21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 t="shared" si="402"/>
        <v>270598.9079000004</v>
      </c>
      <c r="T8625">
        <f t="shared" si="403"/>
        <v>1177</v>
      </c>
      <c r="U8625" t="str">
        <f t="shared" si="404"/>
        <v>Low</v>
      </c>
    </row>
    <row r="8626" spans="1:21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 t="shared" si="402"/>
        <v>270477.80390000035</v>
      </c>
      <c r="T8626">
        <f t="shared" si="403"/>
        <v>1176</v>
      </c>
      <c r="U8626" t="str">
        <f t="shared" si="404"/>
        <v>Low</v>
      </c>
    </row>
    <row r="8627" spans="1:21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 t="shared" si="402"/>
        <v>270365.84390000039</v>
      </c>
      <c r="T8627">
        <f t="shared" si="403"/>
        <v>1175</v>
      </c>
      <c r="U8627" t="str">
        <f t="shared" si="404"/>
        <v>Low</v>
      </c>
    </row>
    <row r="8628" spans="1:21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 t="shared" si="402"/>
        <v>270350.14790000039</v>
      </c>
      <c r="T8628">
        <f t="shared" si="403"/>
        <v>1174</v>
      </c>
      <c r="U8628" t="str">
        <f t="shared" si="404"/>
        <v>Low</v>
      </c>
    </row>
    <row r="8629" spans="1:21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 t="shared" si="402"/>
        <v>270279.88790000038</v>
      </c>
      <c r="T8629">
        <f t="shared" si="403"/>
        <v>1173</v>
      </c>
      <c r="U8629" t="str">
        <f t="shared" si="404"/>
        <v>Low</v>
      </c>
    </row>
    <row r="8630" spans="1:21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 t="shared" si="402"/>
        <v>270189.88790000038</v>
      </c>
      <c r="T8630">
        <f t="shared" si="403"/>
        <v>1172</v>
      </c>
      <c r="U8630" t="str">
        <f t="shared" si="404"/>
        <v>Low</v>
      </c>
    </row>
    <row r="8631" spans="1:21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 t="shared" si="402"/>
        <v>270183.79190000036</v>
      </c>
      <c r="T8631">
        <f t="shared" si="403"/>
        <v>1171</v>
      </c>
      <c r="U8631" t="str">
        <f t="shared" si="404"/>
        <v>Low</v>
      </c>
    </row>
    <row r="8632" spans="1:21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 t="shared" si="402"/>
        <v>269702.61590000038</v>
      </c>
      <c r="T8632">
        <f t="shared" si="403"/>
        <v>1170</v>
      </c>
      <c r="U8632" t="str">
        <f t="shared" si="404"/>
        <v>Low</v>
      </c>
    </row>
    <row r="8633" spans="1:21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 t="shared" si="402"/>
        <v>269695.37590000039</v>
      </c>
      <c r="T8633">
        <f t="shared" si="403"/>
        <v>1169</v>
      </c>
      <c r="U8633" t="str">
        <f t="shared" si="404"/>
        <v>Low</v>
      </c>
    </row>
    <row r="8634" spans="1:21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 t="shared" si="402"/>
        <v>269517.92590000032</v>
      </c>
      <c r="T8634">
        <f t="shared" si="403"/>
        <v>1168</v>
      </c>
      <c r="U8634" t="str">
        <f t="shared" si="404"/>
        <v>High</v>
      </c>
    </row>
    <row r="8635" spans="1:21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 t="shared" si="402"/>
        <v>268148.16190000041</v>
      </c>
      <c r="T8635">
        <f t="shared" si="403"/>
        <v>1167</v>
      </c>
      <c r="U8635" t="str">
        <f t="shared" si="404"/>
        <v>Low</v>
      </c>
    </row>
    <row r="8636" spans="1:21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402"/>
        <v>268138.68190000037</v>
      </c>
      <c r="T8636">
        <f t="shared" si="403"/>
        <v>1166</v>
      </c>
      <c r="U8636" t="str">
        <f t="shared" si="404"/>
        <v>Low</v>
      </c>
    </row>
    <row r="8637" spans="1:21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 t="shared" si="402"/>
        <v>268007.70190000039</v>
      </c>
      <c r="T8637">
        <f t="shared" si="403"/>
        <v>1165</v>
      </c>
      <c r="U8637" t="str">
        <f t="shared" si="404"/>
        <v>Low</v>
      </c>
    </row>
    <row r="8638" spans="1:21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 t="shared" si="402"/>
        <v>267832.75190000038</v>
      </c>
      <c r="T8638">
        <f t="shared" si="403"/>
        <v>1164</v>
      </c>
      <c r="U8638" t="str">
        <f t="shared" si="404"/>
        <v>High</v>
      </c>
    </row>
    <row r="8639" spans="1:21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 t="shared" si="402"/>
        <v>267006.75190000038</v>
      </c>
      <c r="T8639">
        <f t="shared" si="403"/>
        <v>1163</v>
      </c>
      <c r="U8639" t="str">
        <f t="shared" si="404"/>
        <v>Low</v>
      </c>
    </row>
    <row r="8640" spans="1:21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 t="shared" si="402"/>
        <v>266867.17190000036</v>
      </c>
      <c r="T8640">
        <f t="shared" si="403"/>
        <v>1162</v>
      </c>
      <c r="U8640" t="str">
        <f t="shared" si="404"/>
        <v>Low</v>
      </c>
    </row>
    <row r="8641" spans="1:21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 t="shared" si="402"/>
        <v>266467.22190000041</v>
      </c>
      <c r="T8641">
        <f t="shared" si="403"/>
        <v>1161</v>
      </c>
      <c r="U8641" t="str">
        <f t="shared" si="404"/>
        <v>Low</v>
      </c>
    </row>
    <row r="8642" spans="1:21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 t="shared" si="402"/>
        <v>266454.83190000046</v>
      </c>
      <c r="T8642">
        <f t="shared" si="403"/>
        <v>1160</v>
      </c>
      <c r="U8642" t="str">
        <f t="shared" si="404"/>
        <v>High</v>
      </c>
    </row>
    <row r="8643" spans="1:21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 t="shared" ref="S8643:S8706" si="405">SUM(R8643:R18442)</f>
        <v>265693.85190000036</v>
      </c>
      <c r="T8643">
        <f t="shared" ref="T8643:T8706" si="406">COUNT(R8643:R18442)</f>
        <v>1159</v>
      </c>
      <c r="U8643" t="str">
        <f t="shared" ref="U8643:U8706" si="407">IF(R8643&gt;=500,"High","Low")</f>
        <v>Low</v>
      </c>
    </row>
    <row r="8644" spans="1:21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 t="shared" si="405"/>
        <v>265625.99190000037</v>
      </c>
      <c r="T8644">
        <f t="shared" si="406"/>
        <v>1158</v>
      </c>
      <c r="U8644" t="str">
        <f t="shared" si="407"/>
        <v>Low</v>
      </c>
    </row>
    <row r="8645" spans="1:21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 t="shared" si="405"/>
        <v>265594.48790000036</v>
      </c>
      <c r="T8645">
        <f t="shared" si="406"/>
        <v>1157</v>
      </c>
      <c r="U8645" t="str">
        <f t="shared" si="407"/>
        <v>Low</v>
      </c>
    </row>
    <row r="8646" spans="1:21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 t="shared" si="405"/>
        <v>265589.44790000038</v>
      </c>
      <c r="T8646">
        <f t="shared" si="406"/>
        <v>1156</v>
      </c>
      <c r="U8646" t="str">
        <f t="shared" si="407"/>
        <v>Low</v>
      </c>
    </row>
    <row r="8647" spans="1:21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 t="shared" si="405"/>
        <v>265549.56890000036</v>
      </c>
      <c r="T8647">
        <f t="shared" si="406"/>
        <v>1155</v>
      </c>
      <c r="U8647" t="str">
        <f t="shared" si="407"/>
        <v>Low</v>
      </c>
    </row>
    <row r="8648" spans="1:21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 t="shared" si="405"/>
        <v>265544.85690000036</v>
      </c>
      <c r="T8648">
        <f t="shared" si="406"/>
        <v>1154</v>
      </c>
      <c r="U8648" t="str">
        <f t="shared" si="407"/>
        <v>Low</v>
      </c>
    </row>
    <row r="8649" spans="1:21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 t="shared" si="405"/>
        <v>265350.50490000035</v>
      </c>
      <c r="T8649">
        <f t="shared" si="406"/>
        <v>1153</v>
      </c>
      <c r="U8649" t="str">
        <f t="shared" si="407"/>
        <v>Low</v>
      </c>
    </row>
    <row r="8650" spans="1:21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 t="shared" si="405"/>
        <v>265253.08090000035</v>
      </c>
      <c r="T8650">
        <f t="shared" si="406"/>
        <v>1152</v>
      </c>
      <c r="U8650" t="str">
        <f t="shared" si="407"/>
        <v>High</v>
      </c>
    </row>
    <row r="8651" spans="1:21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 t="shared" si="405"/>
        <v>264548.32090000034</v>
      </c>
      <c r="T8651">
        <f t="shared" si="406"/>
        <v>1151</v>
      </c>
      <c r="U8651" t="str">
        <f t="shared" si="407"/>
        <v>Low</v>
      </c>
    </row>
    <row r="8652" spans="1:21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 t="shared" si="405"/>
        <v>264520.92490000033</v>
      </c>
      <c r="T8652">
        <f t="shared" si="406"/>
        <v>1150</v>
      </c>
      <c r="U8652" t="str">
        <f t="shared" si="407"/>
        <v>Low</v>
      </c>
    </row>
    <row r="8653" spans="1:21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 t="shared" si="405"/>
        <v>264515.22490000032</v>
      </c>
      <c r="T8653">
        <f t="shared" si="406"/>
        <v>1149</v>
      </c>
      <c r="U8653" t="str">
        <f t="shared" si="407"/>
        <v>Low</v>
      </c>
    </row>
    <row r="8654" spans="1:21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 t="shared" si="405"/>
        <v>264501.03490000032</v>
      </c>
      <c r="T8654">
        <f t="shared" si="406"/>
        <v>1148</v>
      </c>
      <c r="U8654" t="str">
        <f t="shared" si="407"/>
        <v>Low</v>
      </c>
    </row>
    <row r="8655" spans="1:21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 t="shared" si="405"/>
        <v>264493.73490000033</v>
      </c>
      <c r="T8655">
        <f t="shared" si="406"/>
        <v>1147</v>
      </c>
      <c r="U8655" t="str">
        <f t="shared" si="407"/>
        <v>Low</v>
      </c>
    </row>
    <row r="8656" spans="1:21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 t="shared" si="405"/>
        <v>264293.75490000029</v>
      </c>
      <c r="T8656">
        <f t="shared" si="406"/>
        <v>1146</v>
      </c>
      <c r="U8656" t="str">
        <f t="shared" si="407"/>
        <v>Low</v>
      </c>
    </row>
    <row r="8657" spans="1:21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 t="shared" si="405"/>
        <v>264148.79490000027</v>
      </c>
      <c r="T8657">
        <f t="shared" si="406"/>
        <v>1145</v>
      </c>
      <c r="U8657" t="str">
        <f t="shared" si="407"/>
        <v>Low</v>
      </c>
    </row>
    <row r="8658" spans="1:21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 t="shared" si="405"/>
        <v>264030.79490000027</v>
      </c>
      <c r="T8658">
        <f t="shared" si="406"/>
        <v>1144</v>
      </c>
      <c r="U8658" t="str">
        <f t="shared" si="407"/>
        <v>Low</v>
      </c>
    </row>
    <row r="8659" spans="1:21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 t="shared" si="405"/>
        <v>263981.85490000027</v>
      </c>
      <c r="T8659">
        <f t="shared" si="406"/>
        <v>1143</v>
      </c>
      <c r="U8659" t="str">
        <f t="shared" si="407"/>
        <v>Low</v>
      </c>
    </row>
    <row r="8660" spans="1:21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 t="shared" si="405"/>
        <v>263959.19490000029</v>
      </c>
      <c r="T8660">
        <f t="shared" si="406"/>
        <v>1142</v>
      </c>
      <c r="U8660" t="str">
        <f t="shared" si="407"/>
        <v>Low</v>
      </c>
    </row>
    <row r="8661" spans="1:21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 t="shared" si="405"/>
        <v>263958.35890000028</v>
      </c>
      <c r="T8661">
        <f t="shared" si="406"/>
        <v>1141</v>
      </c>
      <c r="U8661" t="str">
        <f t="shared" si="407"/>
        <v>Low</v>
      </c>
    </row>
    <row r="8662" spans="1:21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 t="shared" si="405"/>
        <v>263927.39890000032</v>
      </c>
      <c r="T8662">
        <f t="shared" si="406"/>
        <v>1140</v>
      </c>
      <c r="U8662" t="str">
        <f t="shared" si="407"/>
        <v>High</v>
      </c>
    </row>
    <row r="8663" spans="1:21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 t="shared" si="405"/>
        <v>263203.47890000028</v>
      </c>
      <c r="T8663">
        <f t="shared" si="406"/>
        <v>1139</v>
      </c>
      <c r="U8663" t="str">
        <f t="shared" si="407"/>
        <v>Low</v>
      </c>
    </row>
    <row r="8664" spans="1:21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 t="shared" si="405"/>
        <v>263181.51090000028</v>
      </c>
      <c r="T8664">
        <f t="shared" si="406"/>
        <v>1138</v>
      </c>
      <c r="U8664" t="str">
        <f t="shared" si="407"/>
        <v>High</v>
      </c>
    </row>
    <row r="8665" spans="1:21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 t="shared" si="405"/>
        <v>262562.35890000022</v>
      </c>
      <c r="T8665">
        <f t="shared" si="406"/>
        <v>1137</v>
      </c>
      <c r="U8665" t="str">
        <f t="shared" si="407"/>
        <v>Low</v>
      </c>
    </row>
    <row r="8666" spans="1:21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 t="shared" si="405"/>
        <v>262434.4549000003</v>
      </c>
      <c r="T8666">
        <f t="shared" si="406"/>
        <v>1136</v>
      </c>
      <c r="U8666" t="str">
        <f t="shared" si="407"/>
        <v>Low</v>
      </c>
    </row>
    <row r="8667" spans="1:21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 t="shared" si="405"/>
        <v>262340.25490000023</v>
      </c>
      <c r="T8667">
        <f t="shared" si="406"/>
        <v>1135</v>
      </c>
      <c r="U8667" t="str">
        <f t="shared" si="407"/>
        <v>Low</v>
      </c>
    </row>
    <row r="8668" spans="1:21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 t="shared" si="405"/>
        <v>262290.75490000023</v>
      </c>
      <c r="T8668">
        <f t="shared" si="406"/>
        <v>1134</v>
      </c>
      <c r="U8668" t="str">
        <f t="shared" si="407"/>
        <v>Low</v>
      </c>
    </row>
    <row r="8669" spans="1:21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 t="shared" si="405"/>
        <v>262274.23490000021</v>
      </c>
      <c r="T8669">
        <f t="shared" si="406"/>
        <v>1133</v>
      </c>
      <c r="U8669" t="str">
        <f t="shared" si="407"/>
        <v>Low</v>
      </c>
    </row>
    <row r="8670" spans="1:21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 t="shared" si="405"/>
        <v>262218.87490000023</v>
      </c>
      <c r="T8670">
        <f t="shared" si="406"/>
        <v>1132</v>
      </c>
      <c r="U8670" t="str">
        <f t="shared" si="407"/>
        <v>Low</v>
      </c>
    </row>
    <row r="8671" spans="1:21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 t="shared" si="405"/>
        <v>262207.31490000023</v>
      </c>
      <c r="T8671">
        <f t="shared" si="406"/>
        <v>1131</v>
      </c>
      <c r="U8671" t="str">
        <f t="shared" si="407"/>
        <v>Low</v>
      </c>
    </row>
    <row r="8672" spans="1:21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 t="shared" si="405"/>
        <v>262190.19490000024</v>
      </c>
      <c r="T8672">
        <f t="shared" si="406"/>
        <v>1130</v>
      </c>
      <c r="U8672" t="str">
        <f t="shared" si="407"/>
        <v>Low</v>
      </c>
    </row>
    <row r="8673" spans="1:21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 t="shared" si="405"/>
        <v>262007.84290000016</v>
      </c>
      <c r="T8673">
        <f t="shared" si="406"/>
        <v>1129</v>
      </c>
      <c r="U8673" t="str">
        <f t="shared" si="407"/>
        <v>Low</v>
      </c>
    </row>
    <row r="8674" spans="1:21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 t="shared" si="405"/>
        <v>261889.68290000019</v>
      </c>
      <c r="T8674">
        <f t="shared" si="406"/>
        <v>1128</v>
      </c>
      <c r="U8674" t="str">
        <f t="shared" si="407"/>
        <v>Low</v>
      </c>
    </row>
    <row r="8675" spans="1:21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 t="shared" si="405"/>
        <v>261871.31490000017</v>
      </c>
      <c r="T8675">
        <f t="shared" si="406"/>
        <v>1127</v>
      </c>
      <c r="U8675" t="str">
        <f t="shared" si="407"/>
        <v>High</v>
      </c>
    </row>
    <row r="8676" spans="1:21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 t="shared" si="405"/>
        <v>261270.75690000015</v>
      </c>
      <c r="T8676">
        <f t="shared" si="406"/>
        <v>1126</v>
      </c>
      <c r="U8676" t="str">
        <f t="shared" si="407"/>
        <v>Low</v>
      </c>
    </row>
    <row r="8677" spans="1:21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 t="shared" si="405"/>
        <v>261220.40490000014</v>
      </c>
      <c r="T8677">
        <f t="shared" si="406"/>
        <v>1125</v>
      </c>
      <c r="U8677" t="str">
        <f t="shared" si="407"/>
        <v>Low</v>
      </c>
    </row>
    <row r="8678" spans="1:21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 t="shared" si="405"/>
        <v>261192.37290000013</v>
      </c>
      <c r="T8678">
        <f t="shared" si="406"/>
        <v>1124</v>
      </c>
      <c r="U8678" t="str">
        <f t="shared" si="407"/>
        <v>Low</v>
      </c>
    </row>
    <row r="8679" spans="1:21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 t="shared" si="405"/>
        <v>261184.68090000015</v>
      </c>
      <c r="T8679">
        <f t="shared" si="406"/>
        <v>1123</v>
      </c>
      <c r="U8679" t="str">
        <f t="shared" si="407"/>
        <v>High</v>
      </c>
    </row>
    <row r="8680" spans="1:21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 t="shared" si="405"/>
        <v>260667.27590000018</v>
      </c>
      <c r="T8680">
        <f t="shared" si="406"/>
        <v>1122</v>
      </c>
      <c r="U8680" t="str">
        <f t="shared" si="407"/>
        <v>Low</v>
      </c>
    </row>
    <row r="8681" spans="1:21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 t="shared" si="405"/>
        <v>260658.66790000017</v>
      </c>
      <c r="T8681">
        <f t="shared" si="406"/>
        <v>1121</v>
      </c>
      <c r="U8681" t="str">
        <f t="shared" si="407"/>
        <v>Low</v>
      </c>
    </row>
    <row r="8682" spans="1:21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 t="shared" si="405"/>
        <v>260499.10790000018</v>
      </c>
      <c r="T8682">
        <f t="shared" si="406"/>
        <v>1120</v>
      </c>
      <c r="U8682" t="str">
        <f t="shared" si="407"/>
        <v>High</v>
      </c>
    </row>
    <row r="8683" spans="1:21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 t="shared" si="405"/>
        <v>258394.55790000013</v>
      </c>
      <c r="T8683">
        <f t="shared" si="406"/>
        <v>1119</v>
      </c>
      <c r="U8683" t="str">
        <f t="shared" si="407"/>
        <v>Low</v>
      </c>
    </row>
    <row r="8684" spans="1:21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 t="shared" si="405"/>
        <v>258353.85790000012</v>
      </c>
      <c r="T8684">
        <f t="shared" si="406"/>
        <v>1118</v>
      </c>
      <c r="U8684" t="str">
        <f t="shared" si="407"/>
        <v>Low</v>
      </c>
    </row>
    <row r="8685" spans="1:21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 t="shared" si="405"/>
        <v>258306.06790000014</v>
      </c>
      <c r="T8685">
        <f t="shared" si="406"/>
        <v>1117</v>
      </c>
      <c r="U8685" t="str">
        <f t="shared" si="407"/>
        <v>Low</v>
      </c>
    </row>
    <row r="8686" spans="1:21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 t="shared" si="405"/>
        <v>258300.90790000011</v>
      </c>
      <c r="T8686">
        <f t="shared" si="406"/>
        <v>1116</v>
      </c>
      <c r="U8686" t="str">
        <f t="shared" si="407"/>
        <v>Low</v>
      </c>
    </row>
    <row r="8687" spans="1:21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 t="shared" si="405"/>
        <v>258279.69790000014</v>
      </c>
      <c r="T8687">
        <f t="shared" si="406"/>
        <v>1115</v>
      </c>
      <c r="U8687" t="str">
        <f t="shared" si="407"/>
        <v>Low</v>
      </c>
    </row>
    <row r="8688" spans="1:21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 t="shared" si="405"/>
        <v>258183.3379000001</v>
      </c>
      <c r="T8688">
        <f t="shared" si="406"/>
        <v>1114</v>
      </c>
      <c r="U8688" t="str">
        <f t="shared" si="407"/>
        <v>Low</v>
      </c>
    </row>
    <row r="8689" spans="1:21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 t="shared" si="405"/>
        <v>257951.61790000013</v>
      </c>
      <c r="T8689">
        <f t="shared" si="406"/>
        <v>1113</v>
      </c>
      <c r="U8689" t="str">
        <f t="shared" si="407"/>
        <v>Low</v>
      </c>
    </row>
    <row r="8690" spans="1:21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 t="shared" si="405"/>
        <v>257933.71790000016</v>
      </c>
      <c r="T8690">
        <f t="shared" si="406"/>
        <v>1112</v>
      </c>
      <c r="U8690" t="str">
        <f t="shared" si="407"/>
        <v>Low</v>
      </c>
    </row>
    <row r="8691" spans="1:21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 t="shared" si="405"/>
        <v>257921.23790000012</v>
      </c>
      <c r="T8691">
        <f t="shared" si="406"/>
        <v>1111</v>
      </c>
      <c r="U8691" t="str">
        <f t="shared" si="407"/>
        <v>Low</v>
      </c>
    </row>
    <row r="8692" spans="1:21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 t="shared" si="405"/>
        <v>257913.22190000012</v>
      </c>
      <c r="T8692">
        <f t="shared" si="406"/>
        <v>1110</v>
      </c>
      <c r="U8692" t="str">
        <f t="shared" si="407"/>
        <v>Low</v>
      </c>
    </row>
    <row r="8693" spans="1:21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 t="shared" si="405"/>
        <v>257653.32590000017</v>
      </c>
      <c r="T8693">
        <f t="shared" si="406"/>
        <v>1109</v>
      </c>
      <c r="U8693" t="str">
        <f t="shared" si="407"/>
        <v>Low</v>
      </c>
    </row>
    <row r="8694" spans="1:21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 t="shared" si="405"/>
        <v>257406.13790000015</v>
      </c>
      <c r="T8694">
        <f t="shared" si="406"/>
        <v>1108</v>
      </c>
      <c r="U8694" t="str">
        <f t="shared" si="407"/>
        <v>Low</v>
      </c>
    </row>
    <row r="8695" spans="1:21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 t="shared" si="405"/>
        <v>257126.17790000013</v>
      </c>
      <c r="T8695">
        <f t="shared" si="406"/>
        <v>1107</v>
      </c>
      <c r="U8695" t="str">
        <f t="shared" si="407"/>
        <v>Low</v>
      </c>
    </row>
    <row r="8696" spans="1:21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 t="shared" si="405"/>
        <v>256676.17790000013</v>
      </c>
      <c r="T8696">
        <f t="shared" si="406"/>
        <v>1106</v>
      </c>
      <c r="U8696" t="str">
        <f t="shared" si="407"/>
        <v>Low</v>
      </c>
    </row>
    <row r="8697" spans="1:21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 t="shared" si="405"/>
        <v>256656.73790000012</v>
      </c>
      <c r="T8697">
        <f t="shared" si="406"/>
        <v>1105</v>
      </c>
      <c r="U8697" t="str">
        <f t="shared" si="407"/>
        <v>Low</v>
      </c>
    </row>
    <row r="8698" spans="1:21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 t="shared" si="405"/>
        <v>256355.83390000014</v>
      </c>
      <c r="T8698">
        <f t="shared" si="406"/>
        <v>1104</v>
      </c>
      <c r="U8698" t="str">
        <f t="shared" si="407"/>
        <v>Low</v>
      </c>
    </row>
    <row r="8699" spans="1:21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 t="shared" si="405"/>
        <v>256115.85790000018</v>
      </c>
      <c r="T8699">
        <f t="shared" si="406"/>
        <v>1103</v>
      </c>
      <c r="U8699" t="str">
        <f t="shared" si="407"/>
        <v>Low</v>
      </c>
    </row>
    <row r="8700" spans="1:21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 t="shared" si="405"/>
        <v>256084.68990000017</v>
      </c>
      <c r="T8700">
        <f t="shared" si="406"/>
        <v>1102</v>
      </c>
      <c r="U8700" t="str">
        <f t="shared" si="407"/>
        <v>Low</v>
      </c>
    </row>
    <row r="8701" spans="1:21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 t="shared" si="405"/>
        <v>255963.72990000015</v>
      </c>
      <c r="T8701">
        <f t="shared" si="406"/>
        <v>1101</v>
      </c>
      <c r="U8701" t="str">
        <f t="shared" si="407"/>
        <v>High</v>
      </c>
    </row>
    <row r="8702" spans="1:21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 t="shared" si="405"/>
        <v>253723.79390000011</v>
      </c>
      <c r="T8702">
        <f t="shared" si="406"/>
        <v>1100</v>
      </c>
      <c r="U8702" t="str">
        <f t="shared" si="407"/>
        <v>Low</v>
      </c>
    </row>
    <row r="8703" spans="1:21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 t="shared" si="405"/>
        <v>253647.18590000016</v>
      </c>
      <c r="T8703">
        <f t="shared" si="406"/>
        <v>1099</v>
      </c>
      <c r="U8703" t="str">
        <f t="shared" si="407"/>
        <v>Low</v>
      </c>
    </row>
    <row r="8704" spans="1:21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 t="shared" si="405"/>
        <v>253504.40990000014</v>
      </c>
      <c r="T8704">
        <f t="shared" si="406"/>
        <v>1098</v>
      </c>
      <c r="U8704" t="str">
        <f t="shared" si="407"/>
        <v>Low</v>
      </c>
    </row>
    <row r="8705" spans="1:21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 t="shared" si="405"/>
        <v>253413.04990000016</v>
      </c>
      <c r="T8705">
        <f t="shared" si="406"/>
        <v>1097</v>
      </c>
      <c r="U8705" t="str">
        <f t="shared" si="407"/>
        <v>Low</v>
      </c>
    </row>
    <row r="8706" spans="1:21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 t="shared" si="405"/>
        <v>253409.49790000013</v>
      </c>
      <c r="T8706">
        <f t="shared" si="406"/>
        <v>1096</v>
      </c>
      <c r="U8706" t="str">
        <f t="shared" si="407"/>
        <v>Low</v>
      </c>
    </row>
    <row r="8707" spans="1:21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 t="shared" ref="S8707:S8770" si="408">SUM(R8707:R18506)</f>
        <v>253294.36190000013</v>
      </c>
      <c r="T8707">
        <f t="shared" ref="T8707:T8770" si="409">COUNT(R8707:R18506)</f>
        <v>1095</v>
      </c>
      <c r="U8707" t="str">
        <f t="shared" ref="U8707:U8770" si="410">IF(R8707&gt;=500,"High","Low")</f>
        <v>Low</v>
      </c>
    </row>
    <row r="8708" spans="1:21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 t="shared" si="408"/>
        <v>253289.65190000011</v>
      </c>
      <c r="T8708">
        <f t="shared" si="409"/>
        <v>1094</v>
      </c>
      <c r="U8708" t="str">
        <f t="shared" si="410"/>
        <v>Low</v>
      </c>
    </row>
    <row r="8709" spans="1:21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 t="shared" si="408"/>
        <v>253116.88790000015</v>
      </c>
      <c r="T8709">
        <f t="shared" si="409"/>
        <v>1093</v>
      </c>
      <c r="U8709" t="str">
        <f t="shared" si="410"/>
        <v>Low</v>
      </c>
    </row>
    <row r="8710" spans="1:21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 t="shared" si="408"/>
        <v>253113.36790000013</v>
      </c>
      <c r="T8710">
        <f t="shared" si="409"/>
        <v>1092</v>
      </c>
      <c r="U8710" t="str">
        <f t="shared" si="410"/>
        <v>Low</v>
      </c>
    </row>
    <row r="8711" spans="1:21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 t="shared" si="408"/>
        <v>253033.39990000013</v>
      </c>
      <c r="T8711">
        <f t="shared" si="409"/>
        <v>1091</v>
      </c>
      <c r="U8711" t="str">
        <f t="shared" si="410"/>
        <v>Low</v>
      </c>
    </row>
    <row r="8712" spans="1:21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 t="shared" si="408"/>
        <v>252727.42540000012</v>
      </c>
      <c r="T8712">
        <f t="shared" si="409"/>
        <v>1090</v>
      </c>
      <c r="U8712" t="str">
        <f t="shared" si="410"/>
        <v>Low</v>
      </c>
    </row>
    <row r="8713" spans="1:21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 t="shared" si="408"/>
        <v>252382.51540000015</v>
      </c>
      <c r="T8713">
        <f t="shared" si="409"/>
        <v>1089</v>
      </c>
      <c r="U8713" t="str">
        <f t="shared" si="410"/>
        <v>High</v>
      </c>
    </row>
    <row r="8714" spans="1:21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 t="shared" si="408"/>
        <v>251756.16340000014</v>
      </c>
      <c r="T8714">
        <f t="shared" si="409"/>
        <v>1088</v>
      </c>
      <c r="U8714" t="str">
        <f t="shared" si="410"/>
        <v>Low</v>
      </c>
    </row>
    <row r="8715" spans="1:21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 t="shared" si="408"/>
        <v>251396.66440000018</v>
      </c>
      <c r="T8715">
        <f t="shared" si="409"/>
        <v>1087</v>
      </c>
      <c r="U8715" t="str">
        <f t="shared" si="410"/>
        <v>Low</v>
      </c>
    </row>
    <row r="8716" spans="1:21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 t="shared" si="408"/>
        <v>251324.71240000013</v>
      </c>
      <c r="T8716">
        <f t="shared" si="409"/>
        <v>1086</v>
      </c>
      <c r="U8716" t="str">
        <f t="shared" si="410"/>
        <v>Low</v>
      </c>
    </row>
    <row r="8717" spans="1:21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 t="shared" si="408"/>
        <v>251294.91240000015</v>
      </c>
      <c r="T8717">
        <f t="shared" si="409"/>
        <v>1085</v>
      </c>
      <c r="U8717" t="str">
        <f t="shared" si="410"/>
        <v>Low</v>
      </c>
    </row>
    <row r="8718" spans="1:21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 t="shared" si="408"/>
        <v>251293.08840000018</v>
      </c>
      <c r="T8718">
        <f t="shared" si="409"/>
        <v>1084</v>
      </c>
      <c r="U8718" t="str">
        <f t="shared" si="410"/>
        <v>Low</v>
      </c>
    </row>
    <row r="8719" spans="1:21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 t="shared" si="408"/>
        <v>251228.70440000016</v>
      </c>
      <c r="T8719">
        <f t="shared" si="409"/>
        <v>1083</v>
      </c>
      <c r="U8719" t="str">
        <f t="shared" si="410"/>
        <v>Low</v>
      </c>
    </row>
    <row r="8720" spans="1:21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 t="shared" si="408"/>
        <v>251221.72040000017</v>
      </c>
      <c r="T8720">
        <f t="shared" si="409"/>
        <v>1082</v>
      </c>
      <c r="U8720" t="str">
        <f t="shared" si="410"/>
        <v>Low</v>
      </c>
    </row>
    <row r="8721" spans="1:21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 t="shared" si="408"/>
        <v>251210.45640000014</v>
      </c>
      <c r="T8721">
        <f t="shared" si="409"/>
        <v>1081</v>
      </c>
      <c r="U8721" t="str">
        <f t="shared" si="410"/>
        <v>Low</v>
      </c>
    </row>
    <row r="8722" spans="1:21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 t="shared" si="408"/>
        <v>251194.90440000017</v>
      </c>
      <c r="T8722">
        <f t="shared" si="409"/>
        <v>1080</v>
      </c>
      <c r="U8722" t="str">
        <f t="shared" si="410"/>
        <v>Low</v>
      </c>
    </row>
    <row r="8723" spans="1:21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 t="shared" si="408"/>
        <v>250815.53240000014</v>
      </c>
      <c r="T8723">
        <f t="shared" si="409"/>
        <v>1079</v>
      </c>
      <c r="U8723" t="str">
        <f t="shared" si="410"/>
        <v>Low</v>
      </c>
    </row>
    <row r="8724" spans="1:21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 t="shared" si="408"/>
        <v>250747.99640000012</v>
      </c>
      <c r="T8724">
        <f t="shared" si="409"/>
        <v>1078</v>
      </c>
      <c r="U8724" t="str">
        <f t="shared" si="410"/>
        <v>Low</v>
      </c>
    </row>
    <row r="8725" spans="1:21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 t="shared" si="408"/>
        <v>250746.47240000014</v>
      </c>
      <c r="T8725">
        <f t="shared" si="409"/>
        <v>1077</v>
      </c>
      <c r="U8725" t="str">
        <f t="shared" si="410"/>
        <v>Low</v>
      </c>
    </row>
    <row r="8726" spans="1:21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 t="shared" si="408"/>
        <v>250709.06440000015</v>
      </c>
      <c r="T8726">
        <f t="shared" si="409"/>
        <v>1076</v>
      </c>
      <c r="U8726" t="str">
        <f t="shared" si="410"/>
        <v>Low</v>
      </c>
    </row>
    <row r="8727" spans="1:21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 t="shared" si="408"/>
        <v>250683.72040000017</v>
      </c>
      <c r="T8727">
        <f t="shared" si="409"/>
        <v>1075</v>
      </c>
      <c r="U8727" t="str">
        <f t="shared" si="410"/>
        <v>Low</v>
      </c>
    </row>
    <row r="8728" spans="1:21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 t="shared" si="408"/>
        <v>250637.52040000015</v>
      </c>
      <c r="T8728">
        <f t="shared" si="409"/>
        <v>1074</v>
      </c>
      <c r="U8728" t="str">
        <f t="shared" si="410"/>
        <v>Low</v>
      </c>
    </row>
    <row r="8729" spans="1:21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 t="shared" si="408"/>
        <v>250632.79240000015</v>
      </c>
      <c r="T8729">
        <f t="shared" si="409"/>
        <v>1073</v>
      </c>
      <c r="U8729" t="str">
        <f t="shared" si="410"/>
        <v>Low</v>
      </c>
    </row>
    <row r="8730" spans="1:21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 t="shared" si="408"/>
        <v>250579.44040000014</v>
      </c>
      <c r="T8730">
        <f t="shared" si="409"/>
        <v>1072</v>
      </c>
      <c r="U8730" t="str">
        <f t="shared" si="410"/>
        <v>Low</v>
      </c>
    </row>
    <row r="8731" spans="1:21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 t="shared" si="408"/>
        <v>250448.33640000015</v>
      </c>
      <c r="T8731">
        <f t="shared" si="409"/>
        <v>1071</v>
      </c>
      <c r="U8731" t="str">
        <f t="shared" si="410"/>
        <v>Low</v>
      </c>
    </row>
    <row r="8732" spans="1:21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 t="shared" si="408"/>
        <v>250425.82440000016</v>
      </c>
      <c r="T8732">
        <f t="shared" si="409"/>
        <v>1070</v>
      </c>
      <c r="U8732" t="str">
        <f t="shared" si="410"/>
        <v>Low</v>
      </c>
    </row>
    <row r="8733" spans="1:21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 t="shared" si="408"/>
        <v>250353.08040000015</v>
      </c>
      <c r="T8733">
        <f t="shared" si="409"/>
        <v>1069</v>
      </c>
      <c r="U8733" t="str">
        <f t="shared" si="410"/>
        <v>Low</v>
      </c>
    </row>
    <row r="8734" spans="1:21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 t="shared" si="408"/>
        <v>250300.49040000018</v>
      </c>
      <c r="T8734">
        <f t="shared" si="409"/>
        <v>1068</v>
      </c>
      <c r="U8734" t="str">
        <f t="shared" si="410"/>
        <v>Low</v>
      </c>
    </row>
    <row r="8735" spans="1:21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 t="shared" si="408"/>
        <v>250281.05040000018</v>
      </c>
      <c r="T8735">
        <f t="shared" si="409"/>
        <v>1067</v>
      </c>
      <c r="U8735" t="str">
        <f t="shared" si="410"/>
        <v>Low</v>
      </c>
    </row>
    <row r="8736" spans="1:21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 t="shared" si="408"/>
        <v>250154.75040000019</v>
      </c>
      <c r="T8736">
        <f t="shared" si="409"/>
        <v>1066</v>
      </c>
      <c r="U8736" t="str">
        <f t="shared" si="410"/>
        <v>High</v>
      </c>
    </row>
    <row r="8737" spans="1:21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 t="shared" si="408"/>
        <v>248867.30040000012</v>
      </c>
      <c r="T8737">
        <f t="shared" si="409"/>
        <v>1065</v>
      </c>
      <c r="U8737" t="str">
        <f t="shared" si="410"/>
        <v>Low</v>
      </c>
    </row>
    <row r="8738" spans="1:21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 t="shared" si="408"/>
        <v>248802.34040000016</v>
      </c>
      <c r="T8738">
        <f t="shared" si="409"/>
        <v>1064</v>
      </c>
      <c r="U8738" t="str">
        <f t="shared" si="410"/>
        <v>High</v>
      </c>
    </row>
    <row r="8739" spans="1:21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 t="shared" si="408"/>
        <v>248266.93040000019</v>
      </c>
      <c r="T8739">
        <f t="shared" si="409"/>
        <v>1063</v>
      </c>
      <c r="U8739" t="str">
        <f t="shared" si="410"/>
        <v>Low</v>
      </c>
    </row>
    <row r="8740" spans="1:21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 t="shared" si="408"/>
        <v>248258.83040000015</v>
      </c>
      <c r="T8740">
        <f t="shared" si="409"/>
        <v>1062</v>
      </c>
      <c r="U8740" t="str">
        <f t="shared" si="410"/>
        <v>Low</v>
      </c>
    </row>
    <row r="8741" spans="1:21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 t="shared" si="408"/>
        <v>248245.58240000019</v>
      </c>
      <c r="T8741">
        <f t="shared" si="409"/>
        <v>1061</v>
      </c>
      <c r="U8741" t="str">
        <f t="shared" si="410"/>
        <v>Low</v>
      </c>
    </row>
    <row r="8742" spans="1:21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 t="shared" si="408"/>
        <v>248161.59440000018</v>
      </c>
      <c r="T8742">
        <f t="shared" si="409"/>
        <v>1060</v>
      </c>
      <c r="U8742" t="str">
        <f t="shared" si="410"/>
        <v>Low</v>
      </c>
    </row>
    <row r="8743" spans="1:21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 t="shared" si="408"/>
        <v>248088.39440000016</v>
      </c>
      <c r="T8743">
        <f t="shared" si="409"/>
        <v>1059</v>
      </c>
      <c r="U8743" t="str">
        <f t="shared" si="410"/>
        <v>Low</v>
      </c>
    </row>
    <row r="8744" spans="1:21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 t="shared" si="408"/>
        <v>248077.65440000017</v>
      </c>
      <c r="T8744">
        <f t="shared" si="409"/>
        <v>1058</v>
      </c>
      <c r="U8744" t="str">
        <f t="shared" si="410"/>
        <v>Low</v>
      </c>
    </row>
    <row r="8745" spans="1:21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 t="shared" si="408"/>
        <v>248066.62240000017</v>
      </c>
      <c r="T8745">
        <f t="shared" si="409"/>
        <v>1057</v>
      </c>
      <c r="U8745" t="str">
        <f t="shared" si="410"/>
        <v>Low</v>
      </c>
    </row>
    <row r="8746" spans="1:21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 t="shared" si="408"/>
        <v>248013.58240000019</v>
      </c>
      <c r="T8746">
        <f t="shared" si="409"/>
        <v>1056</v>
      </c>
      <c r="U8746" t="str">
        <f t="shared" si="410"/>
        <v>Low</v>
      </c>
    </row>
    <row r="8747" spans="1:21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 t="shared" si="408"/>
        <v>247996.46240000019</v>
      </c>
      <c r="T8747">
        <f t="shared" si="409"/>
        <v>1055</v>
      </c>
      <c r="U8747" t="str">
        <f t="shared" si="410"/>
        <v>Low</v>
      </c>
    </row>
    <row r="8748" spans="1:21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 t="shared" si="408"/>
        <v>247936.52240000019</v>
      </c>
      <c r="T8748">
        <f t="shared" si="409"/>
        <v>1054</v>
      </c>
      <c r="U8748" t="str">
        <f t="shared" si="410"/>
        <v>Low</v>
      </c>
    </row>
    <row r="8749" spans="1:21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 t="shared" si="408"/>
        <v>247725.94240000017</v>
      </c>
      <c r="T8749">
        <f t="shared" si="409"/>
        <v>1053</v>
      </c>
      <c r="U8749" t="str">
        <f t="shared" si="410"/>
        <v>Low</v>
      </c>
    </row>
    <row r="8750" spans="1:21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 t="shared" si="408"/>
        <v>247694.98240000021</v>
      </c>
      <c r="T8750">
        <f t="shared" si="409"/>
        <v>1052</v>
      </c>
      <c r="U8750" t="str">
        <f t="shared" si="410"/>
        <v>Low</v>
      </c>
    </row>
    <row r="8751" spans="1:21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 t="shared" si="408"/>
        <v>247454.99840000016</v>
      </c>
      <c r="T8751">
        <f t="shared" si="409"/>
        <v>1051</v>
      </c>
      <c r="U8751" t="str">
        <f t="shared" si="410"/>
        <v>High</v>
      </c>
    </row>
    <row r="8752" spans="1:21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 t="shared" si="408"/>
        <v>244404.62240000011</v>
      </c>
      <c r="T8752">
        <f t="shared" si="409"/>
        <v>1050</v>
      </c>
      <c r="U8752" t="str">
        <f t="shared" si="410"/>
        <v>Low</v>
      </c>
    </row>
    <row r="8753" spans="1:21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 t="shared" si="408"/>
        <v>244270.64240000013</v>
      </c>
      <c r="T8753">
        <f t="shared" si="409"/>
        <v>1049</v>
      </c>
      <c r="U8753" t="str">
        <f t="shared" si="410"/>
        <v>Low</v>
      </c>
    </row>
    <row r="8754" spans="1:21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 t="shared" si="408"/>
        <v>244177.39440000011</v>
      </c>
      <c r="T8754">
        <f t="shared" si="409"/>
        <v>1048</v>
      </c>
      <c r="U8754" t="str">
        <f t="shared" si="410"/>
        <v>Low</v>
      </c>
    </row>
    <row r="8755" spans="1:21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 t="shared" si="408"/>
        <v>243999.91440000013</v>
      </c>
      <c r="T8755">
        <f t="shared" si="409"/>
        <v>1047</v>
      </c>
      <c r="U8755" t="str">
        <f t="shared" si="410"/>
        <v>Low</v>
      </c>
    </row>
    <row r="8756" spans="1:21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 t="shared" si="408"/>
        <v>243982.20240000013</v>
      </c>
      <c r="T8756">
        <f t="shared" si="409"/>
        <v>1046</v>
      </c>
      <c r="U8756" t="str">
        <f t="shared" si="410"/>
        <v>Low</v>
      </c>
    </row>
    <row r="8757" spans="1:21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 t="shared" si="408"/>
        <v>243977.34240000008</v>
      </c>
      <c r="T8757">
        <f t="shared" si="409"/>
        <v>1045</v>
      </c>
      <c r="U8757" t="str">
        <f t="shared" si="410"/>
        <v>Low</v>
      </c>
    </row>
    <row r="8758" spans="1:21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 t="shared" si="408"/>
        <v>243971.08440000011</v>
      </c>
      <c r="T8758">
        <f t="shared" si="409"/>
        <v>1044</v>
      </c>
      <c r="U8758" t="str">
        <f t="shared" si="410"/>
        <v>Low</v>
      </c>
    </row>
    <row r="8759" spans="1:21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 t="shared" si="408"/>
        <v>243933.40440000012</v>
      </c>
      <c r="T8759">
        <f t="shared" si="409"/>
        <v>1043</v>
      </c>
      <c r="U8759" t="str">
        <f t="shared" si="410"/>
        <v>Low</v>
      </c>
    </row>
    <row r="8760" spans="1:21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 t="shared" si="408"/>
        <v>243881.56440000009</v>
      </c>
      <c r="T8760">
        <f t="shared" si="409"/>
        <v>1042</v>
      </c>
      <c r="U8760" t="str">
        <f t="shared" si="410"/>
        <v>Low</v>
      </c>
    </row>
    <row r="8761" spans="1:21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 t="shared" si="408"/>
        <v>243854.14440000011</v>
      </c>
      <c r="T8761">
        <f t="shared" si="409"/>
        <v>1041</v>
      </c>
      <c r="U8761" t="str">
        <f t="shared" si="410"/>
        <v>Low</v>
      </c>
    </row>
    <row r="8762" spans="1:21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 t="shared" si="408"/>
        <v>243848.74440000008</v>
      </c>
      <c r="T8762">
        <f t="shared" si="409"/>
        <v>1040</v>
      </c>
      <c r="U8762" t="str">
        <f t="shared" si="410"/>
        <v>High</v>
      </c>
    </row>
    <row r="8763" spans="1:21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 t="shared" si="408"/>
        <v>242577.75440000015</v>
      </c>
      <c r="T8763">
        <f t="shared" si="409"/>
        <v>1039</v>
      </c>
      <c r="U8763" t="str">
        <f t="shared" si="410"/>
        <v>Low</v>
      </c>
    </row>
    <row r="8764" spans="1:21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 t="shared" si="408"/>
        <v>242452.39440000011</v>
      </c>
      <c r="T8764">
        <f t="shared" si="409"/>
        <v>1038</v>
      </c>
      <c r="U8764" t="str">
        <f t="shared" si="410"/>
        <v>Low</v>
      </c>
    </row>
    <row r="8765" spans="1:21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 t="shared" si="408"/>
        <v>242438.36440000014</v>
      </c>
      <c r="T8765">
        <f t="shared" si="409"/>
        <v>1037</v>
      </c>
      <c r="U8765" t="str">
        <f t="shared" si="410"/>
        <v>Low</v>
      </c>
    </row>
    <row r="8766" spans="1:21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 t="shared" si="408"/>
        <v>242410.40440000012</v>
      </c>
      <c r="T8766">
        <f t="shared" si="409"/>
        <v>1036</v>
      </c>
      <c r="U8766" t="str">
        <f t="shared" si="410"/>
        <v>Low</v>
      </c>
    </row>
    <row r="8767" spans="1:21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 t="shared" si="408"/>
        <v>242405.06040000013</v>
      </c>
      <c r="T8767">
        <f t="shared" si="409"/>
        <v>1035</v>
      </c>
      <c r="U8767" t="str">
        <f t="shared" si="410"/>
        <v>Low</v>
      </c>
    </row>
    <row r="8768" spans="1:21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 t="shared" si="408"/>
        <v>242403.36440000014</v>
      </c>
      <c r="T8768">
        <f t="shared" si="409"/>
        <v>1034</v>
      </c>
      <c r="U8768" t="str">
        <f t="shared" si="410"/>
        <v>Low</v>
      </c>
    </row>
    <row r="8769" spans="1:21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 t="shared" si="408"/>
        <v>242378.77640000009</v>
      </c>
      <c r="T8769">
        <f t="shared" si="409"/>
        <v>1033</v>
      </c>
      <c r="U8769" t="str">
        <f t="shared" si="410"/>
        <v>Low</v>
      </c>
    </row>
    <row r="8770" spans="1:21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 t="shared" si="408"/>
        <v>242370.79640000011</v>
      </c>
      <c r="T8770">
        <f t="shared" si="409"/>
        <v>1032</v>
      </c>
      <c r="U8770" t="str">
        <f t="shared" si="410"/>
        <v>Low</v>
      </c>
    </row>
    <row r="8771" spans="1:21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 t="shared" ref="S8771:S8834" si="411">SUM(R8771:R18570)</f>
        <v>242082.79640000011</v>
      </c>
      <c r="T8771">
        <f t="shared" ref="T8771:T8834" si="412">COUNT(R8771:R18570)</f>
        <v>1031</v>
      </c>
      <c r="U8771" t="str">
        <f t="shared" ref="U8771:U8834" si="413">IF(R8771&gt;=500,"High","Low")</f>
        <v>Low</v>
      </c>
    </row>
    <row r="8772" spans="1:21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 t="shared" si="411"/>
        <v>241935.84440000012</v>
      </c>
      <c r="T8772">
        <f t="shared" si="412"/>
        <v>1030</v>
      </c>
      <c r="U8772" t="str">
        <f t="shared" si="413"/>
        <v>Low</v>
      </c>
    </row>
    <row r="8773" spans="1:21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 t="shared" si="411"/>
        <v>241852.70840000012</v>
      </c>
      <c r="T8773">
        <f t="shared" si="412"/>
        <v>1029</v>
      </c>
      <c r="U8773" t="str">
        <f t="shared" si="413"/>
        <v>High</v>
      </c>
    </row>
    <row r="8774" spans="1:21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 t="shared" si="411"/>
        <v>240909.92440000002</v>
      </c>
      <c r="T8774">
        <f t="shared" si="412"/>
        <v>1028</v>
      </c>
      <c r="U8774" t="str">
        <f t="shared" si="413"/>
        <v>Low</v>
      </c>
    </row>
    <row r="8775" spans="1:21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 t="shared" si="411"/>
        <v>240835.5724</v>
      </c>
      <c r="T8775">
        <f t="shared" si="412"/>
        <v>1027</v>
      </c>
      <c r="U8775" t="str">
        <f t="shared" si="413"/>
        <v>Low</v>
      </c>
    </row>
    <row r="8776" spans="1:21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 t="shared" si="411"/>
        <v>240808.6924</v>
      </c>
      <c r="T8776">
        <f t="shared" si="412"/>
        <v>1026</v>
      </c>
      <c r="U8776" t="str">
        <f t="shared" si="413"/>
        <v>Low</v>
      </c>
    </row>
    <row r="8777" spans="1:21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 t="shared" si="411"/>
        <v>240797.79640000005</v>
      </c>
      <c r="T8777">
        <f t="shared" si="412"/>
        <v>1025</v>
      </c>
      <c r="U8777" t="str">
        <f t="shared" si="413"/>
        <v>Low</v>
      </c>
    </row>
    <row r="8778" spans="1:21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 t="shared" si="411"/>
        <v>240794.26040000003</v>
      </c>
      <c r="T8778">
        <f t="shared" si="412"/>
        <v>1024</v>
      </c>
      <c r="U8778" t="str">
        <f t="shared" si="413"/>
        <v>High</v>
      </c>
    </row>
    <row r="8779" spans="1:21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 t="shared" si="411"/>
        <v>240265.83040000004</v>
      </c>
      <c r="T8779">
        <f t="shared" si="412"/>
        <v>1023</v>
      </c>
      <c r="U8779" t="str">
        <f t="shared" si="413"/>
        <v>Low</v>
      </c>
    </row>
    <row r="8780" spans="1:21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 t="shared" si="411"/>
        <v>240224.35840000003</v>
      </c>
      <c r="T8780">
        <f t="shared" si="412"/>
        <v>1022</v>
      </c>
      <c r="U8780" t="str">
        <f t="shared" si="413"/>
        <v>Low</v>
      </c>
    </row>
    <row r="8781" spans="1:21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 t="shared" si="411"/>
        <v>239936.3824</v>
      </c>
      <c r="T8781">
        <f t="shared" si="412"/>
        <v>1021</v>
      </c>
      <c r="U8781" t="str">
        <f t="shared" si="413"/>
        <v>Low</v>
      </c>
    </row>
    <row r="8782" spans="1:21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 t="shared" si="411"/>
        <v>239907.0784</v>
      </c>
      <c r="T8782">
        <f t="shared" si="412"/>
        <v>1020</v>
      </c>
      <c r="U8782" t="str">
        <f t="shared" si="413"/>
        <v>Low</v>
      </c>
    </row>
    <row r="8783" spans="1:21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 t="shared" si="411"/>
        <v>239851.75040000002</v>
      </c>
      <c r="T8783">
        <f t="shared" si="412"/>
        <v>1019</v>
      </c>
      <c r="U8783" t="str">
        <f t="shared" si="413"/>
        <v>High</v>
      </c>
    </row>
    <row r="8784" spans="1:21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 t="shared" si="411"/>
        <v>238623.75199999998</v>
      </c>
      <c r="T8784">
        <f t="shared" si="412"/>
        <v>1018</v>
      </c>
      <c r="U8784" t="str">
        <f t="shared" si="413"/>
        <v>Low</v>
      </c>
    </row>
    <row r="8785" spans="1:21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 t="shared" si="411"/>
        <v>238603.33600000001</v>
      </c>
      <c r="T8785">
        <f t="shared" si="412"/>
        <v>1017</v>
      </c>
      <c r="U8785" t="str">
        <f t="shared" si="413"/>
        <v>High</v>
      </c>
    </row>
    <row r="8786" spans="1:21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 t="shared" si="411"/>
        <v>237474.946</v>
      </c>
      <c r="T8786">
        <f t="shared" si="412"/>
        <v>1016</v>
      </c>
      <c r="U8786" t="str">
        <f t="shared" si="413"/>
        <v>Low</v>
      </c>
    </row>
    <row r="8787" spans="1:21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 t="shared" si="411"/>
        <v>237470.33799999999</v>
      </c>
      <c r="T8787">
        <f t="shared" si="412"/>
        <v>1015</v>
      </c>
      <c r="U8787" t="str">
        <f t="shared" si="413"/>
        <v>Low</v>
      </c>
    </row>
    <row r="8788" spans="1:21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 t="shared" si="411"/>
        <v>237274.37799999997</v>
      </c>
      <c r="T8788">
        <f t="shared" si="412"/>
        <v>1014</v>
      </c>
      <c r="U8788" t="str">
        <f t="shared" si="413"/>
        <v>Low</v>
      </c>
    </row>
    <row r="8789" spans="1:21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 t="shared" si="411"/>
        <v>237258.82599999994</v>
      </c>
      <c r="T8789">
        <f t="shared" si="412"/>
        <v>1013</v>
      </c>
      <c r="U8789" t="str">
        <f t="shared" si="413"/>
        <v>Low</v>
      </c>
    </row>
    <row r="8790" spans="1:21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 t="shared" si="411"/>
        <v>236986.85799999995</v>
      </c>
      <c r="T8790">
        <f t="shared" si="412"/>
        <v>1012</v>
      </c>
      <c r="U8790" t="str">
        <f t="shared" si="413"/>
        <v>High</v>
      </c>
    </row>
    <row r="8791" spans="1:21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 t="shared" si="411"/>
        <v>236288.50599999994</v>
      </c>
      <c r="T8791">
        <f t="shared" si="412"/>
        <v>1011</v>
      </c>
      <c r="U8791" t="str">
        <f t="shared" si="413"/>
        <v>Low</v>
      </c>
    </row>
    <row r="8792" spans="1:21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 t="shared" si="411"/>
        <v>236210.77799999993</v>
      </c>
      <c r="T8792">
        <f t="shared" si="412"/>
        <v>1010</v>
      </c>
      <c r="U8792" t="str">
        <f t="shared" si="413"/>
        <v>Low</v>
      </c>
    </row>
    <row r="8793" spans="1:21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 t="shared" si="411"/>
        <v>236164.15799999994</v>
      </c>
      <c r="T8793">
        <f t="shared" si="412"/>
        <v>1009</v>
      </c>
      <c r="U8793" t="str">
        <f t="shared" si="413"/>
        <v>High</v>
      </c>
    </row>
    <row r="8794" spans="1:21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 t="shared" si="411"/>
        <v>235626.61399999994</v>
      </c>
      <c r="T8794">
        <f t="shared" si="412"/>
        <v>1008</v>
      </c>
      <c r="U8794" t="str">
        <f t="shared" si="413"/>
        <v>Low</v>
      </c>
    </row>
    <row r="8795" spans="1:21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 t="shared" si="411"/>
        <v>235611.99399999995</v>
      </c>
      <c r="T8795">
        <f t="shared" si="412"/>
        <v>1007</v>
      </c>
      <c r="U8795" t="str">
        <f t="shared" si="413"/>
        <v>Low</v>
      </c>
    </row>
    <row r="8796" spans="1:21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 t="shared" si="411"/>
        <v>235589.44399999996</v>
      </c>
      <c r="T8796">
        <f t="shared" si="412"/>
        <v>1006</v>
      </c>
      <c r="U8796" t="str">
        <f t="shared" si="413"/>
        <v>High</v>
      </c>
    </row>
    <row r="8797" spans="1:21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 t="shared" si="411"/>
        <v>235005.64399999991</v>
      </c>
      <c r="T8797">
        <f t="shared" si="412"/>
        <v>1005</v>
      </c>
      <c r="U8797" t="str">
        <f t="shared" si="413"/>
        <v>Low</v>
      </c>
    </row>
    <row r="8798" spans="1:21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 t="shared" si="411"/>
        <v>234794.47599999997</v>
      </c>
      <c r="T8798">
        <f t="shared" si="412"/>
        <v>1004</v>
      </c>
      <c r="U8798" t="str">
        <f t="shared" si="413"/>
        <v>Low</v>
      </c>
    </row>
    <row r="8799" spans="1:21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 t="shared" si="411"/>
        <v>234781.51599999995</v>
      </c>
      <c r="T8799">
        <f t="shared" si="412"/>
        <v>1003</v>
      </c>
      <c r="U8799" t="str">
        <f t="shared" si="413"/>
        <v>Low</v>
      </c>
    </row>
    <row r="8800" spans="1:21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 t="shared" si="411"/>
        <v>234735.53599999996</v>
      </c>
      <c r="T8800">
        <f t="shared" si="412"/>
        <v>1002</v>
      </c>
      <c r="U8800" t="str">
        <f t="shared" si="413"/>
        <v>High</v>
      </c>
    </row>
    <row r="8801" spans="1:21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 t="shared" si="411"/>
        <v>233440.78599999996</v>
      </c>
      <c r="T8801">
        <f t="shared" si="412"/>
        <v>1001</v>
      </c>
      <c r="U8801" t="str">
        <f t="shared" si="413"/>
        <v>High</v>
      </c>
    </row>
    <row r="8802" spans="1:21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 t="shared" si="411"/>
        <v>231640.81599999993</v>
      </c>
      <c r="T8802">
        <f t="shared" si="412"/>
        <v>1000</v>
      </c>
      <c r="U8802" t="str">
        <f t="shared" si="413"/>
        <v>Low</v>
      </c>
    </row>
    <row r="8803" spans="1:21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 t="shared" si="411"/>
        <v>231630.12799999991</v>
      </c>
      <c r="T8803">
        <f t="shared" si="412"/>
        <v>999</v>
      </c>
      <c r="U8803" t="str">
        <f t="shared" si="413"/>
        <v>Low</v>
      </c>
    </row>
    <row r="8804" spans="1:21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 t="shared" si="411"/>
        <v>231408.14799999993</v>
      </c>
      <c r="T8804">
        <f t="shared" si="412"/>
        <v>998</v>
      </c>
      <c r="U8804" t="str">
        <f t="shared" si="413"/>
        <v>Low</v>
      </c>
    </row>
    <row r="8805" spans="1:21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 t="shared" si="411"/>
        <v>231066.18799999991</v>
      </c>
      <c r="T8805">
        <f t="shared" si="412"/>
        <v>997</v>
      </c>
      <c r="U8805" t="str">
        <f t="shared" si="413"/>
        <v>Low</v>
      </c>
    </row>
    <row r="8806" spans="1:21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 t="shared" si="411"/>
        <v>231031.41799999995</v>
      </c>
      <c r="T8806">
        <f t="shared" si="412"/>
        <v>996</v>
      </c>
      <c r="U8806" t="str">
        <f t="shared" si="413"/>
        <v>Low</v>
      </c>
    </row>
    <row r="8807" spans="1:21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 t="shared" si="411"/>
        <v>231012.51799999992</v>
      </c>
      <c r="T8807">
        <f t="shared" si="412"/>
        <v>995</v>
      </c>
      <c r="U8807" t="str">
        <f t="shared" si="413"/>
        <v>Low</v>
      </c>
    </row>
    <row r="8808" spans="1:21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 t="shared" si="411"/>
        <v>230909.79799999995</v>
      </c>
      <c r="T8808">
        <f t="shared" si="412"/>
        <v>994</v>
      </c>
      <c r="U8808" t="str">
        <f t="shared" si="413"/>
        <v>Low</v>
      </c>
    </row>
    <row r="8809" spans="1:21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 t="shared" si="411"/>
        <v>230869.31799999991</v>
      </c>
      <c r="T8809">
        <f t="shared" si="412"/>
        <v>993</v>
      </c>
      <c r="U8809" t="str">
        <f t="shared" si="413"/>
        <v>Low</v>
      </c>
    </row>
    <row r="8810" spans="1:21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 t="shared" si="411"/>
        <v>230836.03599999991</v>
      </c>
      <c r="T8810">
        <f t="shared" si="412"/>
        <v>992</v>
      </c>
      <c r="U8810" t="str">
        <f t="shared" si="413"/>
        <v>Low</v>
      </c>
    </row>
    <row r="8811" spans="1:21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 t="shared" si="411"/>
        <v>230717.38599999994</v>
      </c>
      <c r="T8811">
        <f t="shared" si="412"/>
        <v>991</v>
      </c>
      <c r="U8811" t="str">
        <f t="shared" si="413"/>
        <v>Low</v>
      </c>
    </row>
    <row r="8812" spans="1:21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 t="shared" si="411"/>
        <v>230702.62599999993</v>
      </c>
      <c r="T8812">
        <f t="shared" si="412"/>
        <v>990</v>
      </c>
      <c r="U8812" t="str">
        <f t="shared" si="413"/>
        <v>Low</v>
      </c>
    </row>
    <row r="8813" spans="1:21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 t="shared" si="411"/>
        <v>230665.10599999991</v>
      </c>
      <c r="T8813">
        <f t="shared" si="412"/>
        <v>989</v>
      </c>
      <c r="U8813" t="str">
        <f t="shared" si="413"/>
        <v>Low</v>
      </c>
    </row>
    <row r="8814" spans="1:21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 t="shared" si="411"/>
        <v>230457.96199999994</v>
      </c>
      <c r="T8814">
        <f t="shared" si="412"/>
        <v>988</v>
      </c>
      <c r="U8814" t="str">
        <f t="shared" si="413"/>
        <v>Low</v>
      </c>
    </row>
    <row r="8815" spans="1:21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 t="shared" si="411"/>
        <v>230444.06199999992</v>
      </c>
      <c r="T8815">
        <f t="shared" si="412"/>
        <v>987</v>
      </c>
      <c r="U8815" t="str">
        <f t="shared" si="413"/>
        <v>Low</v>
      </c>
    </row>
    <row r="8816" spans="1:21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 t="shared" si="411"/>
        <v>230177.70999999996</v>
      </c>
      <c r="T8816">
        <f t="shared" si="412"/>
        <v>986</v>
      </c>
      <c r="U8816" t="str">
        <f t="shared" si="413"/>
        <v>Low</v>
      </c>
    </row>
    <row r="8817" spans="1:21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 t="shared" si="411"/>
        <v>229869.72999999998</v>
      </c>
      <c r="T8817">
        <f t="shared" si="412"/>
        <v>985</v>
      </c>
      <c r="U8817" t="str">
        <f t="shared" si="413"/>
        <v>Low</v>
      </c>
    </row>
    <row r="8818" spans="1:21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 t="shared" si="411"/>
        <v>229825.62999999995</v>
      </c>
      <c r="T8818">
        <f t="shared" si="412"/>
        <v>984</v>
      </c>
      <c r="U8818" t="str">
        <f t="shared" si="413"/>
        <v>Low</v>
      </c>
    </row>
    <row r="8819" spans="1:21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 t="shared" si="411"/>
        <v>229812.50999999995</v>
      </c>
      <c r="T8819">
        <f t="shared" si="412"/>
        <v>983</v>
      </c>
      <c r="U8819" t="str">
        <f t="shared" si="413"/>
        <v>Low</v>
      </c>
    </row>
    <row r="8820" spans="1:21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 t="shared" si="411"/>
        <v>229795.94999999995</v>
      </c>
      <c r="T8820">
        <f t="shared" si="412"/>
        <v>982</v>
      </c>
      <c r="U8820" t="str">
        <f t="shared" si="413"/>
        <v>Low</v>
      </c>
    </row>
    <row r="8821" spans="1:21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 t="shared" si="411"/>
        <v>229757.06999999995</v>
      </c>
      <c r="T8821">
        <f t="shared" si="412"/>
        <v>981</v>
      </c>
      <c r="U8821" t="str">
        <f t="shared" si="413"/>
        <v>Low</v>
      </c>
    </row>
    <row r="8822" spans="1:21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 t="shared" si="411"/>
        <v>229421.55</v>
      </c>
      <c r="T8822">
        <f t="shared" si="412"/>
        <v>980</v>
      </c>
      <c r="U8822" t="str">
        <f t="shared" si="413"/>
        <v>High</v>
      </c>
    </row>
    <row r="8823" spans="1:21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 t="shared" si="411"/>
        <v>228461.56599999993</v>
      </c>
      <c r="T8823">
        <f t="shared" si="412"/>
        <v>979</v>
      </c>
      <c r="U8823" t="str">
        <f t="shared" si="413"/>
        <v>Low</v>
      </c>
    </row>
    <row r="8824" spans="1:21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 t="shared" si="411"/>
        <v>228457.47999999992</v>
      </c>
      <c r="T8824">
        <f t="shared" si="412"/>
        <v>978</v>
      </c>
      <c r="U8824" t="str">
        <f t="shared" si="413"/>
        <v>Low</v>
      </c>
    </row>
    <row r="8825" spans="1:21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 t="shared" si="411"/>
        <v>228401.49599999993</v>
      </c>
      <c r="T8825">
        <f t="shared" si="412"/>
        <v>977</v>
      </c>
      <c r="U8825" t="str">
        <f t="shared" si="413"/>
        <v>Low</v>
      </c>
    </row>
    <row r="8826" spans="1:21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 t="shared" si="411"/>
        <v>228390.80799999996</v>
      </c>
      <c r="T8826">
        <f t="shared" si="412"/>
        <v>976</v>
      </c>
      <c r="U8826" t="str">
        <f t="shared" si="413"/>
        <v>Low</v>
      </c>
    </row>
    <row r="8827" spans="1:21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 t="shared" si="411"/>
        <v>228381.95199999993</v>
      </c>
      <c r="T8827">
        <f t="shared" si="412"/>
        <v>975</v>
      </c>
      <c r="U8827" t="str">
        <f t="shared" si="413"/>
        <v>Low</v>
      </c>
    </row>
    <row r="8828" spans="1:21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 t="shared" si="411"/>
        <v>228375.03999999992</v>
      </c>
      <c r="T8828">
        <f t="shared" si="412"/>
        <v>974</v>
      </c>
      <c r="U8828" t="str">
        <f t="shared" si="413"/>
        <v>Low</v>
      </c>
    </row>
    <row r="8829" spans="1:21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 t="shared" si="411"/>
        <v>228348.31999999995</v>
      </c>
      <c r="T8829">
        <f t="shared" si="412"/>
        <v>973</v>
      </c>
      <c r="U8829" t="str">
        <f t="shared" si="413"/>
        <v>Low</v>
      </c>
    </row>
    <row r="8830" spans="1:21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 t="shared" si="411"/>
        <v>228314.83199999994</v>
      </c>
      <c r="T8830">
        <f t="shared" si="412"/>
        <v>972</v>
      </c>
      <c r="U8830" t="str">
        <f t="shared" si="413"/>
        <v>Low</v>
      </c>
    </row>
    <row r="8831" spans="1:21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 t="shared" si="411"/>
        <v>228304.27199999994</v>
      </c>
      <c r="T8831">
        <f t="shared" si="412"/>
        <v>971</v>
      </c>
      <c r="U8831" t="str">
        <f t="shared" si="413"/>
        <v>Low</v>
      </c>
    </row>
    <row r="8832" spans="1:21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 t="shared" si="411"/>
        <v>227917.93199999997</v>
      </c>
      <c r="T8832">
        <f t="shared" si="412"/>
        <v>970</v>
      </c>
      <c r="U8832" t="str">
        <f t="shared" si="413"/>
        <v>Low</v>
      </c>
    </row>
    <row r="8833" spans="1:21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 t="shared" si="411"/>
        <v>227884.49199999997</v>
      </c>
      <c r="T8833">
        <f t="shared" si="412"/>
        <v>969</v>
      </c>
      <c r="U8833" t="str">
        <f t="shared" si="413"/>
        <v>Low</v>
      </c>
    </row>
    <row r="8834" spans="1:21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 t="shared" si="411"/>
        <v>227844.53199999995</v>
      </c>
      <c r="T8834">
        <f t="shared" si="412"/>
        <v>968</v>
      </c>
      <c r="U8834" t="str">
        <f t="shared" si="413"/>
        <v>High</v>
      </c>
    </row>
    <row r="8835" spans="1:21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 t="shared" ref="S8835:S8898" si="414">SUM(R8835:R18634)</f>
        <v>226626.96399999998</v>
      </c>
      <c r="T8835">
        <f t="shared" ref="T8835:T8898" si="415">COUNT(R8835:R18634)</f>
        <v>967</v>
      </c>
      <c r="U8835" t="str">
        <f t="shared" ref="U8835:U8898" si="416">IF(R8835&gt;=500,"High","Low")</f>
        <v>Low</v>
      </c>
    </row>
    <row r="8836" spans="1:21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 t="shared" si="414"/>
        <v>226611.45399999997</v>
      </c>
      <c r="T8836">
        <f t="shared" si="415"/>
        <v>966</v>
      </c>
      <c r="U8836" t="str">
        <f t="shared" si="416"/>
        <v>Low</v>
      </c>
    </row>
    <row r="8837" spans="1:21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 t="shared" si="414"/>
        <v>226521.55399999995</v>
      </c>
      <c r="T8837">
        <f t="shared" si="415"/>
        <v>965</v>
      </c>
      <c r="U8837" t="str">
        <f t="shared" si="416"/>
        <v>Low</v>
      </c>
    </row>
    <row r="8838" spans="1:21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 t="shared" si="414"/>
        <v>226507.27399999998</v>
      </c>
      <c r="T8838">
        <f t="shared" si="415"/>
        <v>964</v>
      </c>
      <c r="U8838" t="str">
        <f t="shared" si="416"/>
        <v>Low</v>
      </c>
    </row>
    <row r="8839" spans="1:21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 t="shared" si="414"/>
        <v>226494.55399999995</v>
      </c>
      <c r="T8839">
        <f t="shared" si="415"/>
        <v>963</v>
      </c>
      <c r="U8839" t="str">
        <f t="shared" si="416"/>
        <v>Low</v>
      </c>
    </row>
    <row r="8840" spans="1:21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 t="shared" si="414"/>
        <v>226478.80399999995</v>
      </c>
      <c r="T8840">
        <f t="shared" si="415"/>
        <v>962</v>
      </c>
      <c r="U8840" t="str">
        <f t="shared" si="416"/>
        <v>Low</v>
      </c>
    </row>
    <row r="8841" spans="1:21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 t="shared" si="414"/>
        <v>226407.85399999993</v>
      </c>
      <c r="T8841">
        <f t="shared" si="415"/>
        <v>961</v>
      </c>
      <c r="U8841" t="str">
        <f t="shared" si="416"/>
        <v>Low</v>
      </c>
    </row>
    <row r="8842" spans="1:21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 t="shared" si="414"/>
        <v>226342.28599999996</v>
      </c>
      <c r="T8842">
        <f t="shared" si="415"/>
        <v>960</v>
      </c>
      <c r="U8842" t="str">
        <f t="shared" si="416"/>
        <v>Low</v>
      </c>
    </row>
    <row r="8843" spans="1:21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 t="shared" si="414"/>
        <v>226042.31599999993</v>
      </c>
      <c r="T8843">
        <f t="shared" si="415"/>
        <v>959</v>
      </c>
      <c r="U8843" t="str">
        <f t="shared" si="416"/>
        <v>Low</v>
      </c>
    </row>
    <row r="8844" spans="1:21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 t="shared" si="414"/>
        <v>225952.34599999996</v>
      </c>
      <c r="T8844">
        <f t="shared" si="415"/>
        <v>958</v>
      </c>
      <c r="U8844" t="str">
        <f t="shared" si="416"/>
        <v>Low</v>
      </c>
    </row>
    <row r="8845" spans="1:21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 t="shared" si="414"/>
        <v>225920.48599999998</v>
      </c>
      <c r="T8845">
        <f t="shared" si="415"/>
        <v>957</v>
      </c>
      <c r="U8845" t="str">
        <f t="shared" si="416"/>
        <v>Low</v>
      </c>
    </row>
    <row r="8846" spans="1:21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 t="shared" si="414"/>
        <v>225853.33599999995</v>
      </c>
      <c r="T8846">
        <f t="shared" si="415"/>
        <v>956</v>
      </c>
      <c r="U8846" t="str">
        <f t="shared" si="416"/>
        <v>Low</v>
      </c>
    </row>
    <row r="8847" spans="1:21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 t="shared" si="414"/>
        <v>225846.09999999998</v>
      </c>
      <c r="T8847">
        <f t="shared" si="415"/>
        <v>955</v>
      </c>
      <c r="U8847" t="str">
        <f t="shared" si="416"/>
        <v>Low</v>
      </c>
    </row>
    <row r="8848" spans="1:21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 t="shared" si="414"/>
        <v>225841.27599999995</v>
      </c>
      <c r="T8848">
        <f t="shared" si="415"/>
        <v>954</v>
      </c>
      <c r="U8848" t="str">
        <f t="shared" si="416"/>
        <v>Low</v>
      </c>
    </row>
    <row r="8849" spans="1:21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 t="shared" si="414"/>
        <v>225749.91599999997</v>
      </c>
      <c r="T8849">
        <f t="shared" si="415"/>
        <v>953</v>
      </c>
      <c r="U8849" t="str">
        <f t="shared" si="416"/>
        <v>Low</v>
      </c>
    </row>
    <row r="8850" spans="1:21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 t="shared" si="414"/>
        <v>225619.80399999995</v>
      </c>
      <c r="T8850">
        <f t="shared" si="415"/>
        <v>952</v>
      </c>
      <c r="U8850" t="str">
        <f t="shared" si="416"/>
        <v>Low</v>
      </c>
    </row>
    <row r="8851" spans="1:21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 t="shared" si="414"/>
        <v>225545.56399999995</v>
      </c>
      <c r="T8851">
        <f t="shared" si="415"/>
        <v>951</v>
      </c>
      <c r="U8851" t="str">
        <f t="shared" si="416"/>
        <v>Low</v>
      </c>
    </row>
    <row r="8852" spans="1:21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 t="shared" si="414"/>
        <v>225385.72399999999</v>
      </c>
      <c r="T8852">
        <f t="shared" si="415"/>
        <v>950</v>
      </c>
      <c r="U8852" t="str">
        <f t="shared" si="416"/>
        <v>Low</v>
      </c>
    </row>
    <row r="8853" spans="1:21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 t="shared" si="414"/>
        <v>225382.83199999994</v>
      </c>
      <c r="T8853">
        <f t="shared" si="415"/>
        <v>949</v>
      </c>
      <c r="U8853" t="str">
        <f t="shared" si="416"/>
        <v>Low</v>
      </c>
    </row>
    <row r="8854" spans="1:21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 t="shared" si="414"/>
        <v>225373.43999999994</v>
      </c>
      <c r="T8854">
        <f t="shared" si="415"/>
        <v>948</v>
      </c>
      <c r="U8854" t="str">
        <f t="shared" si="416"/>
        <v>Low</v>
      </c>
    </row>
    <row r="8855" spans="1:21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 t="shared" si="414"/>
        <v>225249.51999999996</v>
      </c>
      <c r="T8855">
        <f t="shared" si="415"/>
        <v>947</v>
      </c>
      <c r="U8855" t="str">
        <f t="shared" si="416"/>
        <v>Low</v>
      </c>
    </row>
    <row r="8856" spans="1:21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 t="shared" si="414"/>
        <v>225193.91999999998</v>
      </c>
      <c r="T8856">
        <f t="shared" si="415"/>
        <v>946</v>
      </c>
      <c r="U8856" t="str">
        <f t="shared" si="416"/>
        <v>High</v>
      </c>
    </row>
    <row r="8857" spans="1:21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 t="shared" si="414"/>
        <v>224575.94399999996</v>
      </c>
      <c r="T8857">
        <f t="shared" si="415"/>
        <v>945</v>
      </c>
      <c r="U8857" t="str">
        <f t="shared" si="416"/>
        <v>Low</v>
      </c>
    </row>
    <row r="8858" spans="1:21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 t="shared" si="414"/>
        <v>224554.63199999998</v>
      </c>
      <c r="T8858">
        <f t="shared" si="415"/>
        <v>944</v>
      </c>
      <c r="U8858" t="str">
        <f t="shared" si="416"/>
        <v>Low</v>
      </c>
    </row>
    <row r="8859" spans="1:21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 t="shared" si="414"/>
        <v>224344.69199999998</v>
      </c>
      <c r="T8859">
        <f t="shared" si="415"/>
        <v>943</v>
      </c>
      <c r="U8859" t="str">
        <f t="shared" si="416"/>
        <v>Low</v>
      </c>
    </row>
    <row r="8860" spans="1:21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 t="shared" si="414"/>
        <v>224312.70799999998</v>
      </c>
      <c r="T8860">
        <f t="shared" si="415"/>
        <v>942</v>
      </c>
      <c r="U8860" t="str">
        <f t="shared" si="416"/>
        <v>High</v>
      </c>
    </row>
    <row r="8861" spans="1:21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 t="shared" si="414"/>
        <v>219228.74800000008</v>
      </c>
      <c r="T8861">
        <f t="shared" si="415"/>
        <v>941</v>
      </c>
      <c r="U8861" t="str">
        <f t="shared" si="416"/>
        <v>Low</v>
      </c>
    </row>
    <row r="8862" spans="1:21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 t="shared" si="414"/>
        <v>219192.78800000006</v>
      </c>
      <c r="T8862">
        <f t="shared" si="415"/>
        <v>940</v>
      </c>
      <c r="U8862" t="str">
        <f t="shared" si="416"/>
        <v>Low</v>
      </c>
    </row>
    <row r="8863" spans="1:21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 t="shared" si="414"/>
        <v>219161.73800000007</v>
      </c>
      <c r="T8863">
        <f t="shared" si="415"/>
        <v>939</v>
      </c>
      <c r="U8863" t="str">
        <f t="shared" si="416"/>
        <v>Low</v>
      </c>
    </row>
    <row r="8864" spans="1:21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 t="shared" si="414"/>
        <v>219152.81800000009</v>
      </c>
      <c r="T8864">
        <f t="shared" si="415"/>
        <v>938</v>
      </c>
      <c r="U8864" t="str">
        <f t="shared" si="416"/>
        <v>Low</v>
      </c>
    </row>
    <row r="8865" spans="1:21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 t="shared" si="414"/>
        <v>218943.21800000005</v>
      </c>
      <c r="T8865">
        <f t="shared" si="415"/>
        <v>937</v>
      </c>
      <c r="U8865" t="str">
        <f t="shared" si="416"/>
        <v>Low</v>
      </c>
    </row>
    <row r="8866" spans="1:21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 t="shared" si="414"/>
        <v>218832.17800000007</v>
      </c>
      <c r="T8866">
        <f t="shared" si="415"/>
        <v>936</v>
      </c>
      <c r="U8866" t="str">
        <f t="shared" si="416"/>
        <v>Low</v>
      </c>
    </row>
    <row r="8867" spans="1:21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 t="shared" si="414"/>
        <v>218793.29800000007</v>
      </c>
      <c r="T8867">
        <f t="shared" si="415"/>
        <v>935</v>
      </c>
      <c r="U8867" t="str">
        <f t="shared" si="416"/>
        <v>Low</v>
      </c>
    </row>
    <row r="8868" spans="1:21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 t="shared" si="414"/>
        <v>218757.02800000005</v>
      </c>
      <c r="T8868">
        <f t="shared" si="415"/>
        <v>934</v>
      </c>
      <c r="U8868" t="str">
        <f t="shared" si="416"/>
        <v>Low</v>
      </c>
    </row>
    <row r="8869" spans="1:21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 t="shared" si="414"/>
        <v>218263.59800000006</v>
      </c>
      <c r="T8869">
        <f t="shared" si="415"/>
        <v>933</v>
      </c>
      <c r="U8869" t="str">
        <f t="shared" si="416"/>
        <v>Low</v>
      </c>
    </row>
    <row r="8870" spans="1:21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 t="shared" si="414"/>
        <v>218252.47800000006</v>
      </c>
      <c r="T8870">
        <f t="shared" si="415"/>
        <v>932</v>
      </c>
      <c r="U8870" t="str">
        <f t="shared" si="416"/>
        <v>High</v>
      </c>
    </row>
    <row r="8871" spans="1:21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 t="shared" si="414"/>
        <v>217566.07800000004</v>
      </c>
      <c r="T8871">
        <f t="shared" si="415"/>
        <v>931</v>
      </c>
      <c r="U8871" t="str">
        <f t="shared" si="416"/>
        <v>Low</v>
      </c>
    </row>
    <row r="8872" spans="1:21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 t="shared" si="414"/>
        <v>217550.15800000005</v>
      </c>
      <c r="T8872">
        <f t="shared" si="415"/>
        <v>930</v>
      </c>
      <c r="U8872" t="str">
        <f t="shared" si="416"/>
        <v>Low</v>
      </c>
    </row>
    <row r="8873" spans="1:21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 t="shared" si="414"/>
        <v>217479.47800000006</v>
      </c>
      <c r="T8873">
        <f t="shared" si="415"/>
        <v>929</v>
      </c>
      <c r="U8873" t="str">
        <f t="shared" si="416"/>
        <v>High</v>
      </c>
    </row>
    <row r="8874" spans="1:21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 t="shared" si="414"/>
        <v>216938.23800000007</v>
      </c>
      <c r="T8874">
        <f t="shared" si="415"/>
        <v>928</v>
      </c>
      <c r="U8874" t="str">
        <f t="shared" si="416"/>
        <v>Low</v>
      </c>
    </row>
    <row r="8875" spans="1:21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 t="shared" si="414"/>
        <v>216836.24400000006</v>
      </c>
      <c r="T8875">
        <f t="shared" si="415"/>
        <v>927</v>
      </c>
      <c r="U8875" t="str">
        <f t="shared" si="416"/>
        <v>Low</v>
      </c>
    </row>
    <row r="8876" spans="1:21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 t="shared" si="414"/>
        <v>216817.98000000004</v>
      </c>
      <c r="T8876">
        <f t="shared" si="415"/>
        <v>926</v>
      </c>
      <c r="U8876" t="str">
        <f t="shared" si="416"/>
        <v>Low</v>
      </c>
    </row>
    <row r="8877" spans="1:21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 t="shared" si="414"/>
        <v>216795.99000000005</v>
      </c>
      <c r="T8877">
        <f t="shared" si="415"/>
        <v>925</v>
      </c>
      <c r="U8877" t="str">
        <f t="shared" si="416"/>
        <v>Low</v>
      </c>
    </row>
    <row r="8878" spans="1:21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 t="shared" si="414"/>
        <v>216610.61400000006</v>
      </c>
      <c r="T8878">
        <f t="shared" si="415"/>
        <v>924</v>
      </c>
      <c r="U8878" t="str">
        <f t="shared" si="416"/>
        <v>Low</v>
      </c>
    </row>
    <row r="8879" spans="1:21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 t="shared" si="414"/>
        <v>216551.69000000006</v>
      </c>
      <c r="T8879">
        <f t="shared" si="415"/>
        <v>923</v>
      </c>
      <c r="U8879" t="str">
        <f t="shared" si="416"/>
        <v>Low</v>
      </c>
    </row>
    <row r="8880" spans="1:21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 t="shared" si="414"/>
        <v>216071.69000000006</v>
      </c>
      <c r="T8880">
        <f t="shared" si="415"/>
        <v>922</v>
      </c>
      <c r="U8880" t="str">
        <f t="shared" si="416"/>
        <v>Low</v>
      </c>
    </row>
    <row r="8881" spans="1:21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 t="shared" si="414"/>
        <v>216037.64000000007</v>
      </c>
      <c r="T8881">
        <f t="shared" si="415"/>
        <v>921</v>
      </c>
      <c r="U8881" t="str">
        <f t="shared" si="416"/>
        <v>Low</v>
      </c>
    </row>
    <row r="8882" spans="1:21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 t="shared" si="414"/>
        <v>215844.9200000001</v>
      </c>
      <c r="T8882">
        <f t="shared" si="415"/>
        <v>920</v>
      </c>
      <c r="U8882" t="str">
        <f t="shared" si="416"/>
        <v>Low</v>
      </c>
    </row>
    <row r="8883" spans="1:21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 t="shared" si="414"/>
        <v>215604.95000000007</v>
      </c>
      <c r="T8883">
        <f t="shared" si="415"/>
        <v>919</v>
      </c>
      <c r="U8883" t="str">
        <f t="shared" si="416"/>
        <v>Low</v>
      </c>
    </row>
    <row r="8884" spans="1:21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 t="shared" si="414"/>
        <v>215554.83000000007</v>
      </c>
      <c r="T8884">
        <f t="shared" si="415"/>
        <v>918</v>
      </c>
      <c r="U8884" t="str">
        <f t="shared" si="416"/>
        <v>Low</v>
      </c>
    </row>
    <row r="8885" spans="1:21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 t="shared" si="414"/>
        <v>215538.84600000008</v>
      </c>
      <c r="T8885">
        <f t="shared" si="415"/>
        <v>917</v>
      </c>
      <c r="U8885" t="str">
        <f t="shared" si="416"/>
        <v>Low</v>
      </c>
    </row>
    <row r="8886" spans="1:21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 t="shared" si="414"/>
        <v>215524.49400000012</v>
      </c>
      <c r="T8886">
        <f t="shared" si="415"/>
        <v>916</v>
      </c>
      <c r="U8886" t="str">
        <f t="shared" si="416"/>
        <v>Low</v>
      </c>
    </row>
    <row r="8887" spans="1:21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 t="shared" si="414"/>
        <v>215517.96600000007</v>
      </c>
      <c r="T8887">
        <f t="shared" si="415"/>
        <v>915</v>
      </c>
      <c r="U8887" t="str">
        <f t="shared" si="416"/>
        <v>Low</v>
      </c>
    </row>
    <row r="8888" spans="1:21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 t="shared" si="414"/>
        <v>215515.10400000011</v>
      </c>
      <c r="T8888">
        <f t="shared" si="415"/>
        <v>914</v>
      </c>
      <c r="U8888" t="str">
        <f t="shared" si="416"/>
        <v>Low</v>
      </c>
    </row>
    <row r="8889" spans="1:21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 t="shared" si="414"/>
        <v>215494.24800000008</v>
      </c>
      <c r="T8889">
        <f t="shared" si="415"/>
        <v>913</v>
      </c>
      <c r="U8889" t="str">
        <f t="shared" si="416"/>
        <v>Low</v>
      </c>
    </row>
    <row r="8890" spans="1:21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 t="shared" si="414"/>
        <v>215217.96800000011</v>
      </c>
      <c r="T8890">
        <f t="shared" si="415"/>
        <v>912</v>
      </c>
      <c r="U8890" t="str">
        <f t="shared" si="416"/>
        <v>High</v>
      </c>
    </row>
    <row r="8891" spans="1:21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 t="shared" si="414"/>
        <v>214588.32800000004</v>
      </c>
      <c r="T8891">
        <f t="shared" si="415"/>
        <v>911</v>
      </c>
      <c r="U8891" t="str">
        <f t="shared" si="416"/>
        <v>Low</v>
      </c>
    </row>
    <row r="8892" spans="1:21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 t="shared" si="414"/>
        <v>214138.35800000007</v>
      </c>
      <c r="T8892">
        <f t="shared" si="415"/>
        <v>910</v>
      </c>
      <c r="U8892" t="str">
        <f t="shared" si="416"/>
        <v>High</v>
      </c>
    </row>
    <row r="8893" spans="1:21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 t="shared" si="414"/>
        <v>212210.7680000001</v>
      </c>
      <c r="T8893">
        <f t="shared" si="415"/>
        <v>909</v>
      </c>
      <c r="U8893" t="str">
        <f t="shared" si="416"/>
        <v>Low</v>
      </c>
    </row>
    <row r="8894" spans="1:21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 t="shared" si="414"/>
        <v>212088.98800000013</v>
      </c>
      <c r="T8894">
        <f t="shared" si="415"/>
        <v>908</v>
      </c>
      <c r="U8894" t="str">
        <f t="shared" si="416"/>
        <v>High</v>
      </c>
    </row>
    <row r="8895" spans="1:21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 t="shared" si="414"/>
        <v>209412.31600000011</v>
      </c>
      <c r="T8895">
        <f t="shared" si="415"/>
        <v>907</v>
      </c>
      <c r="U8895" t="str">
        <f t="shared" si="416"/>
        <v>Low</v>
      </c>
    </row>
    <row r="8896" spans="1:21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 t="shared" si="414"/>
        <v>208923.08600000007</v>
      </c>
      <c r="T8896">
        <f t="shared" si="415"/>
        <v>906</v>
      </c>
      <c r="U8896" t="str">
        <f t="shared" si="416"/>
        <v>Low</v>
      </c>
    </row>
    <row r="8897" spans="1:21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 t="shared" si="414"/>
        <v>208611.05600000004</v>
      </c>
      <c r="T8897">
        <f t="shared" si="415"/>
        <v>905</v>
      </c>
      <c r="U8897" t="str">
        <f t="shared" si="416"/>
        <v>Low</v>
      </c>
    </row>
    <row r="8898" spans="1:21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 t="shared" si="414"/>
        <v>208593.11600000004</v>
      </c>
      <c r="T8898">
        <f t="shared" si="415"/>
        <v>904</v>
      </c>
      <c r="U8898" t="str">
        <f t="shared" si="416"/>
        <v>Low</v>
      </c>
    </row>
    <row r="8899" spans="1:21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 t="shared" ref="S8899:S8962" si="417">SUM(R8899:R18698)</f>
        <v>208427.51600000006</v>
      </c>
      <c r="T8899">
        <f t="shared" ref="T8899:T8962" si="418">COUNT(R8899:R18698)</f>
        <v>903</v>
      </c>
      <c r="U8899" t="str">
        <f t="shared" ref="U8899:U8962" si="419">IF(R8899&gt;=500,"High","Low")</f>
        <v>Low</v>
      </c>
    </row>
    <row r="8900" spans="1:21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 t="shared" si="417"/>
        <v>208389.99600000004</v>
      </c>
      <c r="T8900">
        <f t="shared" si="418"/>
        <v>902</v>
      </c>
      <c r="U8900" t="str">
        <f t="shared" si="419"/>
        <v>Low</v>
      </c>
    </row>
    <row r="8901" spans="1:21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 t="shared" si="417"/>
        <v>207895.02600000007</v>
      </c>
      <c r="T8901">
        <f t="shared" si="418"/>
        <v>901</v>
      </c>
      <c r="U8901" t="str">
        <f t="shared" si="419"/>
        <v>Low</v>
      </c>
    </row>
    <row r="8902" spans="1:21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 t="shared" si="417"/>
        <v>207869.96600000007</v>
      </c>
      <c r="T8902">
        <f t="shared" si="418"/>
        <v>900</v>
      </c>
      <c r="U8902" t="str">
        <f t="shared" si="419"/>
        <v>Low</v>
      </c>
    </row>
    <row r="8903" spans="1:21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 t="shared" si="417"/>
        <v>207837.90200000006</v>
      </c>
      <c r="T8903">
        <f t="shared" si="418"/>
        <v>899</v>
      </c>
      <c r="U8903" t="str">
        <f t="shared" si="419"/>
        <v>Low</v>
      </c>
    </row>
    <row r="8904" spans="1:21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 t="shared" si="417"/>
        <v>207819.40600000008</v>
      </c>
      <c r="T8904">
        <f t="shared" si="418"/>
        <v>898</v>
      </c>
      <c r="U8904" t="str">
        <f t="shared" si="419"/>
        <v>Low</v>
      </c>
    </row>
    <row r="8905" spans="1:21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 t="shared" si="417"/>
        <v>207628.32700000005</v>
      </c>
      <c r="T8905">
        <f t="shared" si="418"/>
        <v>897</v>
      </c>
      <c r="U8905" t="str">
        <f t="shared" si="419"/>
        <v>Low</v>
      </c>
    </row>
    <row r="8906" spans="1:21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 t="shared" si="417"/>
        <v>207617.95900000009</v>
      </c>
      <c r="T8906">
        <f t="shared" si="418"/>
        <v>896</v>
      </c>
      <c r="U8906" t="str">
        <f t="shared" si="419"/>
        <v>Low</v>
      </c>
    </row>
    <row r="8907" spans="1:21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 t="shared" si="417"/>
        <v>207587.42900000006</v>
      </c>
      <c r="T8907">
        <f t="shared" si="418"/>
        <v>895</v>
      </c>
      <c r="U8907" t="str">
        <f t="shared" si="419"/>
        <v>Low</v>
      </c>
    </row>
    <row r="8908" spans="1:21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 t="shared" si="417"/>
        <v>207556.58900000004</v>
      </c>
      <c r="T8908">
        <f t="shared" si="418"/>
        <v>894</v>
      </c>
      <c r="U8908" t="str">
        <f t="shared" si="419"/>
        <v>Low</v>
      </c>
    </row>
    <row r="8909" spans="1:21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 t="shared" si="417"/>
        <v>207481.52900000004</v>
      </c>
      <c r="T8909">
        <f t="shared" si="418"/>
        <v>893</v>
      </c>
      <c r="U8909" t="str">
        <f t="shared" si="419"/>
        <v>Low</v>
      </c>
    </row>
    <row r="8910" spans="1:21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 t="shared" si="417"/>
        <v>207414.55300000007</v>
      </c>
      <c r="T8910">
        <f t="shared" si="418"/>
        <v>892</v>
      </c>
      <c r="U8910" t="str">
        <f t="shared" si="419"/>
        <v>Low</v>
      </c>
    </row>
    <row r="8911" spans="1:21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 t="shared" si="417"/>
        <v>207231.8330000001</v>
      </c>
      <c r="T8911">
        <f t="shared" si="418"/>
        <v>891</v>
      </c>
      <c r="U8911" t="str">
        <f t="shared" si="419"/>
        <v>Low</v>
      </c>
    </row>
    <row r="8912" spans="1:21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 t="shared" si="417"/>
        <v>207209.90300000005</v>
      </c>
      <c r="T8912">
        <f t="shared" si="418"/>
        <v>890</v>
      </c>
      <c r="U8912" t="str">
        <f t="shared" si="419"/>
        <v>Low</v>
      </c>
    </row>
    <row r="8913" spans="1:21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 t="shared" si="417"/>
        <v>207113.92700000008</v>
      </c>
      <c r="T8913">
        <f t="shared" si="418"/>
        <v>889</v>
      </c>
      <c r="U8913" t="str">
        <f t="shared" si="419"/>
        <v>Low</v>
      </c>
    </row>
    <row r="8914" spans="1:21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 t="shared" si="417"/>
        <v>206969.99900000007</v>
      </c>
      <c r="T8914">
        <f t="shared" si="418"/>
        <v>888</v>
      </c>
      <c r="U8914" t="str">
        <f t="shared" si="419"/>
        <v>Low</v>
      </c>
    </row>
    <row r="8915" spans="1:21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 t="shared" si="417"/>
        <v>206966.43500000006</v>
      </c>
      <c r="T8915">
        <f t="shared" si="418"/>
        <v>887</v>
      </c>
      <c r="U8915" t="str">
        <f t="shared" si="419"/>
        <v>Low</v>
      </c>
    </row>
    <row r="8916" spans="1:21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 t="shared" si="417"/>
        <v>206961.5070000001</v>
      </c>
      <c r="T8916">
        <f t="shared" si="418"/>
        <v>886</v>
      </c>
      <c r="U8916" t="str">
        <f t="shared" si="419"/>
        <v>High</v>
      </c>
    </row>
    <row r="8917" spans="1:21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 t="shared" si="417"/>
        <v>206104.85100000008</v>
      </c>
      <c r="T8917">
        <f t="shared" si="418"/>
        <v>885</v>
      </c>
      <c r="U8917" t="str">
        <f t="shared" si="419"/>
        <v>Low</v>
      </c>
    </row>
    <row r="8918" spans="1:21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 t="shared" si="417"/>
        <v>206091.66700000007</v>
      </c>
      <c r="T8918">
        <f t="shared" si="418"/>
        <v>884</v>
      </c>
      <c r="U8918" t="str">
        <f t="shared" si="419"/>
        <v>Low</v>
      </c>
    </row>
    <row r="8919" spans="1:21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 t="shared" si="417"/>
        <v>206042.88300000009</v>
      </c>
      <c r="T8919">
        <f t="shared" si="418"/>
        <v>883</v>
      </c>
      <c r="U8919" t="str">
        <f t="shared" si="419"/>
        <v>Low</v>
      </c>
    </row>
    <row r="8920" spans="1:21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 t="shared" si="417"/>
        <v>205966.24300000013</v>
      </c>
      <c r="T8920">
        <f t="shared" si="418"/>
        <v>882</v>
      </c>
      <c r="U8920" t="str">
        <f t="shared" si="419"/>
        <v>Low</v>
      </c>
    </row>
    <row r="8921" spans="1:21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 t="shared" si="417"/>
        <v>205947.71500000008</v>
      </c>
      <c r="T8921">
        <f t="shared" si="418"/>
        <v>881</v>
      </c>
      <c r="U8921" t="str">
        <f t="shared" si="419"/>
        <v>Low</v>
      </c>
    </row>
    <row r="8922" spans="1:21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 t="shared" si="417"/>
        <v>205770.03500000015</v>
      </c>
      <c r="T8922">
        <f t="shared" si="418"/>
        <v>880</v>
      </c>
      <c r="U8922" t="str">
        <f t="shared" si="419"/>
        <v>Low</v>
      </c>
    </row>
    <row r="8923" spans="1:21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 t="shared" si="417"/>
        <v>205610.05500000011</v>
      </c>
      <c r="T8923">
        <f t="shared" si="418"/>
        <v>879</v>
      </c>
      <c r="U8923" t="str">
        <f t="shared" si="419"/>
        <v>Low</v>
      </c>
    </row>
    <row r="8924" spans="1:21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 t="shared" si="417"/>
        <v>205557.37500000012</v>
      </c>
      <c r="T8924">
        <f t="shared" si="418"/>
        <v>878</v>
      </c>
      <c r="U8924" t="str">
        <f t="shared" si="419"/>
        <v>Low</v>
      </c>
    </row>
    <row r="8925" spans="1:21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 t="shared" si="417"/>
        <v>205545.80700000015</v>
      </c>
      <c r="T8925">
        <f t="shared" si="418"/>
        <v>877</v>
      </c>
      <c r="U8925" t="str">
        <f t="shared" si="419"/>
        <v>Low</v>
      </c>
    </row>
    <row r="8926" spans="1:21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 t="shared" si="417"/>
        <v>205541.2350000001</v>
      </c>
      <c r="T8926">
        <f t="shared" si="418"/>
        <v>876</v>
      </c>
      <c r="U8926" t="str">
        <f t="shared" si="419"/>
        <v>High</v>
      </c>
    </row>
    <row r="8927" spans="1:21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 t="shared" si="417"/>
        <v>204101.26700000011</v>
      </c>
      <c r="T8927">
        <f t="shared" si="418"/>
        <v>875</v>
      </c>
      <c r="U8927" t="str">
        <f t="shared" si="419"/>
        <v>Low</v>
      </c>
    </row>
    <row r="8928" spans="1:21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 t="shared" si="417"/>
        <v>204099.53900000011</v>
      </c>
      <c r="T8928">
        <f t="shared" si="418"/>
        <v>874</v>
      </c>
      <c r="U8928" t="str">
        <f t="shared" si="419"/>
        <v>High</v>
      </c>
    </row>
    <row r="8929" spans="1:21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 t="shared" si="417"/>
        <v>203473.43900000007</v>
      </c>
      <c r="T8929">
        <f t="shared" si="418"/>
        <v>873</v>
      </c>
      <c r="U8929" t="str">
        <f t="shared" si="419"/>
        <v>Low</v>
      </c>
    </row>
    <row r="8930" spans="1:21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 t="shared" si="417"/>
        <v>203374.23900000012</v>
      </c>
      <c r="T8930">
        <f t="shared" si="418"/>
        <v>872</v>
      </c>
      <c r="U8930" t="str">
        <f t="shared" si="419"/>
        <v>High</v>
      </c>
    </row>
    <row r="8931" spans="1:21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 t="shared" si="417"/>
        <v>202764.25900000008</v>
      </c>
      <c r="T8931">
        <f t="shared" si="418"/>
        <v>871</v>
      </c>
      <c r="U8931" t="str">
        <f t="shared" si="419"/>
        <v>Low</v>
      </c>
    </row>
    <row r="8932" spans="1:21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 t="shared" si="417"/>
        <v>202552.8870000001</v>
      </c>
      <c r="T8932">
        <f t="shared" si="418"/>
        <v>870</v>
      </c>
      <c r="U8932" t="str">
        <f t="shared" si="419"/>
        <v>Low</v>
      </c>
    </row>
    <row r="8933" spans="1:21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 t="shared" si="417"/>
        <v>202312.91100000008</v>
      </c>
      <c r="T8933">
        <f t="shared" si="418"/>
        <v>869</v>
      </c>
      <c r="U8933" t="str">
        <f t="shared" si="419"/>
        <v>Low</v>
      </c>
    </row>
    <row r="8934" spans="1:21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 t="shared" si="417"/>
        <v>202212.96100000007</v>
      </c>
      <c r="T8934">
        <f t="shared" si="418"/>
        <v>868</v>
      </c>
      <c r="U8934" t="str">
        <f t="shared" si="419"/>
        <v>Low</v>
      </c>
    </row>
    <row r="8935" spans="1:21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 t="shared" si="417"/>
        <v>202183.6210000001</v>
      </c>
      <c r="T8935">
        <f t="shared" si="418"/>
        <v>867</v>
      </c>
      <c r="U8935" t="str">
        <f t="shared" si="419"/>
        <v>Low</v>
      </c>
    </row>
    <row r="8936" spans="1:21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 t="shared" si="417"/>
        <v>202166.88100000011</v>
      </c>
      <c r="T8936">
        <f t="shared" si="418"/>
        <v>866</v>
      </c>
      <c r="U8936" t="str">
        <f t="shared" si="419"/>
        <v>Low</v>
      </c>
    </row>
    <row r="8937" spans="1:21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 t="shared" si="417"/>
        <v>202154.20900000009</v>
      </c>
      <c r="T8937">
        <f t="shared" si="418"/>
        <v>865</v>
      </c>
      <c r="U8937" t="str">
        <f t="shared" si="419"/>
        <v>High</v>
      </c>
    </row>
    <row r="8938" spans="1:21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 t="shared" si="417"/>
        <v>201034.32100000011</v>
      </c>
      <c r="T8938">
        <f t="shared" si="418"/>
        <v>864</v>
      </c>
      <c r="U8938" t="str">
        <f t="shared" si="419"/>
        <v>Low</v>
      </c>
    </row>
    <row r="8939" spans="1:21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 t="shared" si="417"/>
        <v>200829.47100000008</v>
      </c>
      <c r="T8939">
        <f t="shared" si="418"/>
        <v>863</v>
      </c>
      <c r="U8939" t="str">
        <f t="shared" si="419"/>
        <v>Low</v>
      </c>
    </row>
    <row r="8940" spans="1:21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 t="shared" si="417"/>
        <v>200693.48700000008</v>
      </c>
      <c r="T8940">
        <f t="shared" si="418"/>
        <v>862</v>
      </c>
      <c r="U8940" t="str">
        <f t="shared" si="419"/>
        <v>Low</v>
      </c>
    </row>
    <row r="8941" spans="1:21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 t="shared" si="417"/>
        <v>200677.08700000012</v>
      </c>
      <c r="T8941">
        <f t="shared" si="418"/>
        <v>861</v>
      </c>
      <c r="U8941" t="str">
        <f t="shared" si="419"/>
        <v>Low</v>
      </c>
    </row>
    <row r="8942" spans="1:21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 t="shared" si="417"/>
        <v>200584.12700000009</v>
      </c>
      <c r="T8942">
        <f t="shared" si="418"/>
        <v>860</v>
      </c>
      <c r="U8942" t="str">
        <f t="shared" si="419"/>
        <v>Low</v>
      </c>
    </row>
    <row r="8943" spans="1:21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 t="shared" si="417"/>
        <v>200576.49500000011</v>
      </c>
      <c r="T8943">
        <f t="shared" si="418"/>
        <v>859</v>
      </c>
      <c r="U8943" t="str">
        <f t="shared" si="419"/>
        <v>Low</v>
      </c>
    </row>
    <row r="8944" spans="1:21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 t="shared" si="417"/>
        <v>200572.33700000012</v>
      </c>
      <c r="T8944">
        <f t="shared" si="418"/>
        <v>858</v>
      </c>
      <c r="U8944" t="str">
        <f t="shared" si="419"/>
        <v>Low</v>
      </c>
    </row>
    <row r="8945" spans="1:21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 t="shared" si="417"/>
        <v>200392.34600000008</v>
      </c>
      <c r="T8945">
        <f t="shared" si="418"/>
        <v>857</v>
      </c>
      <c r="U8945" t="str">
        <f t="shared" si="419"/>
        <v>Low</v>
      </c>
    </row>
    <row r="8946" spans="1:21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 t="shared" si="417"/>
        <v>200152.98800000007</v>
      </c>
      <c r="T8946">
        <f t="shared" si="418"/>
        <v>856</v>
      </c>
      <c r="U8946" t="str">
        <f t="shared" si="419"/>
        <v>Low</v>
      </c>
    </row>
    <row r="8947" spans="1:21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 t="shared" si="417"/>
        <v>199988.10800000007</v>
      </c>
      <c r="T8947">
        <f t="shared" si="418"/>
        <v>855</v>
      </c>
      <c r="U8947" t="str">
        <f t="shared" si="419"/>
        <v>Low</v>
      </c>
    </row>
    <row r="8948" spans="1:21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 t="shared" si="417"/>
        <v>199977.15800000011</v>
      </c>
      <c r="T8948">
        <f t="shared" si="418"/>
        <v>854</v>
      </c>
      <c r="U8948" t="str">
        <f t="shared" si="419"/>
        <v>Low</v>
      </c>
    </row>
    <row r="8949" spans="1:21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 t="shared" si="417"/>
        <v>199957.71800000011</v>
      </c>
      <c r="T8949">
        <f t="shared" si="418"/>
        <v>853</v>
      </c>
      <c r="U8949" t="str">
        <f t="shared" si="419"/>
        <v>Low</v>
      </c>
    </row>
    <row r="8950" spans="1:21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 t="shared" si="417"/>
        <v>199945.41800000006</v>
      </c>
      <c r="T8950">
        <f t="shared" si="418"/>
        <v>852</v>
      </c>
      <c r="U8950" t="str">
        <f t="shared" si="419"/>
        <v>Low</v>
      </c>
    </row>
    <row r="8951" spans="1:21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 t="shared" si="417"/>
        <v>199931.44800000009</v>
      </c>
      <c r="T8951">
        <f t="shared" si="418"/>
        <v>851</v>
      </c>
      <c r="U8951" t="str">
        <f t="shared" si="419"/>
        <v>High</v>
      </c>
    </row>
    <row r="8952" spans="1:21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 t="shared" si="417"/>
        <v>198996.49200000009</v>
      </c>
      <c r="T8952">
        <f t="shared" si="418"/>
        <v>850</v>
      </c>
      <c r="U8952" t="str">
        <f t="shared" si="419"/>
        <v>Low</v>
      </c>
    </row>
    <row r="8953" spans="1:21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 t="shared" si="417"/>
        <v>198949.62800000008</v>
      </c>
      <c r="T8953">
        <f t="shared" si="418"/>
        <v>849</v>
      </c>
      <c r="U8953" t="str">
        <f t="shared" si="419"/>
        <v>Low</v>
      </c>
    </row>
    <row r="8954" spans="1:21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 t="shared" si="417"/>
        <v>198923.46800000011</v>
      </c>
      <c r="T8954">
        <f t="shared" si="418"/>
        <v>848</v>
      </c>
      <c r="U8954" t="str">
        <f t="shared" si="419"/>
        <v>Low</v>
      </c>
    </row>
    <row r="8955" spans="1:21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 t="shared" si="417"/>
        <v>198900.34000000008</v>
      </c>
      <c r="T8955">
        <f t="shared" si="418"/>
        <v>847</v>
      </c>
      <c r="U8955" t="str">
        <f t="shared" si="419"/>
        <v>Low</v>
      </c>
    </row>
    <row r="8956" spans="1:21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 t="shared" si="417"/>
        <v>198841.10000000009</v>
      </c>
      <c r="T8956">
        <f t="shared" si="418"/>
        <v>846</v>
      </c>
      <c r="U8956" t="str">
        <f t="shared" si="419"/>
        <v>Low</v>
      </c>
    </row>
    <row r="8957" spans="1:21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 t="shared" si="417"/>
        <v>198685.64400000009</v>
      </c>
      <c r="T8957">
        <f t="shared" si="418"/>
        <v>845</v>
      </c>
      <c r="U8957" t="str">
        <f t="shared" si="419"/>
        <v>Low</v>
      </c>
    </row>
    <row r="8958" spans="1:21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 t="shared" si="417"/>
        <v>198677.08400000009</v>
      </c>
      <c r="T8958">
        <f t="shared" si="418"/>
        <v>844</v>
      </c>
      <c r="U8958" t="str">
        <f t="shared" si="419"/>
        <v>Low</v>
      </c>
    </row>
    <row r="8959" spans="1:21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 t="shared" si="417"/>
        <v>198656.08400000009</v>
      </c>
      <c r="T8959">
        <f t="shared" si="418"/>
        <v>843</v>
      </c>
      <c r="U8959" t="str">
        <f t="shared" si="419"/>
        <v>Low</v>
      </c>
    </row>
    <row r="8960" spans="1:21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 t="shared" si="417"/>
        <v>198536.08400000009</v>
      </c>
      <c r="T8960">
        <f t="shared" si="418"/>
        <v>842</v>
      </c>
      <c r="U8960" t="str">
        <f t="shared" si="419"/>
        <v>Low</v>
      </c>
    </row>
    <row r="8961" spans="1:21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 t="shared" si="417"/>
        <v>198236.12400000013</v>
      </c>
      <c r="T8961">
        <f t="shared" si="418"/>
        <v>841</v>
      </c>
      <c r="U8961" t="str">
        <f t="shared" si="419"/>
        <v>Low</v>
      </c>
    </row>
    <row r="8962" spans="1:21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 t="shared" si="417"/>
        <v>198168.2840000001</v>
      </c>
      <c r="T8962">
        <f t="shared" si="418"/>
        <v>840</v>
      </c>
      <c r="U8962" t="str">
        <f t="shared" si="419"/>
        <v>High</v>
      </c>
    </row>
    <row r="8963" spans="1:21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 t="shared" ref="S8963:S9026" si="420">SUM(R8963:R18762)</f>
        <v>197314.35400000005</v>
      </c>
      <c r="T8963">
        <f t="shared" ref="T8963:T9026" si="421">COUNT(R8963:R18762)</f>
        <v>839</v>
      </c>
      <c r="U8963" t="str">
        <f t="shared" ref="U8963:U9026" si="422">IF(R8963&gt;=500,"High","Low")</f>
        <v>Low</v>
      </c>
    </row>
    <row r="8964" spans="1:21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 t="shared" si="420"/>
        <v>197295.66600000008</v>
      </c>
      <c r="T8964">
        <f t="shared" si="421"/>
        <v>838</v>
      </c>
      <c r="U8964" t="str">
        <f t="shared" si="422"/>
        <v>Low</v>
      </c>
    </row>
    <row r="8965" spans="1:21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 t="shared" si="420"/>
        <v>197021.70600000012</v>
      </c>
      <c r="T8965">
        <f t="shared" si="421"/>
        <v>837</v>
      </c>
      <c r="U8965" t="str">
        <f t="shared" si="422"/>
        <v>Low</v>
      </c>
    </row>
    <row r="8966" spans="1:21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 t="shared" si="420"/>
        <v>196931.73600000015</v>
      </c>
      <c r="T8966">
        <f t="shared" si="421"/>
        <v>836</v>
      </c>
      <c r="U8966" t="str">
        <f t="shared" si="422"/>
        <v>High</v>
      </c>
    </row>
    <row r="8967" spans="1:21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 t="shared" si="420"/>
        <v>196174.9360000001</v>
      </c>
      <c r="T8967">
        <f t="shared" si="421"/>
        <v>835</v>
      </c>
      <c r="U8967" t="str">
        <f t="shared" si="422"/>
        <v>Low</v>
      </c>
    </row>
    <row r="8968" spans="1:21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 t="shared" si="420"/>
        <v>196173.68800000008</v>
      </c>
      <c r="T8968">
        <f t="shared" si="421"/>
        <v>834</v>
      </c>
      <c r="U8968" t="str">
        <f t="shared" si="422"/>
        <v>Low</v>
      </c>
    </row>
    <row r="8969" spans="1:21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 t="shared" si="420"/>
        <v>196101.68800000008</v>
      </c>
      <c r="T8969">
        <f t="shared" si="421"/>
        <v>833</v>
      </c>
      <c r="U8969" t="str">
        <f t="shared" si="422"/>
        <v>Low</v>
      </c>
    </row>
    <row r="8970" spans="1:21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 t="shared" si="420"/>
        <v>195631.53300000005</v>
      </c>
      <c r="T8970">
        <f t="shared" si="421"/>
        <v>832</v>
      </c>
      <c r="U8970" t="str">
        <f t="shared" si="422"/>
        <v>Low</v>
      </c>
    </row>
    <row r="8971" spans="1:21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 t="shared" si="420"/>
        <v>195592.40500000003</v>
      </c>
      <c r="T8971">
        <f t="shared" si="421"/>
        <v>831</v>
      </c>
      <c r="U8971" t="str">
        <f t="shared" si="422"/>
        <v>Low</v>
      </c>
    </row>
    <row r="8972" spans="1:21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 t="shared" si="420"/>
        <v>195572.67700000003</v>
      </c>
      <c r="T8972">
        <f t="shared" si="421"/>
        <v>830</v>
      </c>
      <c r="U8972" t="str">
        <f t="shared" si="422"/>
        <v>Low</v>
      </c>
    </row>
    <row r="8973" spans="1:21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 t="shared" si="420"/>
        <v>195421.48900000006</v>
      </c>
      <c r="T8973">
        <f t="shared" si="421"/>
        <v>829</v>
      </c>
      <c r="U8973" t="str">
        <f t="shared" si="422"/>
        <v>Low</v>
      </c>
    </row>
    <row r="8974" spans="1:21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 t="shared" si="420"/>
        <v>195149.72500000003</v>
      </c>
      <c r="T8974">
        <f t="shared" si="421"/>
        <v>828</v>
      </c>
      <c r="U8974" t="str">
        <f t="shared" si="422"/>
        <v>Low</v>
      </c>
    </row>
    <row r="8975" spans="1:21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 t="shared" si="420"/>
        <v>195102.22900000005</v>
      </c>
      <c r="T8975">
        <f t="shared" si="421"/>
        <v>827</v>
      </c>
      <c r="U8975" t="str">
        <f t="shared" si="422"/>
        <v>Low</v>
      </c>
    </row>
    <row r="8976" spans="1:21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 t="shared" si="420"/>
        <v>194757.24800000002</v>
      </c>
      <c r="T8976">
        <f t="shared" si="421"/>
        <v>826</v>
      </c>
      <c r="U8976" t="str">
        <f t="shared" si="422"/>
        <v>Low</v>
      </c>
    </row>
    <row r="8977" spans="1:21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 t="shared" si="420"/>
        <v>194720.96000000002</v>
      </c>
      <c r="T8977">
        <f t="shared" si="421"/>
        <v>825</v>
      </c>
      <c r="U8977" t="str">
        <f t="shared" si="422"/>
        <v>Low</v>
      </c>
    </row>
    <row r="8978" spans="1:21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 t="shared" si="420"/>
        <v>194642.65600000002</v>
      </c>
      <c r="T8978">
        <f t="shared" si="421"/>
        <v>824</v>
      </c>
      <c r="U8978" t="str">
        <f t="shared" si="422"/>
        <v>Low</v>
      </c>
    </row>
    <row r="8979" spans="1:21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 t="shared" si="420"/>
        <v>194514.87100000004</v>
      </c>
      <c r="T8979">
        <f t="shared" si="421"/>
        <v>823</v>
      </c>
      <c r="U8979" t="str">
        <f t="shared" si="422"/>
        <v>Low</v>
      </c>
    </row>
    <row r="8980" spans="1:21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 t="shared" si="420"/>
        <v>194508.76700000005</v>
      </c>
      <c r="T8980">
        <f t="shared" si="421"/>
        <v>822</v>
      </c>
      <c r="U8980" t="str">
        <f t="shared" si="422"/>
        <v>Low</v>
      </c>
    </row>
    <row r="8981" spans="1:21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 t="shared" si="420"/>
        <v>194503.00700000004</v>
      </c>
      <c r="T8981">
        <f t="shared" si="421"/>
        <v>821</v>
      </c>
      <c r="U8981" t="str">
        <f t="shared" si="422"/>
        <v>Low</v>
      </c>
    </row>
    <row r="8982" spans="1:21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 t="shared" si="420"/>
        <v>194501.28700000001</v>
      </c>
      <c r="T8982">
        <f t="shared" si="421"/>
        <v>820</v>
      </c>
      <c r="U8982" t="str">
        <f t="shared" si="422"/>
        <v>Low</v>
      </c>
    </row>
    <row r="8983" spans="1:21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 t="shared" si="420"/>
        <v>194492.33500000002</v>
      </c>
      <c r="T8983">
        <f t="shared" si="421"/>
        <v>819</v>
      </c>
      <c r="U8983" t="str">
        <f t="shared" si="422"/>
        <v>Low</v>
      </c>
    </row>
    <row r="8984" spans="1:21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 t="shared" si="420"/>
        <v>194490.00100000005</v>
      </c>
      <c r="T8984">
        <f t="shared" si="421"/>
        <v>818</v>
      </c>
      <c r="U8984" t="str">
        <f t="shared" si="422"/>
        <v>Low</v>
      </c>
    </row>
    <row r="8985" spans="1:21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 t="shared" si="420"/>
        <v>194488.27300000004</v>
      </c>
      <c r="T8985">
        <f t="shared" si="421"/>
        <v>817</v>
      </c>
      <c r="U8985" t="str">
        <f t="shared" si="422"/>
        <v>Low</v>
      </c>
    </row>
    <row r="8986" spans="1:21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 t="shared" si="420"/>
        <v>194329.23300000001</v>
      </c>
      <c r="T8986">
        <f t="shared" si="421"/>
        <v>816</v>
      </c>
      <c r="U8986" t="str">
        <f t="shared" si="422"/>
        <v>Low</v>
      </c>
    </row>
    <row r="8987" spans="1:21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 t="shared" si="420"/>
        <v>194183.25300000003</v>
      </c>
      <c r="T8987">
        <f t="shared" si="421"/>
        <v>815</v>
      </c>
      <c r="U8987" t="str">
        <f t="shared" si="422"/>
        <v>Low</v>
      </c>
    </row>
    <row r="8988" spans="1:21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 t="shared" si="420"/>
        <v>194105.30100000004</v>
      </c>
      <c r="T8988">
        <f t="shared" si="421"/>
        <v>814</v>
      </c>
      <c r="U8988" t="str">
        <f t="shared" si="422"/>
        <v>Low</v>
      </c>
    </row>
    <row r="8989" spans="1:21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 t="shared" si="420"/>
        <v>194009.33100000006</v>
      </c>
      <c r="T8989">
        <f t="shared" si="421"/>
        <v>813</v>
      </c>
      <c r="U8989" t="str">
        <f t="shared" si="422"/>
        <v>Low</v>
      </c>
    </row>
    <row r="8990" spans="1:21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 t="shared" si="420"/>
        <v>193903.74700000003</v>
      </c>
      <c r="T8990">
        <f t="shared" si="421"/>
        <v>812</v>
      </c>
      <c r="U8990" t="str">
        <f t="shared" si="422"/>
        <v>Low</v>
      </c>
    </row>
    <row r="8991" spans="1:21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 t="shared" si="420"/>
        <v>193894.40300000005</v>
      </c>
      <c r="T8991">
        <f t="shared" si="421"/>
        <v>811</v>
      </c>
      <c r="U8991" t="str">
        <f t="shared" si="422"/>
        <v>Low</v>
      </c>
    </row>
    <row r="8992" spans="1:21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 t="shared" si="420"/>
        <v>193884.72300000006</v>
      </c>
      <c r="T8992">
        <f t="shared" si="421"/>
        <v>810</v>
      </c>
      <c r="U8992" t="str">
        <f t="shared" si="422"/>
        <v>High</v>
      </c>
    </row>
    <row r="8993" spans="1:21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 t="shared" si="420"/>
        <v>188984.79300000012</v>
      </c>
      <c r="T8993">
        <f t="shared" si="421"/>
        <v>809</v>
      </c>
      <c r="U8993" t="str">
        <f t="shared" si="422"/>
        <v>Low</v>
      </c>
    </row>
    <row r="8994" spans="1:21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 t="shared" si="420"/>
        <v>188880.04300000012</v>
      </c>
      <c r="T8994">
        <f t="shared" si="421"/>
        <v>808</v>
      </c>
      <c r="U8994" t="str">
        <f t="shared" si="422"/>
        <v>Low</v>
      </c>
    </row>
    <row r="8995" spans="1:21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 t="shared" si="420"/>
        <v>188861.51500000007</v>
      </c>
      <c r="T8995">
        <f t="shared" si="421"/>
        <v>807</v>
      </c>
      <c r="U8995" t="str">
        <f t="shared" si="422"/>
        <v>High</v>
      </c>
    </row>
    <row r="8996" spans="1:21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 t="shared" si="420"/>
        <v>186986.25700000004</v>
      </c>
      <c r="T8996">
        <f t="shared" si="421"/>
        <v>806</v>
      </c>
      <c r="U8996" t="str">
        <f t="shared" si="422"/>
        <v>Low</v>
      </c>
    </row>
    <row r="8997" spans="1:21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 t="shared" si="420"/>
        <v>186894.89700000006</v>
      </c>
      <c r="T8997">
        <f t="shared" si="421"/>
        <v>805</v>
      </c>
      <c r="U8997" t="str">
        <f t="shared" si="422"/>
        <v>Low</v>
      </c>
    </row>
    <row r="8998" spans="1:21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 t="shared" si="420"/>
        <v>186742.65700000001</v>
      </c>
      <c r="T8998">
        <f t="shared" si="421"/>
        <v>804</v>
      </c>
      <c r="U8998" t="str">
        <f t="shared" si="422"/>
        <v>Low</v>
      </c>
    </row>
    <row r="8999" spans="1:21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 t="shared" si="420"/>
        <v>186707.47300000006</v>
      </c>
      <c r="T8999">
        <f t="shared" si="421"/>
        <v>803</v>
      </c>
      <c r="U8999" t="str">
        <f t="shared" si="422"/>
        <v>Low</v>
      </c>
    </row>
    <row r="9000" spans="1:21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 t="shared" si="420"/>
        <v>186650.76900000003</v>
      </c>
      <c r="T9000">
        <f t="shared" si="421"/>
        <v>802</v>
      </c>
      <c r="U9000" t="str">
        <f t="shared" si="422"/>
        <v>Low</v>
      </c>
    </row>
    <row r="9001" spans="1:21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 t="shared" si="420"/>
        <v>186376.70500000002</v>
      </c>
      <c r="T9001">
        <f t="shared" si="421"/>
        <v>801</v>
      </c>
      <c r="U9001" t="str">
        <f t="shared" si="422"/>
        <v>Low</v>
      </c>
    </row>
    <row r="9002" spans="1:21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 t="shared" si="420"/>
        <v>185918.27499999997</v>
      </c>
      <c r="T9002">
        <f t="shared" si="421"/>
        <v>800</v>
      </c>
      <c r="U9002" t="str">
        <f t="shared" si="422"/>
        <v>Low</v>
      </c>
    </row>
    <row r="9003" spans="1:21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 t="shared" si="420"/>
        <v>185910.049</v>
      </c>
      <c r="T9003">
        <f t="shared" si="421"/>
        <v>799</v>
      </c>
      <c r="U9003" t="str">
        <f t="shared" si="422"/>
        <v>Low</v>
      </c>
    </row>
    <row r="9004" spans="1:21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 t="shared" si="420"/>
        <v>185904.09899999999</v>
      </c>
      <c r="T9004">
        <f t="shared" si="421"/>
        <v>798</v>
      </c>
      <c r="U9004" t="str">
        <f t="shared" si="422"/>
        <v>Low</v>
      </c>
    </row>
    <row r="9005" spans="1:21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 t="shared" si="420"/>
        <v>185888.859</v>
      </c>
      <c r="T9005">
        <f t="shared" si="421"/>
        <v>797</v>
      </c>
      <c r="U9005" t="str">
        <f t="shared" si="422"/>
        <v>Low</v>
      </c>
    </row>
    <row r="9006" spans="1:21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 t="shared" si="420"/>
        <v>185648.91899999994</v>
      </c>
      <c r="T9006">
        <f t="shared" si="421"/>
        <v>796</v>
      </c>
      <c r="U9006" t="str">
        <f t="shared" si="422"/>
        <v>Low</v>
      </c>
    </row>
    <row r="9007" spans="1:21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 t="shared" si="420"/>
        <v>185625.07899999997</v>
      </c>
      <c r="T9007">
        <f t="shared" si="421"/>
        <v>795</v>
      </c>
      <c r="U9007" t="str">
        <f t="shared" si="422"/>
        <v>Low</v>
      </c>
    </row>
    <row r="9008" spans="1:21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 t="shared" si="420"/>
        <v>185532.55899999995</v>
      </c>
      <c r="T9008">
        <f t="shared" si="421"/>
        <v>794</v>
      </c>
      <c r="U9008" t="str">
        <f t="shared" si="422"/>
        <v>Low</v>
      </c>
    </row>
    <row r="9009" spans="1:21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 t="shared" si="420"/>
        <v>185494.79899999994</v>
      </c>
      <c r="T9009">
        <f t="shared" si="421"/>
        <v>793</v>
      </c>
      <c r="U9009" t="str">
        <f t="shared" si="422"/>
        <v>Low</v>
      </c>
    </row>
    <row r="9010" spans="1:21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 t="shared" si="420"/>
        <v>185487.41899999994</v>
      </c>
      <c r="T9010">
        <f t="shared" si="421"/>
        <v>792</v>
      </c>
      <c r="U9010" t="str">
        <f t="shared" si="422"/>
        <v>Low</v>
      </c>
    </row>
    <row r="9011" spans="1:21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 t="shared" si="420"/>
        <v>185481.59899999999</v>
      </c>
      <c r="T9011">
        <f t="shared" si="421"/>
        <v>791</v>
      </c>
      <c r="U9011" t="str">
        <f t="shared" si="422"/>
        <v>Low</v>
      </c>
    </row>
    <row r="9012" spans="1:21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 t="shared" si="420"/>
        <v>185477.78299999994</v>
      </c>
      <c r="T9012">
        <f t="shared" si="421"/>
        <v>790</v>
      </c>
      <c r="U9012" t="str">
        <f t="shared" si="422"/>
        <v>Low</v>
      </c>
    </row>
    <row r="9013" spans="1:21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 t="shared" si="420"/>
        <v>185451.62299999996</v>
      </c>
      <c r="T9013">
        <f t="shared" si="421"/>
        <v>789</v>
      </c>
      <c r="U9013" t="str">
        <f t="shared" si="422"/>
        <v>Low</v>
      </c>
    </row>
    <row r="9014" spans="1:21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 t="shared" si="420"/>
        <v>185350.82299999997</v>
      </c>
      <c r="T9014">
        <f t="shared" si="421"/>
        <v>788</v>
      </c>
      <c r="U9014" t="str">
        <f t="shared" si="422"/>
        <v>Low</v>
      </c>
    </row>
    <row r="9015" spans="1:21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 t="shared" si="420"/>
        <v>185215.02299999993</v>
      </c>
      <c r="T9015">
        <f t="shared" si="421"/>
        <v>787</v>
      </c>
      <c r="U9015" t="str">
        <f t="shared" si="422"/>
        <v>Low</v>
      </c>
    </row>
    <row r="9016" spans="1:21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 t="shared" si="420"/>
        <v>185201.12299999996</v>
      </c>
      <c r="T9016">
        <f t="shared" si="421"/>
        <v>786</v>
      </c>
      <c r="U9016" t="str">
        <f t="shared" si="422"/>
        <v>Low</v>
      </c>
    </row>
    <row r="9017" spans="1:21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 t="shared" si="420"/>
        <v>185181.72299999994</v>
      </c>
      <c r="T9017">
        <f t="shared" si="421"/>
        <v>785</v>
      </c>
      <c r="U9017" t="str">
        <f t="shared" si="422"/>
        <v>Low</v>
      </c>
    </row>
    <row r="9018" spans="1:21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 t="shared" si="420"/>
        <v>185168.23499999993</v>
      </c>
      <c r="T9018">
        <f t="shared" si="421"/>
        <v>784</v>
      </c>
      <c r="U9018" t="str">
        <f t="shared" si="422"/>
        <v>Low</v>
      </c>
    </row>
    <row r="9019" spans="1:21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 t="shared" si="420"/>
        <v>185156.81899999996</v>
      </c>
      <c r="T9019">
        <f t="shared" si="421"/>
        <v>783</v>
      </c>
      <c r="U9019" t="str">
        <f t="shared" si="422"/>
        <v>Low</v>
      </c>
    </row>
    <row r="9020" spans="1:21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 t="shared" si="420"/>
        <v>185139.17899999995</v>
      </c>
      <c r="T9020">
        <f t="shared" si="421"/>
        <v>782</v>
      </c>
      <c r="U9020" t="str">
        <f t="shared" si="422"/>
        <v>Low</v>
      </c>
    </row>
    <row r="9021" spans="1:21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 t="shared" si="420"/>
        <v>185122.13899999997</v>
      </c>
      <c r="T9021">
        <f t="shared" si="421"/>
        <v>781</v>
      </c>
      <c r="U9021" t="str">
        <f t="shared" si="422"/>
        <v>Low</v>
      </c>
    </row>
    <row r="9022" spans="1:21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 t="shared" si="420"/>
        <v>185022.15899999993</v>
      </c>
      <c r="T9022">
        <f t="shared" si="421"/>
        <v>780</v>
      </c>
      <c r="U9022" t="str">
        <f t="shared" si="422"/>
        <v>Low</v>
      </c>
    </row>
    <row r="9023" spans="1:21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 t="shared" si="420"/>
        <v>184992.69899999996</v>
      </c>
      <c r="T9023">
        <f t="shared" si="421"/>
        <v>779</v>
      </c>
      <c r="U9023" t="str">
        <f t="shared" si="422"/>
        <v>Low</v>
      </c>
    </row>
    <row r="9024" spans="1:21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 t="shared" si="420"/>
        <v>184825.77899999992</v>
      </c>
      <c r="T9024">
        <f t="shared" si="421"/>
        <v>778</v>
      </c>
      <c r="U9024" t="str">
        <f t="shared" si="422"/>
        <v>Low</v>
      </c>
    </row>
    <row r="9025" spans="1:21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 t="shared" si="420"/>
        <v>184727.45099999994</v>
      </c>
      <c r="T9025">
        <f t="shared" si="421"/>
        <v>777</v>
      </c>
      <c r="U9025" t="str">
        <f t="shared" si="422"/>
        <v>Low</v>
      </c>
    </row>
    <row r="9026" spans="1:21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 t="shared" si="420"/>
        <v>184609.56899999996</v>
      </c>
      <c r="T9026">
        <f t="shared" si="421"/>
        <v>776</v>
      </c>
      <c r="U9026" t="str">
        <f t="shared" si="422"/>
        <v>Low</v>
      </c>
    </row>
    <row r="9027" spans="1:21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 t="shared" ref="S9027:S9090" si="423">SUM(R9027:R18826)</f>
        <v>184588.59899999993</v>
      </c>
      <c r="T9027">
        <f t="shared" ref="T9027:T9090" si="424">COUNT(R9027:R18826)</f>
        <v>775</v>
      </c>
      <c r="U9027" t="str">
        <f t="shared" ref="U9027:U9090" si="425">IF(R9027&gt;=500,"High","Low")</f>
        <v>Low</v>
      </c>
    </row>
    <row r="9028" spans="1:21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 t="shared" si="423"/>
        <v>184448.63899999997</v>
      </c>
      <c r="T9028">
        <f t="shared" si="424"/>
        <v>774</v>
      </c>
      <c r="U9028" t="str">
        <f t="shared" si="425"/>
        <v>Low</v>
      </c>
    </row>
    <row r="9029" spans="1:21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 t="shared" si="423"/>
        <v>184410.89899999992</v>
      </c>
      <c r="T9029">
        <f t="shared" si="424"/>
        <v>773</v>
      </c>
      <c r="U9029" t="str">
        <f t="shared" si="425"/>
        <v>Low</v>
      </c>
    </row>
    <row r="9030" spans="1:21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 t="shared" si="423"/>
        <v>184396.07899999997</v>
      </c>
      <c r="T9030">
        <f t="shared" si="424"/>
        <v>772</v>
      </c>
      <c r="U9030" t="str">
        <f t="shared" si="425"/>
        <v>Low</v>
      </c>
    </row>
    <row r="9031" spans="1:21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 t="shared" si="423"/>
        <v>184204.2589999999</v>
      </c>
      <c r="T9031">
        <f t="shared" si="424"/>
        <v>771</v>
      </c>
      <c r="U9031" t="str">
        <f t="shared" si="425"/>
        <v>Low</v>
      </c>
    </row>
    <row r="9032" spans="1:21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 t="shared" si="423"/>
        <v>184190.35499999992</v>
      </c>
      <c r="T9032">
        <f t="shared" si="424"/>
        <v>770</v>
      </c>
      <c r="U9032" t="str">
        <f t="shared" si="425"/>
        <v>Low</v>
      </c>
    </row>
    <row r="9033" spans="1:21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 t="shared" si="423"/>
        <v>183875.75499999989</v>
      </c>
      <c r="T9033">
        <f t="shared" si="424"/>
        <v>769</v>
      </c>
      <c r="U9033" t="str">
        <f t="shared" si="425"/>
        <v>Low</v>
      </c>
    </row>
    <row r="9034" spans="1:21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423"/>
        <v>183592.19499999989</v>
      </c>
      <c r="T9034">
        <f t="shared" si="424"/>
        <v>768</v>
      </c>
      <c r="U9034" t="str">
        <f t="shared" si="425"/>
        <v>Low</v>
      </c>
    </row>
    <row r="9035" spans="1:21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 t="shared" si="423"/>
        <v>183104.23499999993</v>
      </c>
      <c r="T9035">
        <f t="shared" si="424"/>
        <v>767</v>
      </c>
      <c r="U9035" t="str">
        <f t="shared" si="425"/>
        <v>High</v>
      </c>
    </row>
    <row r="9036" spans="1:21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 t="shared" si="423"/>
        <v>181310.25499999989</v>
      </c>
      <c r="T9036">
        <f t="shared" si="424"/>
        <v>766</v>
      </c>
      <c r="U9036" t="str">
        <f t="shared" si="425"/>
        <v>Low</v>
      </c>
    </row>
    <row r="9037" spans="1:21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 t="shared" si="423"/>
        <v>181307.26299999992</v>
      </c>
      <c r="T9037">
        <f t="shared" si="424"/>
        <v>765</v>
      </c>
      <c r="U9037" t="str">
        <f t="shared" si="425"/>
        <v>Low</v>
      </c>
    </row>
    <row r="9038" spans="1:21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 t="shared" si="423"/>
        <v>181198.49499999988</v>
      </c>
      <c r="T9038">
        <f t="shared" si="424"/>
        <v>764</v>
      </c>
      <c r="U9038" t="str">
        <f t="shared" si="425"/>
        <v>Low</v>
      </c>
    </row>
    <row r="9039" spans="1:21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 t="shared" si="423"/>
        <v>181172.5749999999</v>
      </c>
      <c r="T9039">
        <f t="shared" si="424"/>
        <v>763</v>
      </c>
      <c r="U9039" t="str">
        <f t="shared" si="425"/>
        <v>Low</v>
      </c>
    </row>
    <row r="9040" spans="1:21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 t="shared" si="423"/>
        <v>181149.99499999988</v>
      </c>
      <c r="T9040">
        <f t="shared" si="424"/>
        <v>762</v>
      </c>
      <c r="U9040" t="str">
        <f t="shared" si="425"/>
        <v>Low</v>
      </c>
    </row>
    <row r="9041" spans="1:21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 t="shared" si="423"/>
        <v>181094.8189999999</v>
      </c>
      <c r="T9041">
        <f t="shared" si="424"/>
        <v>761</v>
      </c>
      <c r="U9041" t="str">
        <f t="shared" si="425"/>
        <v>High</v>
      </c>
    </row>
    <row r="9042" spans="1:21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 t="shared" si="423"/>
        <v>171202.07899999991</v>
      </c>
      <c r="T9042">
        <f t="shared" si="424"/>
        <v>760</v>
      </c>
      <c r="U9042" t="str">
        <f t="shared" si="425"/>
        <v>Low</v>
      </c>
    </row>
    <row r="9043" spans="1:21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 t="shared" si="423"/>
        <v>171128.16399999993</v>
      </c>
      <c r="T9043">
        <f t="shared" si="424"/>
        <v>759</v>
      </c>
      <c r="U9043" t="str">
        <f t="shared" si="425"/>
        <v>Low</v>
      </c>
    </row>
    <row r="9044" spans="1:21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 t="shared" si="423"/>
        <v>170791.07599999994</v>
      </c>
      <c r="T9044">
        <f t="shared" si="424"/>
        <v>758</v>
      </c>
      <c r="U9044" t="str">
        <f t="shared" si="425"/>
        <v>Low</v>
      </c>
    </row>
    <row r="9045" spans="1:21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 t="shared" si="423"/>
        <v>170729.63599999994</v>
      </c>
      <c r="T9045">
        <f t="shared" si="424"/>
        <v>757</v>
      </c>
      <c r="U9045" t="str">
        <f t="shared" si="425"/>
        <v>Low</v>
      </c>
    </row>
    <row r="9046" spans="1:21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 t="shared" si="423"/>
        <v>170249.66599999991</v>
      </c>
      <c r="T9046">
        <f t="shared" si="424"/>
        <v>756</v>
      </c>
      <c r="U9046" t="str">
        <f t="shared" si="425"/>
        <v>Low</v>
      </c>
    </row>
    <row r="9047" spans="1:21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 t="shared" si="423"/>
        <v>170243.68199999991</v>
      </c>
      <c r="T9047">
        <f t="shared" si="424"/>
        <v>755</v>
      </c>
      <c r="U9047" t="str">
        <f t="shared" si="425"/>
        <v>Low</v>
      </c>
    </row>
    <row r="9048" spans="1:21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 t="shared" si="423"/>
        <v>170053.73199999996</v>
      </c>
      <c r="T9048">
        <f t="shared" si="424"/>
        <v>754</v>
      </c>
      <c r="U9048" t="str">
        <f t="shared" si="425"/>
        <v>Low</v>
      </c>
    </row>
    <row r="9049" spans="1:21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 t="shared" si="423"/>
        <v>169903.78199999995</v>
      </c>
      <c r="T9049">
        <f t="shared" si="424"/>
        <v>753</v>
      </c>
      <c r="U9049" t="str">
        <f t="shared" si="425"/>
        <v>Low</v>
      </c>
    </row>
    <row r="9050" spans="1:21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 t="shared" si="423"/>
        <v>169873.83199999994</v>
      </c>
      <c r="T9050">
        <f t="shared" si="424"/>
        <v>752</v>
      </c>
      <c r="U9050" t="str">
        <f t="shared" si="425"/>
        <v>Low</v>
      </c>
    </row>
    <row r="9051" spans="1:21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 t="shared" si="423"/>
        <v>169829.43199999991</v>
      </c>
      <c r="T9051">
        <f t="shared" si="424"/>
        <v>751</v>
      </c>
      <c r="U9051" t="str">
        <f t="shared" si="425"/>
        <v>Low</v>
      </c>
    </row>
    <row r="9052" spans="1:21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 t="shared" si="423"/>
        <v>169763.40199999994</v>
      </c>
      <c r="T9052">
        <f t="shared" si="424"/>
        <v>750</v>
      </c>
      <c r="U9052" t="str">
        <f t="shared" si="425"/>
        <v>Low</v>
      </c>
    </row>
    <row r="9053" spans="1:21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 t="shared" si="423"/>
        <v>169752.54199999996</v>
      </c>
      <c r="T9053">
        <f t="shared" si="424"/>
        <v>749</v>
      </c>
      <c r="U9053" t="str">
        <f t="shared" si="425"/>
        <v>Low</v>
      </c>
    </row>
    <row r="9054" spans="1:21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 t="shared" si="423"/>
        <v>169749.18199999991</v>
      </c>
      <c r="T9054">
        <f t="shared" si="424"/>
        <v>748</v>
      </c>
      <c r="U9054" t="str">
        <f t="shared" si="425"/>
        <v>Low</v>
      </c>
    </row>
    <row r="9055" spans="1:21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 t="shared" si="423"/>
        <v>169721.24599999993</v>
      </c>
      <c r="T9055">
        <f t="shared" si="424"/>
        <v>747</v>
      </c>
      <c r="U9055" t="str">
        <f t="shared" si="425"/>
        <v>Low</v>
      </c>
    </row>
    <row r="9056" spans="1:21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 t="shared" si="423"/>
        <v>169692.46199999994</v>
      </c>
      <c r="T9056">
        <f t="shared" si="424"/>
        <v>746</v>
      </c>
      <c r="U9056" t="str">
        <f t="shared" si="425"/>
        <v>Low</v>
      </c>
    </row>
    <row r="9057" spans="1:21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 t="shared" si="423"/>
        <v>169670.50199999992</v>
      </c>
      <c r="T9057">
        <f t="shared" si="424"/>
        <v>745</v>
      </c>
      <c r="U9057" t="str">
        <f t="shared" si="425"/>
        <v>Low</v>
      </c>
    </row>
    <row r="9058" spans="1:21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 t="shared" si="423"/>
        <v>169648.52199999994</v>
      </c>
      <c r="T9058">
        <f t="shared" si="424"/>
        <v>744</v>
      </c>
      <c r="U9058" t="str">
        <f t="shared" si="425"/>
        <v>High</v>
      </c>
    </row>
    <row r="9059" spans="1:21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 t="shared" si="423"/>
        <v>167027.1999999999</v>
      </c>
      <c r="T9059">
        <f t="shared" si="424"/>
        <v>743</v>
      </c>
      <c r="U9059" t="str">
        <f t="shared" si="425"/>
        <v>Low</v>
      </c>
    </row>
    <row r="9060" spans="1:21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 t="shared" si="423"/>
        <v>166952.43999999989</v>
      </c>
      <c r="T9060">
        <f t="shared" si="424"/>
        <v>742</v>
      </c>
      <c r="U9060" t="str">
        <f t="shared" si="425"/>
        <v>Low</v>
      </c>
    </row>
    <row r="9061" spans="1:21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 t="shared" si="423"/>
        <v>166587.66399999993</v>
      </c>
      <c r="T9061">
        <f t="shared" si="424"/>
        <v>741</v>
      </c>
      <c r="U9061" t="str">
        <f t="shared" si="425"/>
        <v>High</v>
      </c>
    </row>
    <row r="9062" spans="1:21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 t="shared" si="423"/>
        <v>165472.49399999995</v>
      </c>
      <c r="T9062">
        <f t="shared" si="424"/>
        <v>740</v>
      </c>
      <c r="U9062" t="str">
        <f t="shared" si="425"/>
        <v>Low</v>
      </c>
    </row>
    <row r="9063" spans="1:21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 t="shared" si="423"/>
        <v>165382.79799999995</v>
      </c>
      <c r="T9063">
        <f t="shared" si="424"/>
        <v>739</v>
      </c>
      <c r="U9063" t="str">
        <f t="shared" si="425"/>
        <v>Low</v>
      </c>
    </row>
    <row r="9064" spans="1:21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 t="shared" si="423"/>
        <v>165332.67799999996</v>
      </c>
      <c r="T9064">
        <f t="shared" si="424"/>
        <v>738</v>
      </c>
      <c r="U9064" t="str">
        <f t="shared" si="425"/>
        <v>Low</v>
      </c>
    </row>
    <row r="9065" spans="1:21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 t="shared" si="423"/>
        <v>165296.19799999995</v>
      </c>
      <c r="T9065">
        <f t="shared" si="424"/>
        <v>737</v>
      </c>
      <c r="U9065" t="str">
        <f t="shared" si="425"/>
        <v>Low</v>
      </c>
    </row>
    <row r="9066" spans="1:21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 t="shared" si="423"/>
        <v>164974.00599999994</v>
      </c>
      <c r="T9066">
        <f t="shared" si="424"/>
        <v>736</v>
      </c>
      <c r="U9066" t="str">
        <f t="shared" si="425"/>
        <v>Low</v>
      </c>
    </row>
    <row r="9067" spans="1:21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 t="shared" si="423"/>
        <v>164971.05999999994</v>
      </c>
      <c r="T9067">
        <f t="shared" si="424"/>
        <v>735</v>
      </c>
      <c r="U9067" t="str">
        <f t="shared" si="425"/>
        <v>Low</v>
      </c>
    </row>
    <row r="9068" spans="1:21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 t="shared" si="423"/>
        <v>164951.92399999994</v>
      </c>
      <c r="T9068">
        <f t="shared" si="424"/>
        <v>734</v>
      </c>
      <c r="U9068" t="str">
        <f t="shared" si="425"/>
        <v>Low</v>
      </c>
    </row>
    <row r="9069" spans="1:21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 t="shared" si="423"/>
        <v>164928.84399999992</v>
      </c>
      <c r="T9069">
        <f t="shared" si="424"/>
        <v>733</v>
      </c>
      <c r="U9069" t="str">
        <f t="shared" si="425"/>
        <v>Low</v>
      </c>
    </row>
    <row r="9070" spans="1:21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 t="shared" si="423"/>
        <v>164838.36399999991</v>
      </c>
      <c r="T9070">
        <f t="shared" si="424"/>
        <v>732</v>
      </c>
      <c r="U9070" t="str">
        <f t="shared" si="425"/>
        <v>Low</v>
      </c>
    </row>
    <row r="9071" spans="1:21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 t="shared" si="423"/>
        <v>164622.38799999992</v>
      </c>
      <c r="T9071">
        <f t="shared" si="424"/>
        <v>731</v>
      </c>
      <c r="U9071" t="str">
        <f t="shared" si="425"/>
        <v>Low</v>
      </c>
    </row>
    <row r="9072" spans="1:21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 t="shared" si="423"/>
        <v>164556.44799999992</v>
      </c>
      <c r="T9072">
        <f t="shared" si="424"/>
        <v>730</v>
      </c>
      <c r="U9072" t="str">
        <f t="shared" si="425"/>
        <v>Low</v>
      </c>
    </row>
    <row r="9073" spans="1:21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 t="shared" si="423"/>
        <v>164545.0959999999</v>
      </c>
      <c r="T9073">
        <f t="shared" si="424"/>
        <v>729</v>
      </c>
      <c r="U9073" t="str">
        <f t="shared" si="425"/>
        <v>Low</v>
      </c>
    </row>
    <row r="9074" spans="1:21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 t="shared" si="423"/>
        <v>164520.53599999991</v>
      </c>
      <c r="T9074">
        <f t="shared" si="424"/>
        <v>728</v>
      </c>
      <c r="U9074" t="str">
        <f t="shared" si="425"/>
        <v>Low</v>
      </c>
    </row>
    <row r="9075" spans="1:21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 t="shared" si="423"/>
        <v>164503.97599999991</v>
      </c>
      <c r="T9075">
        <f t="shared" si="424"/>
        <v>727</v>
      </c>
      <c r="U9075" t="str">
        <f t="shared" si="425"/>
        <v>Low</v>
      </c>
    </row>
    <row r="9076" spans="1:21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 t="shared" si="423"/>
        <v>164224.02599999993</v>
      </c>
      <c r="T9076">
        <f t="shared" si="424"/>
        <v>726</v>
      </c>
      <c r="U9076" t="str">
        <f t="shared" si="425"/>
        <v>High</v>
      </c>
    </row>
    <row r="9077" spans="1:21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 t="shared" si="423"/>
        <v>163395.18599999993</v>
      </c>
      <c r="T9077">
        <f t="shared" si="424"/>
        <v>725</v>
      </c>
      <c r="U9077" t="str">
        <f t="shared" si="425"/>
        <v>Low</v>
      </c>
    </row>
    <row r="9078" spans="1:21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 t="shared" si="423"/>
        <v>163387.96799999994</v>
      </c>
      <c r="T9078">
        <f t="shared" si="424"/>
        <v>724</v>
      </c>
      <c r="U9078" t="str">
        <f t="shared" si="425"/>
        <v>Low</v>
      </c>
    </row>
    <row r="9079" spans="1:21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 t="shared" si="423"/>
        <v>163360.76799999992</v>
      </c>
      <c r="T9079">
        <f t="shared" si="424"/>
        <v>723</v>
      </c>
      <c r="U9079" t="str">
        <f t="shared" si="425"/>
        <v>Low</v>
      </c>
    </row>
    <row r="9080" spans="1:21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 t="shared" si="423"/>
        <v>163270.79799999995</v>
      </c>
      <c r="T9080">
        <f t="shared" si="424"/>
        <v>722</v>
      </c>
      <c r="U9080" t="str">
        <f t="shared" si="425"/>
        <v>Low</v>
      </c>
    </row>
    <row r="9081" spans="1:21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 t="shared" si="423"/>
        <v>162952.71799999994</v>
      </c>
      <c r="T9081">
        <f t="shared" si="424"/>
        <v>721</v>
      </c>
      <c r="U9081" t="str">
        <f t="shared" si="425"/>
        <v>Low</v>
      </c>
    </row>
    <row r="9082" spans="1:21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 t="shared" si="423"/>
        <v>162946.91799999995</v>
      </c>
      <c r="T9082">
        <f t="shared" si="424"/>
        <v>720</v>
      </c>
      <c r="U9082" t="str">
        <f t="shared" si="425"/>
        <v>Low</v>
      </c>
    </row>
    <row r="9083" spans="1:21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 t="shared" si="423"/>
        <v>162802.96599999993</v>
      </c>
      <c r="T9083">
        <f t="shared" si="424"/>
        <v>719</v>
      </c>
      <c r="U9083" t="str">
        <f t="shared" si="425"/>
        <v>Low</v>
      </c>
    </row>
    <row r="9084" spans="1:21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 t="shared" si="423"/>
        <v>162783.52599999993</v>
      </c>
      <c r="T9084">
        <f t="shared" si="424"/>
        <v>718</v>
      </c>
      <c r="U9084" t="str">
        <f t="shared" si="425"/>
        <v>Low</v>
      </c>
    </row>
    <row r="9085" spans="1:21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 t="shared" si="423"/>
        <v>162777.96599999993</v>
      </c>
      <c r="T9085">
        <f t="shared" si="424"/>
        <v>717</v>
      </c>
      <c r="U9085" t="str">
        <f t="shared" si="425"/>
        <v>Low</v>
      </c>
    </row>
    <row r="9086" spans="1:21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 t="shared" si="423"/>
        <v>162631.23599999995</v>
      </c>
      <c r="T9086">
        <f t="shared" si="424"/>
        <v>716</v>
      </c>
      <c r="U9086" t="str">
        <f t="shared" si="425"/>
        <v>Low</v>
      </c>
    </row>
    <row r="9087" spans="1:21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 t="shared" si="423"/>
        <v>162601.33599999992</v>
      </c>
      <c r="T9087">
        <f t="shared" si="424"/>
        <v>715</v>
      </c>
      <c r="U9087" t="str">
        <f t="shared" si="425"/>
        <v>Low</v>
      </c>
    </row>
    <row r="9088" spans="1:21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 t="shared" si="423"/>
        <v>162324.55199999994</v>
      </c>
      <c r="T9088">
        <f t="shared" si="424"/>
        <v>714</v>
      </c>
      <c r="U9088" t="str">
        <f t="shared" si="425"/>
        <v>Low</v>
      </c>
    </row>
    <row r="9089" spans="1:21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 t="shared" si="423"/>
        <v>162231.51999999993</v>
      </c>
      <c r="T9089">
        <f t="shared" si="424"/>
        <v>713</v>
      </c>
      <c r="U9089" t="str">
        <f t="shared" si="425"/>
        <v>Low</v>
      </c>
    </row>
    <row r="9090" spans="1:21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 t="shared" si="423"/>
        <v>161776.55499999996</v>
      </c>
      <c r="T9090">
        <f t="shared" si="424"/>
        <v>712</v>
      </c>
      <c r="U9090" t="str">
        <f t="shared" si="425"/>
        <v>Low</v>
      </c>
    </row>
    <row r="9091" spans="1:21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 t="shared" ref="S9091:S9154" si="426">SUM(R9091:R18890)</f>
        <v>161530.38699999996</v>
      </c>
      <c r="T9091">
        <f t="shared" ref="T9091:T9154" si="427">COUNT(R9091:R18890)</f>
        <v>711</v>
      </c>
      <c r="U9091" t="str">
        <f t="shared" ref="U9091:U9154" si="428">IF(R9091&gt;=500,"High","Low")</f>
        <v>Low</v>
      </c>
    </row>
    <row r="9092" spans="1:21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 t="shared" si="426"/>
        <v>161234.98699999996</v>
      </c>
      <c r="T9092">
        <f t="shared" si="427"/>
        <v>710</v>
      </c>
      <c r="U9092" t="str">
        <f t="shared" si="428"/>
        <v>Low</v>
      </c>
    </row>
    <row r="9093" spans="1:21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 t="shared" si="426"/>
        <v>160886.42699999997</v>
      </c>
      <c r="T9093">
        <f t="shared" si="427"/>
        <v>709</v>
      </c>
      <c r="U9093" t="str">
        <f t="shared" si="428"/>
        <v>Low</v>
      </c>
    </row>
    <row r="9094" spans="1:21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 t="shared" si="426"/>
        <v>160870.87499999997</v>
      </c>
      <c r="T9094">
        <f t="shared" si="427"/>
        <v>708</v>
      </c>
      <c r="U9094" t="str">
        <f t="shared" si="428"/>
        <v>Low</v>
      </c>
    </row>
    <row r="9095" spans="1:21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 t="shared" si="426"/>
        <v>160387.93499999997</v>
      </c>
      <c r="T9095">
        <f t="shared" si="427"/>
        <v>707</v>
      </c>
      <c r="U9095" t="str">
        <f t="shared" si="428"/>
        <v>Low</v>
      </c>
    </row>
    <row r="9096" spans="1:21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 t="shared" si="426"/>
        <v>160087.95499999996</v>
      </c>
      <c r="T9096">
        <f t="shared" si="427"/>
        <v>706</v>
      </c>
      <c r="U9096" t="str">
        <f t="shared" si="428"/>
        <v>Low</v>
      </c>
    </row>
    <row r="9097" spans="1:21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 t="shared" si="426"/>
        <v>159684.27499999997</v>
      </c>
      <c r="T9097">
        <f t="shared" si="427"/>
        <v>705</v>
      </c>
      <c r="U9097" t="str">
        <f t="shared" si="428"/>
        <v>Low</v>
      </c>
    </row>
    <row r="9098" spans="1:21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 t="shared" si="426"/>
        <v>159642.37499999997</v>
      </c>
      <c r="T9098">
        <f t="shared" si="427"/>
        <v>704</v>
      </c>
      <c r="U9098" t="str">
        <f t="shared" si="428"/>
        <v>Low</v>
      </c>
    </row>
    <row r="9099" spans="1:21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 t="shared" si="426"/>
        <v>159613.46499999997</v>
      </c>
      <c r="T9099">
        <f t="shared" si="427"/>
        <v>703</v>
      </c>
      <c r="U9099" t="str">
        <f t="shared" si="428"/>
        <v>Low</v>
      </c>
    </row>
    <row r="9100" spans="1:21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 t="shared" si="426"/>
        <v>159581.06499999994</v>
      </c>
      <c r="T9100">
        <f t="shared" si="427"/>
        <v>702</v>
      </c>
      <c r="U9100" t="str">
        <f t="shared" si="428"/>
        <v>Low</v>
      </c>
    </row>
    <row r="9101" spans="1:21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 t="shared" si="426"/>
        <v>159211.52099999995</v>
      </c>
      <c r="T9101">
        <f t="shared" si="427"/>
        <v>701</v>
      </c>
      <c r="U9101" t="str">
        <f t="shared" si="428"/>
        <v>Low</v>
      </c>
    </row>
    <row r="9102" spans="1:21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 t="shared" si="426"/>
        <v>159201.15299999993</v>
      </c>
      <c r="T9102">
        <f t="shared" si="427"/>
        <v>700</v>
      </c>
      <c r="U9102" t="str">
        <f t="shared" si="428"/>
        <v>High</v>
      </c>
    </row>
    <row r="9103" spans="1:21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 t="shared" si="426"/>
        <v>158409.27299999993</v>
      </c>
      <c r="T9103">
        <f t="shared" si="427"/>
        <v>699</v>
      </c>
      <c r="U9103" t="str">
        <f t="shared" si="428"/>
        <v>Low</v>
      </c>
    </row>
    <row r="9104" spans="1:21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 t="shared" si="426"/>
        <v>158385.63299999994</v>
      </c>
      <c r="T9104">
        <f t="shared" si="427"/>
        <v>698</v>
      </c>
      <c r="U9104" t="str">
        <f t="shared" si="428"/>
        <v>Low</v>
      </c>
    </row>
    <row r="9105" spans="1:21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 t="shared" si="426"/>
        <v>158300.84899999993</v>
      </c>
      <c r="T9105">
        <f t="shared" si="427"/>
        <v>697</v>
      </c>
      <c r="U9105" t="str">
        <f t="shared" si="428"/>
        <v>Low</v>
      </c>
    </row>
    <row r="9106" spans="1:21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 t="shared" si="426"/>
        <v>158235.88899999994</v>
      </c>
      <c r="T9106">
        <f t="shared" si="427"/>
        <v>696</v>
      </c>
      <c r="U9106" t="str">
        <f t="shared" si="428"/>
        <v>Low</v>
      </c>
    </row>
    <row r="9107" spans="1:21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 t="shared" si="426"/>
        <v>158203.82899999994</v>
      </c>
      <c r="T9107">
        <f t="shared" si="427"/>
        <v>695</v>
      </c>
      <c r="U9107" t="str">
        <f t="shared" si="428"/>
        <v>Low</v>
      </c>
    </row>
    <row r="9108" spans="1:21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 t="shared" si="426"/>
        <v>158026.18099999992</v>
      </c>
      <c r="T9108">
        <f t="shared" si="427"/>
        <v>694</v>
      </c>
      <c r="U9108" t="str">
        <f t="shared" si="428"/>
        <v>Low</v>
      </c>
    </row>
    <row r="9109" spans="1:21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 t="shared" si="426"/>
        <v>157738.27099999995</v>
      </c>
      <c r="T9109">
        <f t="shared" si="427"/>
        <v>693</v>
      </c>
      <c r="U9109" t="str">
        <f t="shared" si="428"/>
        <v>Low</v>
      </c>
    </row>
    <row r="9110" spans="1:21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 t="shared" si="426"/>
        <v>157715.90299999996</v>
      </c>
      <c r="T9110">
        <f t="shared" si="427"/>
        <v>692</v>
      </c>
      <c r="U9110" t="str">
        <f t="shared" si="428"/>
        <v>Low</v>
      </c>
    </row>
    <row r="9111" spans="1:21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 t="shared" si="426"/>
        <v>157683.53499999995</v>
      </c>
      <c r="T9111">
        <f t="shared" si="427"/>
        <v>691</v>
      </c>
      <c r="U9111" t="str">
        <f t="shared" si="428"/>
        <v>Low</v>
      </c>
    </row>
    <row r="9112" spans="1:21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 t="shared" si="426"/>
        <v>157475.55099999995</v>
      </c>
      <c r="T9112">
        <f t="shared" si="427"/>
        <v>690</v>
      </c>
      <c r="U9112" t="str">
        <f t="shared" si="428"/>
        <v>Low</v>
      </c>
    </row>
    <row r="9113" spans="1:21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 t="shared" si="426"/>
        <v>157439.15099999995</v>
      </c>
      <c r="T9113">
        <f t="shared" si="427"/>
        <v>689</v>
      </c>
      <c r="U9113" t="str">
        <f t="shared" si="428"/>
        <v>Low</v>
      </c>
    </row>
    <row r="9114" spans="1:21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 t="shared" si="426"/>
        <v>157416.19099999996</v>
      </c>
      <c r="T9114">
        <f t="shared" si="427"/>
        <v>688</v>
      </c>
      <c r="U9114" t="str">
        <f t="shared" si="428"/>
        <v>Low</v>
      </c>
    </row>
    <row r="9115" spans="1:21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 t="shared" si="426"/>
        <v>157100.99100000001</v>
      </c>
      <c r="T9115">
        <f t="shared" si="427"/>
        <v>687</v>
      </c>
      <c r="U9115" t="str">
        <f t="shared" si="428"/>
        <v>Low</v>
      </c>
    </row>
    <row r="9116" spans="1:21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 t="shared" si="426"/>
        <v>157085.81099999999</v>
      </c>
      <c r="T9116">
        <f t="shared" si="427"/>
        <v>686</v>
      </c>
      <c r="U9116" t="str">
        <f t="shared" si="428"/>
        <v>High</v>
      </c>
    </row>
    <row r="9117" spans="1:21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 t="shared" si="426"/>
        <v>156461.85099999997</v>
      </c>
      <c r="T9117">
        <f t="shared" si="427"/>
        <v>685</v>
      </c>
      <c r="U9117" t="str">
        <f t="shared" si="428"/>
        <v>Low</v>
      </c>
    </row>
    <row r="9118" spans="1:21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 t="shared" si="426"/>
        <v>156032.25099999996</v>
      </c>
      <c r="T9118">
        <f t="shared" si="427"/>
        <v>684</v>
      </c>
      <c r="U9118" t="str">
        <f t="shared" si="428"/>
        <v>Low</v>
      </c>
    </row>
    <row r="9119" spans="1:21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 t="shared" si="426"/>
        <v>156000.28299999997</v>
      </c>
      <c r="T9119">
        <f t="shared" si="427"/>
        <v>683</v>
      </c>
      <c r="U9119" t="str">
        <f t="shared" si="428"/>
        <v>High</v>
      </c>
    </row>
    <row r="9120" spans="1:21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 t="shared" si="426"/>
        <v>155113.0119999999</v>
      </c>
      <c r="T9120">
        <f t="shared" si="427"/>
        <v>682</v>
      </c>
      <c r="U9120" t="str">
        <f t="shared" si="428"/>
        <v>Low</v>
      </c>
    </row>
    <row r="9121" spans="1:21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 t="shared" si="426"/>
        <v>155091.3159999999</v>
      </c>
      <c r="T9121">
        <f t="shared" si="427"/>
        <v>681</v>
      </c>
      <c r="U9121" t="str">
        <f t="shared" si="428"/>
        <v>Low</v>
      </c>
    </row>
    <row r="9122" spans="1:21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 t="shared" si="426"/>
        <v>155069.26599999992</v>
      </c>
      <c r="T9122">
        <f t="shared" si="427"/>
        <v>680</v>
      </c>
      <c r="U9122" t="str">
        <f t="shared" si="428"/>
        <v>Low</v>
      </c>
    </row>
    <row r="9123" spans="1:21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 t="shared" si="426"/>
        <v>154969.36599999992</v>
      </c>
      <c r="T9123">
        <f t="shared" si="427"/>
        <v>679</v>
      </c>
      <c r="U9123" t="str">
        <f t="shared" si="428"/>
        <v>Low</v>
      </c>
    </row>
    <row r="9124" spans="1:21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 t="shared" si="426"/>
        <v>154878.50599999991</v>
      </c>
      <c r="T9124">
        <f t="shared" si="427"/>
        <v>678</v>
      </c>
      <c r="U9124" t="str">
        <f t="shared" si="428"/>
        <v>Low</v>
      </c>
    </row>
    <row r="9125" spans="1:21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 t="shared" si="426"/>
        <v>154870.72599999991</v>
      </c>
      <c r="T9125">
        <f t="shared" si="427"/>
        <v>677</v>
      </c>
      <c r="U9125" t="str">
        <f t="shared" si="428"/>
        <v>Low</v>
      </c>
    </row>
    <row r="9126" spans="1:21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 t="shared" si="426"/>
        <v>154791.96699999992</v>
      </c>
      <c r="T9126">
        <f t="shared" si="427"/>
        <v>676</v>
      </c>
      <c r="U9126" t="str">
        <f t="shared" si="428"/>
        <v>Low</v>
      </c>
    </row>
    <row r="9127" spans="1:21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 t="shared" si="426"/>
        <v>154782.41499999992</v>
      </c>
      <c r="T9127">
        <f t="shared" si="427"/>
        <v>675</v>
      </c>
      <c r="U9127" t="str">
        <f t="shared" si="428"/>
        <v>Low</v>
      </c>
    </row>
    <row r="9128" spans="1:21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 t="shared" si="426"/>
        <v>154777.07099999991</v>
      </c>
      <c r="T9128">
        <f t="shared" si="427"/>
        <v>674</v>
      </c>
      <c r="U9128" t="str">
        <f t="shared" si="428"/>
        <v>Low</v>
      </c>
    </row>
    <row r="9129" spans="1:21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 t="shared" si="426"/>
        <v>154768.79099999991</v>
      </c>
      <c r="T9129">
        <f t="shared" si="427"/>
        <v>673</v>
      </c>
      <c r="U9129" t="str">
        <f t="shared" si="428"/>
        <v>Low</v>
      </c>
    </row>
    <row r="9130" spans="1:21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 t="shared" si="426"/>
        <v>154718.65499999991</v>
      </c>
      <c r="T9130">
        <f t="shared" si="427"/>
        <v>672</v>
      </c>
      <c r="U9130" t="str">
        <f t="shared" si="428"/>
        <v>Low</v>
      </c>
    </row>
    <row r="9131" spans="1:21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 t="shared" si="426"/>
        <v>154630.58099999992</v>
      </c>
      <c r="T9131">
        <f t="shared" si="427"/>
        <v>671</v>
      </c>
      <c r="U9131" t="str">
        <f t="shared" si="428"/>
        <v>Low</v>
      </c>
    </row>
    <row r="9132" spans="1:21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 t="shared" si="426"/>
        <v>154329.11099999992</v>
      </c>
      <c r="T9132">
        <f t="shared" si="427"/>
        <v>670</v>
      </c>
      <c r="U9132" t="str">
        <f t="shared" si="428"/>
        <v>Low</v>
      </c>
    </row>
    <row r="9133" spans="1:21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 t="shared" si="426"/>
        <v>154310.45499999993</v>
      </c>
      <c r="T9133">
        <f t="shared" si="427"/>
        <v>669</v>
      </c>
      <c r="U9133" t="str">
        <f t="shared" si="428"/>
        <v>Low</v>
      </c>
    </row>
    <row r="9134" spans="1:21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 t="shared" si="426"/>
        <v>154282.99499999994</v>
      </c>
      <c r="T9134">
        <f t="shared" si="427"/>
        <v>668</v>
      </c>
      <c r="U9134" t="str">
        <f t="shared" si="428"/>
        <v>Low</v>
      </c>
    </row>
    <row r="9135" spans="1:21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 t="shared" si="426"/>
        <v>154157.86499999993</v>
      </c>
      <c r="T9135">
        <f t="shared" si="427"/>
        <v>667</v>
      </c>
      <c r="U9135" t="str">
        <f t="shared" si="428"/>
        <v>High</v>
      </c>
    </row>
    <row r="9136" spans="1:21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 t="shared" si="426"/>
        <v>153601.90499999991</v>
      </c>
      <c r="T9136">
        <f t="shared" si="427"/>
        <v>666</v>
      </c>
      <c r="U9136" t="str">
        <f t="shared" si="428"/>
        <v>Low</v>
      </c>
    </row>
    <row r="9137" spans="1:21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 t="shared" si="426"/>
        <v>153472.35299999992</v>
      </c>
      <c r="T9137">
        <f t="shared" si="427"/>
        <v>665</v>
      </c>
      <c r="U9137" t="str">
        <f t="shared" si="428"/>
        <v>Low</v>
      </c>
    </row>
    <row r="9138" spans="1:21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 t="shared" si="426"/>
        <v>153420.36899999992</v>
      </c>
      <c r="T9138">
        <f t="shared" si="427"/>
        <v>664</v>
      </c>
      <c r="U9138" t="str">
        <f t="shared" si="428"/>
        <v>Low</v>
      </c>
    </row>
    <row r="9139" spans="1:21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 t="shared" si="426"/>
        <v>153410.09699999992</v>
      </c>
      <c r="T9139">
        <f t="shared" si="427"/>
        <v>663</v>
      </c>
      <c r="U9139" t="str">
        <f t="shared" si="428"/>
        <v>Low</v>
      </c>
    </row>
    <row r="9140" spans="1:21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 t="shared" si="426"/>
        <v>153391.76099999994</v>
      </c>
      <c r="T9140">
        <f t="shared" si="427"/>
        <v>662</v>
      </c>
      <c r="U9140" t="str">
        <f t="shared" si="428"/>
        <v>Low</v>
      </c>
    </row>
    <row r="9141" spans="1:21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 t="shared" si="426"/>
        <v>153210.80099999995</v>
      </c>
      <c r="T9141">
        <f t="shared" si="427"/>
        <v>661</v>
      </c>
      <c r="U9141" t="str">
        <f t="shared" si="428"/>
        <v>Low</v>
      </c>
    </row>
    <row r="9142" spans="1:21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 t="shared" si="426"/>
        <v>152734.85699999996</v>
      </c>
      <c r="T9142">
        <f t="shared" si="427"/>
        <v>660</v>
      </c>
      <c r="U9142" t="str">
        <f t="shared" si="428"/>
        <v>Low</v>
      </c>
    </row>
    <row r="9143" spans="1:21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 t="shared" si="426"/>
        <v>152574.87699999995</v>
      </c>
      <c r="T9143">
        <f t="shared" si="427"/>
        <v>659</v>
      </c>
      <c r="U9143" t="str">
        <f t="shared" si="428"/>
        <v>Low</v>
      </c>
    </row>
    <row r="9144" spans="1:21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 t="shared" si="426"/>
        <v>152531.27699999997</v>
      </c>
      <c r="T9144">
        <f t="shared" si="427"/>
        <v>658</v>
      </c>
      <c r="U9144" t="str">
        <f t="shared" si="428"/>
        <v>Low</v>
      </c>
    </row>
    <row r="9145" spans="1:21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 t="shared" si="426"/>
        <v>152522.98899999997</v>
      </c>
      <c r="T9145">
        <f t="shared" si="427"/>
        <v>657</v>
      </c>
      <c r="U9145" t="str">
        <f t="shared" si="428"/>
        <v>High</v>
      </c>
    </row>
    <row r="9146" spans="1:21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 t="shared" si="426"/>
        <v>151399.86099999998</v>
      </c>
      <c r="T9146">
        <f t="shared" si="427"/>
        <v>656</v>
      </c>
      <c r="U9146" t="str">
        <f t="shared" si="428"/>
        <v>Low</v>
      </c>
    </row>
    <row r="9147" spans="1:21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 t="shared" si="426"/>
        <v>151334.96099999998</v>
      </c>
      <c r="T9147">
        <f t="shared" si="427"/>
        <v>655</v>
      </c>
      <c r="U9147" t="str">
        <f t="shared" si="428"/>
        <v>Low</v>
      </c>
    </row>
    <row r="9148" spans="1:21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 t="shared" si="426"/>
        <v>151332.15299999999</v>
      </c>
      <c r="T9148">
        <f t="shared" si="427"/>
        <v>654</v>
      </c>
      <c r="U9148" t="str">
        <f t="shared" si="428"/>
        <v>Low</v>
      </c>
    </row>
    <row r="9149" spans="1:21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 t="shared" si="426"/>
        <v>151232.17299999998</v>
      </c>
      <c r="T9149">
        <f t="shared" si="427"/>
        <v>653</v>
      </c>
      <c r="U9149" t="str">
        <f t="shared" si="428"/>
        <v>Low</v>
      </c>
    </row>
    <row r="9150" spans="1:21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 t="shared" si="426"/>
        <v>151224.13299999997</v>
      </c>
      <c r="T9150">
        <f t="shared" si="427"/>
        <v>652</v>
      </c>
      <c r="U9150" t="str">
        <f t="shared" si="428"/>
        <v>High</v>
      </c>
    </row>
    <row r="9151" spans="1:21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 t="shared" si="426"/>
        <v>149659.84300000002</v>
      </c>
      <c r="T9151">
        <f t="shared" si="427"/>
        <v>651</v>
      </c>
      <c r="U9151" t="str">
        <f t="shared" si="428"/>
        <v>Low</v>
      </c>
    </row>
    <row r="9152" spans="1:21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 t="shared" si="426"/>
        <v>149521.283</v>
      </c>
      <c r="T9152">
        <f t="shared" si="427"/>
        <v>650</v>
      </c>
      <c r="U9152" t="str">
        <f t="shared" si="428"/>
        <v>Low</v>
      </c>
    </row>
    <row r="9153" spans="1:21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 t="shared" si="426"/>
        <v>149455.76300000001</v>
      </c>
      <c r="T9153">
        <f t="shared" si="427"/>
        <v>649</v>
      </c>
      <c r="U9153" t="str">
        <f t="shared" si="428"/>
        <v>Low</v>
      </c>
    </row>
    <row r="9154" spans="1:21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 t="shared" si="426"/>
        <v>149441.18700000001</v>
      </c>
      <c r="T9154">
        <f t="shared" si="427"/>
        <v>648</v>
      </c>
      <c r="U9154" t="str">
        <f t="shared" si="428"/>
        <v>Low</v>
      </c>
    </row>
    <row r="9155" spans="1:21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 t="shared" ref="S9155:S9218" si="429">SUM(R9155:R18954)</f>
        <v>149417.98700000002</v>
      </c>
      <c r="T9155">
        <f t="shared" ref="T9155:T9218" si="430">COUNT(R9155:R18954)</f>
        <v>647</v>
      </c>
      <c r="U9155" t="str">
        <f t="shared" ref="U9155:U9218" si="431">IF(R9155&gt;=500,"High","Low")</f>
        <v>Low</v>
      </c>
    </row>
    <row r="9156" spans="1:21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 t="shared" si="429"/>
        <v>149401.52300000002</v>
      </c>
      <c r="T9156">
        <f t="shared" si="430"/>
        <v>646</v>
      </c>
      <c r="U9156" t="str">
        <f t="shared" si="431"/>
        <v>Low</v>
      </c>
    </row>
    <row r="9157" spans="1:21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 t="shared" si="429"/>
        <v>149382.21100000001</v>
      </c>
      <c r="T9157">
        <f t="shared" si="430"/>
        <v>645</v>
      </c>
      <c r="U9157" t="str">
        <f t="shared" si="431"/>
        <v>Low</v>
      </c>
    </row>
    <row r="9158" spans="1:21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 t="shared" si="429"/>
        <v>149342.13100000002</v>
      </c>
      <c r="T9158">
        <f t="shared" si="430"/>
        <v>644</v>
      </c>
      <c r="U9158" t="str">
        <f t="shared" si="431"/>
        <v>Low</v>
      </c>
    </row>
    <row r="9159" spans="1:21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 t="shared" si="429"/>
        <v>149240.17100000003</v>
      </c>
      <c r="T9159">
        <f t="shared" si="430"/>
        <v>643</v>
      </c>
      <c r="U9159" t="str">
        <f t="shared" si="431"/>
        <v>Low</v>
      </c>
    </row>
    <row r="9160" spans="1:21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 t="shared" si="429"/>
        <v>148980.43100000001</v>
      </c>
      <c r="T9160">
        <f t="shared" si="430"/>
        <v>642</v>
      </c>
      <c r="U9160" t="str">
        <f t="shared" si="431"/>
        <v>Low</v>
      </c>
    </row>
    <row r="9161" spans="1:21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 t="shared" si="429"/>
        <v>148725.01100000003</v>
      </c>
      <c r="T9161">
        <f t="shared" si="430"/>
        <v>641</v>
      </c>
      <c r="U9161" t="str">
        <f t="shared" si="431"/>
        <v>Low</v>
      </c>
    </row>
    <row r="9162" spans="1:21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 t="shared" si="429"/>
        <v>148720.67300000001</v>
      </c>
      <c r="T9162">
        <f t="shared" si="430"/>
        <v>640</v>
      </c>
      <c r="U9162" t="str">
        <f t="shared" si="431"/>
        <v>Low</v>
      </c>
    </row>
    <row r="9163" spans="1:21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 t="shared" si="429"/>
        <v>148708.79300000001</v>
      </c>
      <c r="T9163">
        <f t="shared" si="430"/>
        <v>639</v>
      </c>
      <c r="U9163" t="str">
        <f t="shared" si="431"/>
        <v>Low</v>
      </c>
    </row>
    <row r="9164" spans="1:21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 t="shared" si="429"/>
        <v>148302.93300000002</v>
      </c>
      <c r="T9164">
        <f t="shared" si="430"/>
        <v>638</v>
      </c>
      <c r="U9164" t="str">
        <f t="shared" si="431"/>
        <v>High</v>
      </c>
    </row>
    <row r="9165" spans="1:21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 t="shared" si="429"/>
        <v>147622.92299999998</v>
      </c>
      <c r="T9165">
        <f t="shared" si="430"/>
        <v>637</v>
      </c>
      <c r="U9165" t="str">
        <f t="shared" si="431"/>
        <v>Low</v>
      </c>
    </row>
    <row r="9166" spans="1:21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 t="shared" si="429"/>
        <v>147620.54699999999</v>
      </c>
      <c r="T9166">
        <f t="shared" si="430"/>
        <v>636</v>
      </c>
      <c r="U9166" t="str">
        <f t="shared" si="431"/>
        <v>Low</v>
      </c>
    </row>
    <row r="9167" spans="1:21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 t="shared" si="429"/>
        <v>147477.41899999999</v>
      </c>
      <c r="T9167">
        <f t="shared" si="430"/>
        <v>635</v>
      </c>
      <c r="U9167" t="str">
        <f t="shared" si="431"/>
        <v>High</v>
      </c>
    </row>
    <row r="9168" spans="1:21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 t="shared" si="429"/>
        <v>143000.61900000001</v>
      </c>
      <c r="T9168">
        <f t="shared" si="430"/>
        <v>634</v>
      </c>
      <c r="U9168" t="str">
        <f t="shared" si="431"/>
        <v>Low</v>
      </c>
    </row>
    <row r="9169" spans="1:21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 t="shared" si="429"/>
        <v>142895.769</v>
      </c>
      <c r="T9169">
        <f t="shared" si="430"/>
        <v>633</v>
      </c>
      <c r="U9169" t="str">
        <f t="shared" si="431"/>
        <v>Low</v>
      </c>
    </row>
    <row r="9170" spans="1:21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 t="shared" si="429"/>
        <v>142654.329</v>
      </c>
      <c r="T9170">
        <f t="shared" si="430"/>
        <v>632</v>
      </c>
      <c r="U9170" t="str">
        <f t="shared" si="431"/>
        <v>Low</v>
      </c>
    </row>
    <row r="9171" spans="1:21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 t="shared" si="429"/>
        <v>142334.56900000005</v>
      </c>
      <c r="T9171">
        <f t="shared" si="430"/>
        <v>631</v>
      </c>
      <c r="U9171" t="str">
        <f t="shared" si="431"/>
        <v>Low</v>
      </c>
    </row>
    <row r="9172" spans="1:21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 t="shared" si="429"/>
        <v>142288.88900000002</v>
      </c>
      <c r="T9172">
        <f t="shared" si="430"/>
        <v>630</v>
      </c>
      <c r="U9172" t="str">
        <f t="shared" si="431"/>
        <v>Low</v>
      </c>
    </row>
    <row r="9173" spans="1:21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 t="shared" si="429"/>
        <v>142256.92900000003</v>
      </c>
      <c r="T9173">
        <f t="shared" si="430"/>
        <v>629</v>
      </c>
      <c r="U9173" t="str">
        <f t="shared" si="431"/>
        <v>Low</v>
      </c>
    </row>
    <row r="9174" spans="1:21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 t="shared" si="429"/>
        <v>142209.02900000004</v>
      </c>
      <c r="T9174">
        <f t="shared" si="430"/>
        <v>628</v>
      </c>
      <c r="U9174" t="str">
        <f t="shared" si="431"/>
        <v>High</v>
      </c>
    </row>
    <row r="9175" spans="1:21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 t="shared" si="429"/>
        <v>141096.08899999998</v>
      </c>
      <c r="T9175">
        <f t="shared" si="430"/>
        <v>627</v>
      </c>
      <c r="U9175" t="str">
        <f t="shared" si="431"/>
        <v>Low</v>
      </c>
    </row>
    <row r="9176" spans="1:21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 t="shared" si="429"/>
        <v>141073.16899999997</v>
      </c>
      <c r="T9176">
        <f t="shared" si="430"/>
        <v>626</v>
      </c>
      <c r="U9176" t="str">
        <f t="shared" si="431"/>
        <v>Low</v>
      </c>
    </row>
    <row r="9177" spans="1:21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 t="shared" si="429"/>
        <v>141001.19299999997</v>
      </c>
      <c r="T9177">
        <f t="shared" si="430"/>
        <v>625</v>
      </c>
      <c r="U9177" t="str">
        <f t="shared" si="431"/>
        <v>Low</v>
      </c>
    </row>
    <row r="9178" spans="1:21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 t="shared" si="429"/>
        <v>140981.75299999997</v>
      </c>
      <c r="T9178">
        <f t="shared" si="430"/>
        <v>624</v>
      </c>
      <c r="U9178" t="str">
        <f t="shared" si="431"/>
        <v>Low</v>
      </c>
    </row>
    <row r="9179" spans="1:21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 t="shared" si="429"/>
        <v>140950.66699999996</v>
      </c>
      <c r="T9179">
        <f t="shared" si="430"/>
        <v>623</v>
      </c>
      <c r="U9179" t="str">
        <f t="shared" si="431"/>
        <v>Low</v>
      </c>
    </row>
    <row r="9180" spans="1:21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 t="shared" si="429"/>
        <v>140936.68699999998</v>
      </c>
      <c r="T9180">
        <f t="shared" si="430"/>
        <v>622</v>
      </c>
      <c r="U9180" t="str">
        <f t="shared" si="431"/>
        <v>Low</v>
      </c>
    </row>
    <row r="9181" spans="1:21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 t="shared" si="429"/>
        <v>140913.03699999998</v>
      </c>
      <c r="T9181">
        <f t="shared" si="430"/>
        <v>621</v>
      </c>
      <c r="U9181" t="str">
        <f t="shared" si="431"/>
        <v>High</v>
      </c>
    </row>
    <row r="9182" spans="1:21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 t="shared" si="429"/>
        <v>140205.15699999995</v>
      </c>
      <c r="T9182">
        <f t="shared" si="430"/>
        <v>620</v>
      </c>
      <c r="U9182" t="str">
        <f t="shared" si="431"/>
        <v>Low</v>
      </c>
    </row>
    <row r="9183" spans="1:21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 t="shared" si="429"/>
        <v>140193.20499999996</v>
      </c>
      <c r="T9183">
        <f t="shared" si="430"/>
        <v>619</v>
      </c>
      <c r="U9183" t="str">
        <f t="shared" si="431"/>
        <v>Low</v>
      </c>
    </row>
    <row r="9184" spans="1:21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 t="shared" si="429"/>
        <v>140162.07699999996</v>
      </c>
      <c r="T9184">
        <f t="shared" si="430"/>
        <v>618</v>
      </c>
      <c r="U9184" t="str">
        <f t="shared" si="431"/>
        <v>Low</v>
      </c>
    </row>
    <row r="9185" spans="1:21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 t="shared" si="429"/>
        <v>140106.31699999995</v>
      </c>
      <c r="T9185">
        <f t="shared" si="430"/>
        <v>617</v>
      </c>
      <c r="U9185" t="str">
        <f t="shared" si="431"/>
        <v>Low</v>
      </c>
    </row>
    <row r="9186" spans="1:21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 t="shared" si="429"/>
        <v>140081.75699999995</v>
      </c>
      <c r="T9186">
        <f t="shared" si="430"/>
        <v>616</v>
      </c>
      <c r="U9186" t="str">
        <f t="shared" si="431"/>
        <v>Low</v>
      </c>
    </row>
    <row r="9187" spans="1:21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 t="shared" si="429"/>
        <v>140030.00699999995</v>
      </c>
      <c r="T9187">
        <f t="shared" si="430"/>
        <v>615</v>
      </c>
      <c r="U9187" t="str">
        <f t="shared" si="431"/>
        <v>Low</v>
      </c>
    </row>
    <row r="9188" spans="1:21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 t="shared" si="429"/>
        <v>139822.82299999997</v>
      </c>
      <c r="T9188">
        <f t="shared" si="430"/>
        <v>614</v>
      </c>
      <c r="U9188" t="str">
        <f t="shared" si="431"/>
        <v>High</v>
      </c>
    </row>
    <row r="9189" spans="1:21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 t="shared" si="429"/>
        <v>138349.72299999997</v>
      </c>
      <c r="T9189">
        <f t="shared" si="430"/>
        <v>613</v>
      </c>
      <c r="U9189" t="str">
        <f t="shared" si="431"/>
        <v>Low</v>
      </c>
    </row>
    <row r="9190" spans="1:21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 t="shared" si="429"/>
        <v>138346.23499999999</v>
      </c>
      <c r="T9190">
        <f t="shared" si="430"/>
        <v>612</v>
      </c>
      <c r="U9190" t="str">
        <f t="shared" si="431"/>
        <v>Low</v>
      </c>
    </row>
    <row r="9191" spans="1:21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 t="shared" si="429"/>
        <v>138324.50699999998</v>
      </c>
      <c r="T9191">
        <f t="shared" si="430"/>
        <v>611</v>
      </c>
      <c r="U9191" t="str">
        <f t="shared" si="431"/>
        <v>High</v>
      </c>
    </row>
    <row r="9192" spans="1:21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 t="shared" si="429"/>
        <v>137661.43499999997</v>
      </c>
      <c r="T9192">
        <f t="shared" si="430"/>
        <v>610</v>
      </c>
      <c r="U9192" t="str">
        <f t="shared" si="431"/>
        <v>Low</v>
      </c>
    </row>
    <row r="9193" spans="1:21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 t="shared" si="429"/>
        <v>137561.84699999995</v>
      </c>
      <c r="T9193">
        <f t="shared" si="430"/>
        <v>609</v>
      </c>
      <c r="U9193" t="str">
        <f t="shared" si="431"/>
        <v>Low</v>
      </c>
    </row>
    <row r="9194" spans="1:21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 t="shared" si="429"/>
        <v>137512.27899999995</v>
      </c>
      <c r="T9194">
        <f t="shared" si="430"/>
        <v>608</v>
      </c>
      <c r="U9194" t="str">
        <f t="shared" si="431"/>
        <v>Low</v>
      </c>
    </row>
    <row r="9195" spans="1:21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 t="shared" si="429"/>
        <v>137482.90699999998</v>
      </c>
      <c r="T9195">
        <f t="shared" si="430"/>
        <v>607</v>
      </c>
      <c r="U9195" t="str">
        <f t="shared" si="431"/>
        <v>Low</v>
      </c>
    </row>
    <row r="9196" spans="1:21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 t="shared" si="429"/>
        <v>137138.20299999995</v>
      </c>
      <c r="T9196">
        <f t="shared" si="430"/>
        <v>606</v>
      </c>
      <c r="U9196" t="str">
        <f t="shared" si="431"/>
        <v>Low</v>
      </c>
    </row>
    <row r="9197" spans="1:21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 t="shared" si="429"/>
        <v>137090.21099999995</v>
      </c>
      <c r="T9197">
        <f t="shared" si="430"/>
        <v>605</v>
      </c>
      <c r="U9197" t="str">
        <f t="shared" si="431"/>
        <v>Low</v>
      </c>
    </row>
    <row r="9198" spans="1:21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 t="shared" si="429"/>
        <v>136987.97099999996</v>
      </c>
      <c r="T9198">
        <f t="shared" si="430"/>
        <v>604</v>
      </c>
      <c r="U9198" t="str">
        <f t="shared" si="431"/>
        <v>Low</v>
      </c>
    </row>
    <row r="9199" spans="1:21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 t="shared" si="429"/>
        <v>136948.01099999997</v>
      </c>
      <c r="T9199">
        <f t="shared" si="430"/>
        <v>603</v>
      </c>
      <c r="U9199" t="str">
        <f t="shared" si="431"/>
        <v>High</v>
      </c>
    </row>
    <row r="9200" spans="1:21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 t="shared" si="429"/>
        <v>135516.01099999994</v>
      </c>
      <c r="T9200">
        <f t="shared" si="430"/>
        <v>602</v>
      </c>
      <c r="U9200" t="str">
        <f t="shared" si="431"/>
        <v>Low</v>
      </c>
    </row>
    <row r="9201" spans="1:21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 t="shared" si="429"/>
        <v>135474.97099999993</v>
      </c>
      <c r="T9201">
        <f t="shared" si="430"/>
        <v>601</v>
      </c>
      <c r="U9201" t="str">
        <f t="shared" si="431"/>
        <v>Low</v>
      </c>
    </row>
    <row r="9202" spans="1:21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 t="shared" si="429"/>
        <v>135218.18699999995</v>
      </c>
      <c r="T9202">
        <f t="shared" si="430"/>
        <v>600</v>
      </c>
      <c r="U9202" t="str">
        <f t="shared" si="431"/>
        <v>Low</v>
      </c>
    </row>
    <row r="9203" spans="1:21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 t="shared" si="429"/>
        <v>135097.20699999994</v>
      </c>
      <c r="T9203">
        <f t="shared" si="430"/>
        <v>599</v>
      </c>
      <c r="U9203" t="str">
        <f t="shared" si="431"/>
        <v>Low</v>
      </c>
    </row>
    <row r="9204" spans="1:21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 t="shared" si="429"/>
        <v>134781.2269999999</v>
      </c>
      <c r="T9204">
        <f t="shared" si="430"/>
        <v>598</v>
      </c>
      <c r="U9204" t="str">
        <f t="shared" si="431"/>
        <v>Low</v>
      </c>
    </row>
    <row r="9205" spans="1:21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 t="shared" si="429"/>
        <v>134752.47499999989</v>
      </c>
      <c r="T9205">
        <f t="shared" si="430"/>
        <v>597</v>
      </c>
      <c r="U9205" t="str">
        <f t="shared" si="431"/>
        <v>Low</v>
      </c>
    </row>
    <row r="9206" spans="1:21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 t="shared" si="429"/>
        <v>134637.52499999991</v>
      </c>
      <c r="T9206">
        <f t="shared" si="430"/>
        <v>596</v>
      </c>
      <c r="U9206" t="str">
        <f t="shared" si="431"/>
        <v>Low</v>
      </c>
    </row>
    <row r="9207" spans="1:21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 t="shared" si="429"/>
        <v>134614.48499999993</v>
      </c>
      <c r="T9207">
        <f t="shared" si="430"/>
        <v>595</v>
      </c>
      <c r="U9207" t="str">
        <f t="shared" si="431"/>
        <v>Low</v>
      </c>
    </row>
    <row r="9208" spans="1:21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 t="shared" si="429"/>
        <v>134599.00499999992</v>
      </c>
      <c r="T9208">
        <f t="shared" si="430"/>
        <v>594</v>
      </c>
      <c r="U9208" t="str">
        <f t="shared" si="431"/>
        <v>Low</v>
      </c>
    </row>
    <row r="9209" spans="1:21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 t="shared" si="429"/>
        <v>134547.16499999992</v>
      </c>
      <c r="T9209">
        <f t="shared" si="430"/>
        <v>593</v>
      </c>
      <c r="U9209" t="str">
        <f t="shared" si="431"/>
        <v>Low</v>
      </c>
    </row>
    <row r="9210" spans="1:21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 t="shared" si="429"/>
        <v>134507.34899999993</v>
      </c>
      <c r="T9210">
        <f t="shared" si="430"/>
        <v>592</v>
      </c>
      <c r="U9210" t="str">
        <f t="shared" si="431"/>
        <v>Low</v>
      </c>
    </row>
    <row r="9211" spans="1:21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 t="shared" si="429"/>
        <v>134491.28899999993</v>
      </c>
      <c r="T9211">
        <f t="shared" si="430"/>
        <v>591</v>
      </c>
      <c r="U9211" t="str">
        <f t="shared" si="431"/>
        <v>Low</v>
      </c>
    </row>
    <row r="9212" spans="1:21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 t="shared" si="429"/>
        <v>134484.00899999993</v>
      </c>
      <c r="T9212">
        <f t="shared" si="430"/>
        <v>590</v>
      </c>
      <c r="U9212" t="str">
        <f t="shared" si="431"/>
        <v>Low</v>
      </c>
    </row>
    <row r="9213" spans="1:21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 t="shared" si="429"/>
        <v>134478.60899999994</v>
      </c>
      <c r="T9213">
        <f t="shared" si="430"/>
        <v>589</v>
      </c>
      <c r="U9213" t="str">
        <f t="shared" si="431"/>
        <v>Low</v>
      </c>
    </row>
    <row r="9214" spans="1:21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 t="shared" si="429"/>
        <v>134459.16899999991</v>
      </c>
      <c r="T9214">
        <f t="shared" si="430"/>
        <v>588</v>
      </c>
      <c r="U9214" t="str">
        <f t="shared" si="431"/>
        <v>Low</v>
      </c>
    </row>
    <row r="9215" spans="1:21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 t="shared" si="429"/>
        <v>134419.28899999993</v>
      </c>
      <c r="T9215">
        <f t="shared" si="430"/>
        <v>587</v>
      </c>
      <c r="U9215" t="str">
        <f t="shared" si="431"/>
        <v>Low</v>
      </c>
    </row>
    <row r="9216" spans="1:21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 t="shared" si="429"/>
        <v>134339.84899999993</v>
      </c>
      <c r="T9216">
        <f t="shared" si="430"/>
        <v>586</v>
      </c>
      <c r="U9216" t="str">
        <f t="shared" si="431"/>
        <v>Low</v>
      </c>
    </row>
    <row r="9217" spans="1:21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 t="shared" si="429"/>
        <v>134319.18499999991</v>
      </c>
      <c r="T9217">
        <f t="shared" si="430"/>
        <v>585</v>
      </c>
      <c r="U9217" t="str">
        <f t="shared" si="431"/>
        <v>Low</v>
      </c>
    </row>
    <row r="9218" spans="1:21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 t="shared" si="429"/>
        <v>134286.78499999992</v>
      </c>
      <c r="T9218">
        <f t="shared" si="430"/>
        <v>584</v>
      </c>
      <c r="U9218" t="str">
        <f t="shared" si="431"/>
        <v>Low</v>
      </c>
    </row>
    <row r="9219" spans="1:21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 t="shared" ref="S9219:S9282" si="432">SUM(R9219:R19018)</f>
        <v>134273.02299999993</v>
      </c>
      <c r="T9219">
        <f t="shared" ref="T9219:T9282" si="433">COUNT(R9219:R19018)</f>
        <v>583</v>
      </c>
      <c r="U9219" t="str">
        <f t="shared" ref="U9219:U9282" si="434">IF(R9219&gt;=500,"High","Low")</f>
        <v>Low</v>
      </c>
    </row>
    <row r="9220" spans="1:21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 t="shared" si="432"/>
        <v>134257.74299999993</v>
      </c>
      <c r="T9220">
        <f t="shared" si="433"/>
        <v>582</v>
      </c>
      <c r="U9220" t="str">
        <f t="shared" si="434"/>
        <v>Low</v>
      </c>
    </row>
    <row r="9221" spans="1:21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 t="shared" si="432"/>
        <v>134213.05499999993</v>
      </c>
      <c r="T9221">
        <f t="shared" si="433"/>
        <v>581</v>
      </c>
      <c r="U9221" t="str">
        <f t="shared" si="434"/>
        <v>Low</v>
      </c>
    </row>
    <row r="9222" spans="1:21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 t="shared" si="432"/>
        <v>133911.58499999993</v>
      </c>
      <c r="T9222">
        <f t="shared" si="433"/>
        <v>580</v>
      </c>
      <c r="U9222" t="str">
        <f t="shared" si="434"/>
        <v>Low</v>
      </c>
    </row>
    <row r="9223" spans="1:21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 t="shared" si="432"/>
        <v>133900.51499999993</v>
      </c>
      <c r="T9223">
        <f t="shared" si="433"/>
        <v>579</v>
      </c>
      <c r="U9223" t="str">
        <f t="shared" si="434"/>
        <v>High</v>
      </c>
    </row>
    <row r="9224" spans="1:21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 t="shared" si="432"/>
        <v>132395.99499999994</v>
      </c>
      <c r="T9224">
        <f t="shared" si="433"/>
        <v>578</v>
      </c>
      <c r="U9224" t="str">
        <f t="shared" si="434"/>
        <v>Low</v>
      </c>
    </row>
    <row r="9225" spans="1:21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 t="shared" si="432"/>
        <v>132370.07499999992</v>
      </c>
      <c r="T9225">
        <f t="shared" si="433"/>
        <v>577</v>
      </c>
      <c r="U9225" t="str">
        <f t="shared" si="434"/>
        <v>Low</v>
      </c>
    </row>
    <row r="9226" spans="1:21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 t="shared" si="432"/>
        <v>132362.53899999993</v>
      </c>
      <c r="T9226">
        <f t="shared" si="433"/>
        <v>576</v>
      </c>
      <c r="U9226" t="str">
        <f t="shared" si="434"/>
        <v>Low</v>
      </c>
    </row>
    <row r="9227" spans="1:21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 t="shared" si="432"/>
        <v>132361.13099999994</v>
      </c>
      <c r="T9227">
        <f t="shared" si="433"/>
        <v>575</v>
      </c>
      <c r="U9227" t="str">
        <f t="shared" si="434"/>
        <v>Low</v>
      </c>
    </row>
    <row r="9228" spans="1:21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 t="shared" si="432"/>
        <v>132356.98699999994</v>
      </c>
      <c r="T9228">
        <f t="shared" si="433"/>
        <v>574</v>
      </c>
      <c r="U9228" t="str">
        <f t="shared" si="434"/>
        <v>Low</v>
      </c>
    </row>
    <row r="9229" spans="1:21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 t="shared" si="432"/>
        <v>132304.23499999993</v>
      </c>
      <c r="T9229">
        <f t="shared" si="433"/>
        <v>573</v>
      </c>
      <c r="U9229" t="str">
        <f t="shared" si="434"/>
        <v>Low</v>
      </c>
    </row>
    <row r="9230" spans="1:21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 t="shared" si="432"/>
        <v>131922.87499999994</v>
      </c>
      <c r="T9230">
        <f t="shared" si="433"/>
        <v>572</v>
      </c>
      <c r="U9230" t="str">
        <f t="shared" si="434"/>
        <v>Low</v>
      </c>
    </row>
    <row r="9231" spans="1:21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 t="shared" si="432"/>
        <v>131916.15499999994</v>
      </c>
      <c r="T9231">
        <f t="shared" si="433"/>
        <v>571</v>
      </c>
      <c r="U9231" t="str">
        <f t="shared" si="434"/>
        <v>Low</v>
      </c>
    </row>
    <row r="9232" spans="1:21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 t="shared" si="432"/>
        <v>131900.96299999993</v>
      </c>
      <c r="T9232">
        <f t="shared" si="433"/>
        <v>570</v>
      </c>
      <c r="U9232" t="str">
        <f t="shared" si="434"/>
        <v>Low</v>
      </c>
    </row>
    <row r="9233" spans="1:21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 t="shared" si="432"/>
        <v>131842.64299999995</v>
      </c>
      <c r="T9233">
        <f t="shared" si="433"/>
        <v>569</v>
      </c>
      <c r="U9233" t="str">
        <f t="shared" si="434"/>
        <v>High</v>
      </c>
    </row>
    <row r="9234" spans="1:21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 t="shared" si="432"/>
        <v>130895.87899999997</v>
      </c>
      <c r="T9234">
        <f t="shared" si="433"/>
        <v>568</v>
      </c>
      <c r="U9234" t="str">
        <f t="shared" si="434"/>
        <v>Low</v>
      </c>
    </row>
    <row r="9235" spans="1:21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 t="shared" si="432"/>
        <v>130801.19899999996</v>
      </c>
      <c r="T9235">
        <f t="shared" si="433"/>
        <v>567</v>
      </c>
      <c r="U9235" t="str">
        <f t="shared" si="434"/>
        <v>Low</v>
      </c>
    </row>
    <row r="9236" spans="1:21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 t="shared" si="432"/>
        <v>130777.52899999997</v>
      </c>
      <c r="T9236">
        <f t="shared" si="433"/>
        <v>566</v>
      </c>
      <c r="U9236" t="str">
        <f t="shared" si="434"/>
        <v>High</v>
      </c>
    </row>
    <row r="9237" spans="1:21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 t="shared" si="432"/>
        <v>129686.36099999999</v>
      </c>
      <c r="T9237">
        <f t="shared" si="433"/>
        <v>565</v>
      </c>
      <c r="U9237" t="str">
        <f t="shared" si="434"/>
        <v>Low</v>
      </c>
    </row>
    <row r="9238" spans="1:21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 t="shared" si="432"/>
        <v>129667.67099999999</v>
      </c>
      <c r="T9238">
        <f t="shared" si="433"/>
        <v>564</v>
      </c>
      <c r="U9238" t="str">
        <f t="shared" si="434"/>
        <v>High</v>
      </c>
    </row>
    <row r="9239" spans="1:21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 t="shared" si="432"/>
        <v>129098.94299999998</v>
      </c>
      <c r="T9239">
        <f t="shared" si="433"/>
        <v>563</v>
      </c>
      <c r="U9239" t="str">
        <f t="shared" si="434"/>
        <v>Low</v>
      </c>
    </row>
    <row r="9240" spans="1:21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 t="shared" si="432"/>
        <v>129091.63099999999</v>
      </c>
      <c r="T9240">
        <f t="shared" si="433"/>
        <v>562</v>
      </c>
      <c r="U9240" t="str">
        <f t="shared" si="434"/>
        <v>Low</v>
      </c>
    </row>
    <row r="9241" spans="1:21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 t="shared" si="432"/>
        <v>128944.06299999999</v>
      </c>
      <c r="T9241">
        <f t="shared" si="433"/>
        <v>561</v>
      </c>
      <c r="U9241" t="str">
        <f t="shared" si="434"/>
        <v>Low</v>
      </c>
    </row>
    <row r="9242" spans="1:21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 t="shared" si="432"/>
        <v>128887.27899999999</v>
      </c>
      <c r="T9242">
        <f t="shared" si="433"/>
        <v>560</v>
      </c>
      <c r="U9242" t="str">
        <f t="shared" si="434"/>
        <v>Low</v>
      </c>
    </row>
    <row r="9243" spans="1:21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 t="shared" si="432"/>
        <v>128881.67199999999</v>
      </c>
      <c r="T9243">
        <f t="shared" si="433"/>
        <v>559</v>
      </c>
      <c r="U9243" t="str">
        <f t="shared" si="434"/>
        <v>Low</v>
      </c>
    </row>
    <row r="9244" spans="1:21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 t="shared" si="432"/>
        <v>128875.09599999999</v>
      </c>
      <c r="T9244">
        <f t="shared" si="433"/>
        <v>558</v>
      </c>
      <c r="U9244" t="str">
        <f t="shared" si="434"/>
        <v>Low</v>
      </c>
    </row>
    <row r="9245" spans="1:21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 t="shared" si="432"/>
        <v>128860.79199999999</v>
      </c>
      <c r="T9245">
        <f t="shared" si="433"/>
        <v>557</v>
      </c>
      <c r="U9245" t="str">
        <f t="shared" si="434"/>
        <v>Low</v>
      </c>
    </row>
    <row r="9246" spans="1:21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 t="shared" si="432"/>
        <v>128740.959</v>
      </c>
      <c r="T9246">
        <f t="shared" si="433"/>
        <v>556</v>
      </c>
      <c r="U9246" t="str">
        <f t="shared" si="434"/>
        <v>Low</v>
      </c>
    </row>
    <row r="9247" spans="1:21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 t="shared" si="432"/>
        <v>128735.39899999999</v>
      </c>
      <c r="T9247">
        <f t="shared" si="433"/>
        <v>555</v>
      </c>
      <c r="U9247" t="str">
        <f t="shared" si="434"/>
        <v>Low</v>
      </c>
    </row>
    <row r="9248" spans="1:21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 t="shared" si="432"/>
        <v>128702.999</v>
      </c>
      <c r="T9248">
        <f t="shared" si="433"/>
        <v>554</v>
      </c>
      <c r="U9248" t="str">
        <f t="shared" si="434"/>
        <v>Low</v>
      </c>
    </row>
    <row r="9249" spans="1:21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 t="shared" si="432"/>
        <v>128693.15899999999</v>
      </c>
      <c r="T9249">
        <f t="shared" si="433"/>
        <v>553</v>
      </c>
      <c r="U9249" t="str">
        <f t="shared" si="434"/>
        <v>Low</v>
      </c>
    </row>
    <row r="9250" spans="1:21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 t="shared" si="432"/>
        <v>128690.37899999999</v>
      </c>
      <c r="T9250">
        <f t="shared" si="433"/>
        <v>552</v>
      </c>
      <c r="U9250" t="str">
        <f t="shared" si="434"/>
        <v>Low</v>
      </c>
    </row>
    <row r="9251" spans="1:21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 t="shared" si="432"/>
        <v>128686.73899999999</v>
      </c>
      <c r="T9251">
        <f t="shared" si="433"/>
        <v>551</v>
      </c>
      <c r="U9251" t="str">
        <f t="shared" si="434"/>
        <v>High</v>
      </c>
    </row>
    <row r="9252" spans="1:21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 t="shared" si="432"/>
        <v>127804.80899999998</v>
      </c>
      <c r="T9252">
        <f t="shared" si="433"/>
        <v>550</v>
      </c>
      <c r="U9252" t="str">
        <f t="shared" si="434"/>
        <v>Low</v>
      </c>
    </row>
    <row r="9253" spans="1:21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 t="shared" si="432"/>
        <v>127688.96899999997</v>
      </c>
      <c r="T9253">
        <f t="shared" si="433"/>
        <v>549</v>
      </c>
      <c r="U9253" t="str">
        <f t="shared" si="434"/>
        <v>Low</v>
      </c>
    </row>
    <row r="9254" spans="1:21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 t="shared" si="432"/>
        <v>127581.32099999998</v>
      </c>
      <c r="T9254">
        <f t="shared" si="433"/>
        <v>548</v>
      </c>
      <c r="U9254" t="str">
        <f t="shared" si="434"/>
        <v>Low</v>
      </c>
    </row>
    <row r="9255" spans="1:21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 t="shared" si="432"/>
        <v>127381.37099999997</v>
      </c>
      <c r="T9255">
        <f t="shared" si="433"/>
        <v>547</v>
      </c>
      <c r="U9255" t="str">
        <f t="shared" si="434"/>
        <v>Low</v>
      </c>
    </row>
    <row r="9256" spans="1:21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 t="shared" si="432"/>
        <v>127368.41099999998</v>
      </c>
      <c r="T9256">
        <f t="shared" si="433"/>
        <v>546</v>
      </c>
      <c r="U9256" t="str">
        <f t="shared" si="434"/>
        <v>Low</v>
      </c>
    </row>
    <row r="9257" spans="1:21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 t="shared" si="432"/>
        <v>127307.52099999998</v>
      </c>
      <c r="T9257">
        <f t="shared" si="433"/>
        <v>545</v>
      </c>
      <c r="U9257" t="str">
        <f t="shared" si="434"/>
        <v>Low</v>
      </c>
    </row>
    <row r="9258" spans="1:21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 t="shared" si="432"/>
        <v>127292.58099999998</v>
      </c>
      <c r="T9258">
        <f t="shared" si="433"/>
        <v>544</v>
      </c>
      <c r="U9258" t="str">
        <f t="shared" si="434"/>
        <v>Low</v>
      </c>
    </row>
    <row r="9259" spans="1:21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 t="shared" si="432"/>
        <v>127282.94099999998</v>
      </c>
      <c r="T9259">
        <f t="shared" si="433"/>
        <v>543</v>
      </c>
      <c r="U9259" t="str">
        <f t="shared" si="434"/>
        <v>Low</v>
      </c>
    </row>
    <row r="9260" spans="1:21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 t="shared" si="432"/>
        <v>126950.00099999996</v>
      </c>
      <c r="T9260">
        <f t="shared" si="433"/>
        <v>542</v>
      </c>
      <c r="U9260" t="str">
        <f t="shared" si="434"/>
        <v>Low</v>
      </c>
    </row>
    <row r="9261" spans="1:21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 t="shared" si="432"/>
        <v>126898.10099999997</v>
      </c>
      <c r="T9261">
        <f t="shared" si="433"/>
        <v>541</v>
      </c>
      <c r="U9261" t="str">
        <f t="shared" si="434"/>
        <v>Low</v>
      </c>
    </row>
    <row r="9262" spans="1:21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 t="shared" si="432"/>
        <v>126833.14099999997</v>
      </c>
      <c r="T9262">
        <f t="shared" si="433"/>
        <v>540</v>
      </c>
      <c r="U9262" t="str">
        <f t="shared" si="434"/>
        <v>Low</v>
      </c>
    </row>
    <row r="9263" spans="1:21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 t="shared" si="432"/>
        <v>126807.64099999997</v>
      </c>
      <c r="T9263">
        <f t="shared" si="433"/>
        <v>539</v>
      </c>
      <c r="U9263" t="str">
        <f t="shared" si="434"/>
        <v>Low</v>
      </c>
    </row>
    <row r="9264" spans="1:21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 t="shared" si="432"/>
        <v>126591.66499999998</v>
      </c>
      <c r="T9264">
        <f t="shared" si="433"/>
        <v>538</v>
      </c>
      <c r="U9264" t="str">
        <f t="shared" si="434"/>
        <v>Low</v>
      </c>
    </row>
    <row r="9265" spans="1:21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 t="shared" si="432"/>
        <v>126201.69499999998</v>
      </c>
      <c r="T9265">
        <f t="shared" si="433"/>
        <v>537</v>
      </c>
      <c r="U9265" t="str">
        <f t="shared" si="434"/>
        <v>Low</v>
      </c>
    </row>
    <row r="9266" spans="1:21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 t="shared" si="432"/>
        <v>125931.78499999999</v>
      </c>
      <c r="T9266">
        <f t="shared" si="433"/>
        <v>536</v>
      </c>
      <c r="U9266" t="str">
        <f t="shared" si="434"/>
        <v>Low</v>
      </c>
    </row>
    <row r="9267" spans="1:21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 t="shared" si="432"/>
        <v>125920.11199999998</v>
      </c>
      <c r="T9267">
        <f t="shared" si="433"/>
        <v>535</v>
      </c>
      <c r="U9267" t="str">
        <f t="shared" si="434"/>
        <v>Low</v>
      </c>
    </row>
    <row r="9268" spans="1:21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 t="shared" si="432"/>
        <v>125855.26399999998</v>
      </c>
      <c r="T9268">
        <f t="shared" si="433"/>
        <v>534</v>
      </c>
      <c r="U9268" t="str">
        <f t="shared" si="434"/>
        <v>Low</v>
      </c>
    </row>
    <row r="9269" spans="1:21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 t="shared" si="432"/>
        <v>125840.70399999998</v>
      </c>
      <c r="T9269">
        <f t="shared" si="433"/>
        <v>533</v>
      </c>
      <c r="U9269" t="str">
        <f t="shared" si="434"/>
        <v>Low</v>
      </c>
    </row>
    <row r="9270" spans="1:21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 t="shared" si="432"/>
        <v>125738.12199999999</v>
      </c>
      <c r="T9270">
        <f t="shared" si="433"/>
        <v>532</v>
      </c>
      <c r="U9270" t="str">
        <f t="shared" si="434"/>
        <v>Low</v>
      </c>
    </row>
    <row r="9271" spans="1:21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 t="shared" si="432"/>
        <v>125718.08199999998</v>
      </c>
      <c r="T9271">
        <f t="shared" si="433"/>
        <v>531</v>
      </c>
      <c r="U9271" t="str">
        <f t="shared" si="434"/>
        <v>Low</v>
      </c>
    </row>
    <row r="9272" spans="1:21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 t="shared" si="432"/>
        <v>125685.99399999999</v>
      </c>
      <c r="T9272">
        <f t="shared" si="433"/>
        <v>530</v>
      </c>
      <c r="U9272" t="str">
        <f t="shared" si="434"/>
        <v>High</v>
      </c>
    </row>
    <row r="9273" spans="1:21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 t="shared" si="432"/>
        <v>121380.442</v>
      </c>
      <c r="T9273">
        <f t="shared" si="433"/>
        <v>529</v>
      </c>
      <c r="U9273" t="str">
        <f t="shared" si="434"/>
        <v>Low</v>
      </c>
    </row>
    <row r="9274" spans="1:21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 t="shared" si="432"/>
        <v>121370.42200000001</v>
      </c>
      <c r="T9274">
        <f t="shared" si="433"/>
        <v>528</v>
      </c>
      <c r="U9274" t="str">
        <f t="shared" si="434"/>
        <v>High</v>
      </c>
    </row>
    <row r="9275" spans="1:21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 t="shared" si="432"/>
        <v>120738.462</v>
      </c>
      <c r="T9275">
        <f t="shared" si="433"/>
        <v>527</v>
      </c>
      <c r="U9275" t="str">
        <f t="shared" si="434"/>
        <v>High</v>
      </c>
    </row>
    <row r="9276" spans="1:21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 t="shared" si="432"/>
        <v>119160.522</v>
      </c>
      <c r="T9276">
        <f t="shared" si="433"/>
        <v>526</v>
      </c>
      <c r="U9276" t="str">
        <f t="shared" si="434"/>
        <v>Low</v>
      </c>
    </row>
    <row r="9277" spans="1:21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 t="shared" si="432"/>
        <v>118904.67200000001</v>
      </c>
      <c r="T9277">
        <f t="shared" si="433"/>
        <v>525</v>
      </c>
      <c r="U9277" t="str">
        <f t="shared" si="434"/>
        <v>Low</v>
      </c>
    </row>
    <row r="9278" spans="1:21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 t="shared" si="432"/>
        <v>118719.96800000001</v>
      </c>
      <c r="T9278">
        <f t="shared" si="433"/>
        <v>524</v>
      </c>
      <c r="U9278" t="str">
        <f t="shared" si="434"/>
        <v>Low</v>
      </c>
    </row>
    <row r="9279" spans="1:21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 t="shared" si="432"/>
        <v>118672.04800000001</v>
      </c>
      <c r="T9279">
        <f t="shared" si="433"/>
        <v>523</v>
      </c>
      <c r="U9279" t="str">
        <f t="shared" si="434"/>
        <v>Low</v>
      </c>
    </row>
    <row r="9280" spans="1:21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 t="shared" si="432"/>
        <v>118656.11200000001</v>
      </c>
      <c r="T9280">
        <f t="shared" si="433"/>
        <v>522</v>
      </c>
      <c r="U9280" t="str">
        <f t="shared" si="434"/>
        <v>Low</v>
      </c>
    </row>
    <row r="9281" spans="1:21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 t="shared" si="432"/>
        <v>118648.111</v>
      </c>
      <c r="T9281">
        <f t="shared" si="433"/>
        <v>521</v>
      </c>
      <c r="U9281" t="str">
        <f t="shared" si="434"/>
        <v>Low</v>
      </c>
    </row>
    <row r="9282" spans="1:21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 t="shared" si="432"/>
        <v>118249.139</v>
      </c>
      <c r="T9282">
        <f t="shared" si="433"/>
        <v>520</v>
      </c>
      <c r="U9282" t="str">
        <f t="shared" si="434"/>
        <v>Low</v>
      </c>
    </row>
    <row r="9283" spans="1:21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 t="shared" ref="S9283:S9346" si="435">SUM(R9283:R19082)</f>
        <v>118085.25899999999</v>
      </c>
      <c r="T9283">
        <f t="shared" ref="T9283:T9346" si="436">COUNT(R9283:R19082)</f>
        <v>519</v>
      </c>
      <c r="U9283" t="str">
        <f t="shared" ref="U9283:U9346" si="437">IF(R9283&gt;=500,"High","Low")</f>
        <v>Low</v>
      </c>
    </row>
    <row r="9284" spans="1:21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 t="shared" si="435"/>
        <v>118017.359</v>
      </c>
      <c r="T9284">
        <f t="shared" si="436"/>
        <v>518</v>
      </c>
      <c r="U9284" t="str">
        <f t="shared" si="437"/>
        <v>Low</v>
      </c>
    </row>
    <row r="9285" spans="1:21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 t="shared" si="435"/>
        <v>117945.13499999999</v>
      </c>
      <c r="T9285">
        <f t="shared" si="436"/>
        <v>517</v>
      </c>
      <c r="U9285" t="str">
        <f t="shared" si="437"/>
        <v>Low</v>
      </c>
    </row>
    <row r="9286" spans="1:21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 t="shared" si="435"/>
        <v>117933.439</v>
      </c>
      <c r="T9286">
        <f t="shared" si="436"/>
        <v>516</v>
      </c>
      <c r="U9286" t="str">
        <f t="shared" si="437"/>
        <v>Low</v>
      </c>
    </row>
    <row r="9287" spans="1:21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 t="shared" si="435"/>
        <v>117540.49900000001</v>
      </c>
      <c r="T9287">
        <f t="shared" si="436"/>
        <v>515</v>
      </c>
      <c r="U9287" t="str">
        <f t="shared" si="437"/>
        <v>Low</v>
      </c>
    </row>
    <row r="9288" spans="1:21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 t="shared" si="435"/>
        <v>117522.323</v>
      </c>
      <c r="T9288">
        <f t="shared" si="436"/>
        <v>514</v>
      </c>
      <c r="U9288" t="str">
        <f t="shared" si="437"/>
        <v>Low</v>
      </c>
    </row>
    <row r="9289" spans="1:21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 t="shared" si="435"/>
        <v>117515.43500000001</v>
      </c>
      <c r="T9289">
        <f t="shared" si="436"/>
        <v>513</v>
      </c>
      <c r="U9289" t="str">
        <f t="shared" si="437"/>
        <v>Low</v>
      </c>
    </row>
    <row r="9290" spans="1:21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 t="shared" si="435"/>
        <v>117057.95000000001</v>
      </c>
      <c r="T9290">
        <f t="shared" si="436"/>
        <v>512</v>
      </c>
      <c r="U9290" t="str">
        <f t="shared" si="437"/>
        <v>High</v>
      </c>
    </row>
    <row r="9291" spans="1:21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 t="shared" si="435"/>
        <v>115978.63400000002</v>
      </c>
      <c r="T9291">
        <f t="shared" si="436"/>
        <v>511</v>
      </c>
      <c r="U9291" t="str">
        <f t="shared" si="437"/>
        <v>Low</v>
      </c>
    </row>
    <row r="9292" spans="1:21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 t="shared" si="435"/>
        <v>115929.72400000002</v>
      </c>
      <c r="T9292">
        <f t="shared" si="436"/>
        <v>510</v>
      </c>
      <c r="U9292" t="str">
        <f t="shared" si="437"/>
        <v>Low</v>
      </c>
    </row>
    <row r="9293" spans="1:21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 t="shared" si="435"/>
        <v>115919.88400000002</v>
      </c>
      <c r="T9293">
        <f t="shared" si="436"/>
        <v>509</v>
      </c>
      <c r="U9293" t="str">
        <f t="shared" si="437"/>
        <v>Low</v>
      </c>
    </row>
    <row r="9294" spans="1:21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 t="shared" si="435"/>
        <v>115885.38400000002</v>
      </c>
      <c r="T9294">
        <f t="shared" si="436"/>
        <v>508</v>
      </c>
      <c r="U9294" t="str">
        <f t="shared" si="437"/>
        <v>Low</v>
      </c>
    </row>
    <row r="9295" spans="1:21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 t="shared" si="435"/>
        <v>115884.82800000002</v>
      </c>
      <c r="T9295">
        <f t="shared" si="436"/>
        <v>507</v>
      </c>
      <c r="U9295" t="str">
        <f t="shared" si="437"/>
        <v>Low</v>
      </c>
    </row>
    <row r="9296" spans="1:21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 t="shared" si="435"/>
        <v>115841.02800000002</v>
      </c>
      <c r="T9296">
        <f t="shared" si="436"/>
        <v>506</v>
      </c>
      <c r="U9296" t="str">
        <f t="shared" si="437"/>
        <v>Low</v>
      </c>
    </row>
    <row r="9297" spans="1:21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 t="shared" si="435"/>
        <v>115827.15600000002</v>
      </c>
      <c r="T9297">
        <f t="shared" si="436"/>
        <v>505</v>
      </c>
      <c r="U9297" t="str">
        <f t="shared" si="437"/>
        <v>Low</v>
      </c>
    </row>
    <row r="9298" spans="1:21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 t="shared" si="435"/>
        <v>115711.19600000003</v>
      </c>
      <c r="T9298">
        <f t="shared" si="436"/>
        <v>504</v>
      </c>
      <c r="U9298" t="str">
        <f t="shared" si="437"/>
        <v>Low</v>
      </c>
    </row>
    <row r="9299" spans="1:21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 t="shared" si="435"/>
        <v>115669.77200000001</v>
      </c>
      <c r="T9299">
        <f t="shared" si="436"/>
        <v>503</v>
      </c>
      <c r="U9299" t="str">
        <f t="shared" si="437"/>
        <v>Low</v>
      </c>
    </row>
    <row r="9300" spans="1:21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 t="shared" si="435"/>
        <v>115425.00400000002</v>
      </c>
      <c r="T9300">
        <f t="shared" si="436"/>
        <v>502</v>
      </c>
      <c r="U9300" t="str">
        <f t="shared" si="437"/>
        <v>Low</v>
      </c>
    </row>
    <row r="9301" spans="1:21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 t="shared" si="435"/>
        <v>115350.65200000002</v>
      </c>
      <c r="T9301">
        <f t="shared" si="436"/>
        <v>501</v>
      </c>
      <c r="U9301" t="str">
        <f t="shared" si="437"/>
        <v>Low</v>
      </c>
    </row>
    <row r="9302" spans="1:21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 t="shared" si="435"/>
        <v>115346.34000000003</v>
      </c>
      <c r="T9302">
        <f t="shared" si="436"/>
        <v>500</v>
      </c>
      <c r="U9302" t="str">
        <f t="shared" si="437"/>
        <v>Low</v>
      </c>
    </row>
    <row r="9303" spans="1:21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 t="shared" si="435"/>
        <v>115289.65400000002</v>
      </c>
      <c r="T9303">
        <f t="shared" si="436"/>
        <v>499</v>
      </c>
      <c r="U9303" t="str">
        <f t="shared" si="437"/>
        <v>Low</v>
      </c>
    </row>
    <row r="9304" spans="1:21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 t="shared" si="435"/>
        <v>115191.68600000002</v>
      </c>
      <c r="T9304">
        <f t="shared" si="436"/>
        <v>498</v>
      </c>
      <c r="U9304" t="str">
        <f t="shared" si="437"/>
        <v>Low</v>
      </c>
    </row>
    <row r="9305" spans="1:21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 t="shared" si="435"/>
        <v>115183.81400000003</v>
      </c>
      <c r="T9305">
        <f t="shared" si="436"/>
        <v>497</v>
      </c>
      <c r="U9305" t="str">
        <f t="shared" si="437"/>
        <v>Low</v>
      </c>
    </row>
    <row r="9306" spans="1:21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 t="shared" si="435"/>
        <v>115168.26200000002</v>
      </c>
      <c r="T9306">
        <f t="shared" si="436"/>
        <v>496</v>
      </c>
      <c r="U9306" t="str">
        <f t="shared" si="437"/>
        <v>Low</v>
      </c>
    </row>
    <row r="9307" spans="1:21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 t="shared" si="435"/>
        <v>115166.78600000002</v>
      </c>
      <c r="T9307">
        <f t="shared" si="436"/>
        <v>495</v>
      </c>
      <c r="U9307" t="str">
        <f t="shared" si="437"/>
        <v>Low</v>
      </c>
    </row>
    <row r="9308" spans="1:21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 t="shared" si="435"/>
        <v>115158.38600000003</v>
      </c>
      <c r="T9308">
        <f t="shared" si="436"/>
        <v>494</v>
      </c>
      <c r="U9308" t="str">
        <f t="shared" si="437"/>
        <v>Low</v>
      </c>
    </row>
    <row r="9309" spans="1:21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 t="shared" si="435"/>
        <v>115151.82600000002</v>
      </c>
      <c r="T9309">
        <f t="shared" si="436"/>
        <v>493</v>
      </c>
      <c r="U9309" t="str">
        <f t="shared" si="437"/>
        <v>Low</v>
      </c>
    </row>
    <row r="9310" spans="1:21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 t="shared" si="435"/>
        <v>115136.94600000003</v>
      </c>
      <c r="T9310">
        <f t="shared" si="436"/>
        <v>492</v>
      </c>
      <c r="U9310" t="str">
        <f t="shared" si="437"/>
        <v>Low</v>
      </c>
    </row>
    <row r="9311" spans="1:21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 t="shared" si="435"/>
        <v>115091.466</v>
      </c>
      <c r="T9311">
        <f t="shared" si="436"/>
        <v>491</v>
      </c>
      <c r="U9311" t="str">
        <f t="shared" si="437"/>
        <v>Low</v>
      </c>
    </row>
    <row r="9312" spans="1:21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 t="shared" si="435"/>
        <v>115066.02600000001</v>
      </c>
      <c r="T9312">
        <f t="shared" si="436"/>
        <v>490</v>
      </c>
      <c r="U9312" t="str">
        <f t="shared" si="437"/>
        <v>Low</v>
      </c>
    </row>
    <row r="9313" spans="1:21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 t="shared" si="435"/>
        <v>114919.338</v>
      </c>
      <c r="T9313">
        <f t="shared" si="436"/>
        <v>489</v>
      </c>
      <c r="U9313" t="str">
        <f t="shared" si="437"/>
        <v>Low</v>
      </c>
    </row>
    <row r="9314" spans="1:21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 t="shared" si="435"/>
        <v>114914.41</v>
      </c>
      <c r="T9314">
        <f t="shared" si="436"/>
        <v>488</v>
      </c>
      <c r="U9314" t="str">
        <f t="shared" si="437"/>
        <v>Low</v>
      </c>
    </row>
    <row r="9315" spans="1:21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 t="shared" si="435"/>
        <v>114850.92200000001</v>
      </c>
      <c r="T9315">
        <f t="shared" si="436"/>
        <v>487</v>
      </c>
      <c r="U9315" t="str">
        <f t="shared" si="437"/>
        <v>Low</v>
      </c>
    </row>
    <row r="9316" spans="1:21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 t="shared" si="435"/>
        <v>114432.60200000001</v>
      </c>
      <c r="T9316">
        <f t="shared" si="436"/>
        <v>486</v>
      </c>
      <c r="U9316" t="str">
        <f t="shared" si="437"/>
        <v>Low</v>
      </c>
    </row>
    <row r="9317" spans="1:21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 t="shared" si="435"/>
        <v>114308.74399999999</v>
      </c>
      <c r="T9317">
        <f t="shared" si="436"/>
        <v>485</v>
      </c>
      <c r="U9317" t="str">
        <f t="shared" si="437"/>
        <v>Low</v>
      </c>
    </row>
    <row r="9318" spans="1:21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 t="shared" si="435"/>
        <v>114189.96200000001</v>
      </c>
      <c r="T9318">
        <f t="shared" si="436"/>
        <v>484</v>
      </c>
      <c r="U9318" t="str">
        <f t="shared" si="437"/>
        <v>High</v>
      </c>
    </row>
    <row r="9319" spans="1:21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 t="shared" si="435"/>
        <v>113420.77800000001</v>
      </c>
      <c r="T9319">
        <f t="shared" si="436"/>
        <v>483</v>
      </c>
      <c r="U9319" t="str">
        <f t="shared" si="437"/>
        <v>Low</v>
      </c>
    </row>
    <row r="9320" spans="1:21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 t="shared" si="435"/>
        <v>113372.874</v>
      </c>
      <c r="T9320">
        <f t="shared" si="436"/>
        <v>482</v>
      </c>
      <c r="U9320" t="str">
        <f t="shared" si="437"/>
        <v>Low</v>
      </c>
    </row>
    <row r="9321" spans="1:21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 t="shared" si="435"/>
        <v>113359.514</v>
      </c>
      <c r="T9321">
        <f t="shared" si="436"/>
        <v>481</v>
      </c>
      <c r="U9321" t="str">
        <f t="shared" si="437"/>
        <v>Low</v>
      </c>
    </row>
    <row r="9322" spans="1:21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 t="shared" si="435"/>
        <v>113195.75</v>
      </c>
      <c r="T9322">
        <f t="shared" si="436"/>
        <v>480</v>
      </c>
      <c r="U9322" t="str">
        <f t="shared" si="437"/>
        <v>Low</v>
      </c>
    </row>
    <row r="9323" spans="1:21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 t="shared" si="435"/>
        <v>113011.83</v>
      </c>
      <c r="T9323">
        <f t="shared" si="436"/>
        <v>479</v>
      </c>
      <c r="U9323" t="str">
        <f t="shared" si="437"/>
        <v>Low</v>
      </c>
    </row>
    <row r="9324" spans="1:21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 t="shared" si="435"/>
        <v>113000.454</v>
      </c>
      <c r="T9324">
        <f t="shared" si="436"/>
        <v>478</v>
      </c>
      <c r="U9324" t="str">
        <f t="shared" si="437"/>
        <v>Low</v>
      </c>
    </row>
    <row r="9325" spans="1:21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 t="shared" si="435"/>
        <v>112934.34199999999</v>
      </c>
      <c r="T9325">
        <f t="shared" si="436"/>
        <v>477</v>
      </c>
      <c r="U9325" t="str">
        <f t="shared" si="437"/>
        <v>Low</v>
      </c>
    </row>
    <row r="9326" spans="1:21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 t="shared" si="435"/>
        <v>112723.302</v>
      </c>
      <c r="T9326">
        <f t="shared" si="436"/>
        <v>476</v>
      </c>
      <c r="U9326" t="str">
        <f t="shared" si="437"/>
        <v>High</v>
      </c>
    </row>
    <row r="9327" spans="1:21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 t="shared" si="435"/>
        <v>112128.486</v>
      </c>
      <c r="T9327">
        <f t="shared" si="436"/>
        <v>475</v>
      </c>
      <c r="U9327" t="str">
        <f t="shared" si="437"/>
        <v>Low</v>
      </c>
    </row>
    <row r="9328" spans="1:21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 t="shared" si="435"/>
        <v>112055.526</v>
      </c>
      <c r="T9328">
        <f t="shared" si="436"/>
        <v>474</v>
      </c>
      <c r="U9328" t="str">
        <f t="shared" si="437"/>
        <v>Low</v>
      </c>
    </row>
    <row r="9329" spans="1:21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 t="shared" si="435"/>
        <v>111974.56600000001</v>
      </c>
      <c r="T9329">
        <f t="shared" si="436"/>
        <v>473</v>
      </c>
      <c r="U9329" t="str">
        <f t="shared" si="437"/>
        <v>Low</v>
      </c>
    </row>
    <row r="9330" spans="1:21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 t="shared" si="435"/>
        <v>111518.85399999999</v>
      </c>
      <c r="T9330">
        <f t="shared" si="436"/>
        <v>472</v>
      </c>
      <c r="U9330" t="str">
        <f t="shared" si="437"/>
        <v>Low</v>
      </c>
    </row>
    <row r="9331" spans="1:21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 t="shared" si="435"/>
        <v>111492.87399999998</v>
      </c>
      <c r="T9331">
        <f t="shared" si="436"/>
        <v>471</v>
      </c>
      <c r="U9331" t="str">
        <f t="shared" si="437"/>
        <v>Low</v>
      </c>
    </row>
    <row r="9332" spans="1:21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 t="shared" si="435"/>
        <v>111447.59399999998</v>
      </c>
      <c r="T9332">
        <f t="shared" si="436"/>
        <v>470</v>
      </c>
      <c r="U9332" t="str">
        <f t="shared" si="437"/>
        <v>Low</v>
      </c>
    </row>
    <row r="9333" spans="1:21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 t="shared" si="435"/>
        <v>111432.03399999999</v>
      </c>
      <c r="T9333">
        <f t="shared" si="436"/>
        <v>469</v>
      </c>
      <c r="U9333" t="str">
        <f t="shared" si="437"/>
        <v>High</v>
      </c>
    </row>
    <row r="9334" spans="1:21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 t="shared" si="435"/>
        <v>110572.83399999997</v>
      </c>
      <c r="T9334">
        <f t="shared" si="436"/>
        <v>468</v>
      </c>
      <c r="U9334" t="str">
        <f t="shared" si="437"/>
        <v>Low</v>
      </c>
    </row>
    <row r="9335" spans="1:21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 t="shared" si="435"/>
        <v>110377.15399999998</v>
      </c>
      <c r="T9335">
        <f t="shared" si="436"/>
        <v>467</v>
      </c>
      <c r="U9335" t="str">
        <f t="shared" si="437"/>
        <v>Low</v>
      </c>
    </row>
    <row r="9336" spans="1:21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435"/>
        <v>110362.954</v>
      </c>
      <c r="T9336">
        <f t="shared" si="436"/>
        <v>466</v>
      </c>
      <c r="U9336" t="str">
        <f t="shared" si="437"/>
        <v>Low</v>
      </c>
    </row>
    <row r="9337" spans="1:21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 t="shared" si="435"/>
        <v>110048.60199999998</v>
      </c>
      <c r="T9337">
        <f t="shared" si="436"/>
        <v>465</v>
      </c>
      <c r="U9337" t="str">
        <f t="shared" si="437"/>
        <v>Low</v>
      </c>
    </row>
    <row r="9338" spans="1:21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 t="shared" si="435"/>
        <v>110043.99399999998</v>
      </c>
      <c r="T9338">
        <f t="shared" si="436"/>
        <v>464</v>
      </c>
      <c r="U9338" t="str">
        <f t="shared" si="437"/>
        <v>Low</v>
      </c>
    </row>
    <row r="9339" spans="1:21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 t="shared" si="435"/>
        <v>110026.09399999998</v>
      </c>
      <c r="T9339">
        <f t="shared" si="436"/>
        <v>463</v>
      </c>
      <c r="U9339" t="str">
        <f t="shared" si="437"/>
        <v>Low</v>
      </c>
    </row>
    <row r="9340" spans="1:21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 t="shared" si="435"/>
        <v>110023.10199999998</v>
      </c>
      <c r="T9340">
        <f t="shared" si="436"/>
        <v>462</v>
      </c>
      <c r="U9340" t="str">
        <f t="shared" si="437"/>
        <v>Low</v>
      </c>
    </row>
    <row r="9341" spans="1:21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 t="shared" si="435"/>
        <v>110003.03799999997</v>
      </c>
      <c r="T9341">
        <f t="shared" si="436"/>
        <v>461</v>
      </c>
      <c r="U9341" t="str">
        <f t="shared" si="437"/>
        <v>Low</v>
      </c>
    </row>
    <row r="9342" spans="1:21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 t="shared" si="435"/>
        <v>109856.30799999999</v>
      </c>
      <c r="T9342">
        <f t="shared" si="436"/>
        <v>460</v>
      </c>
      <c r="U9342" t="str">
        <f t="shared" si="437"/>
        <v>Low</v>
      </c>
    </row>
    <row r="9343" spans="1:21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 t="shared" si="435"/>
        <v>109837.55799999999</v>
      </c>
      <c r="T9343">
        <f t="shared" si="436"/>
        <v>459</v>
      </c>
      <c r="U9343" t="str">
        <f t="shared" si="437"/>
        <v>Low</v>
      </c>
    </row>
    <row r="9344" spans="1:21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 t="shared" si="435"/>
        <v>109719.98199999999</v>
      </c>
      <c r="T9344">
        <f t="shared" si="436"/>
        <v>458</v>
      </c>
      <c r="U9344" t="str">
        <f t="shared" si="437"/>
        <v>Low</v>
      </c>
    </row>
    <row r="9345" spans="1:21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 t="shared" si="435"/>
        <v>109668.79799999998</v>
      </c>
      <c r="T9345">
        <f t="shared" si="436"/>
        <v>457</v>
      </c>
      <c r="U9345" t="str">
        <f t="shared" si="437"/>
        <v>Low</v>
      </c>
    </row>
    <row r="9346" spans="1:21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 t="shared" si="435"/>
        <v>109212.82799999998</v>
      </c>
      <c r="T9346">
        <f t="shared" si="436"/>
        <v>456</v>
      </c>
      <c r="U9346" t="str">
        <f t="shared" si="437"/>
        <v>Low</v>
      </c>
    </row>
    <row r="9347" spans="1:21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 t="shared" ref="S9347:S9410" si="438">SUM(R9347:R19146)</f>
        <v>109207.11299999998</v>
      </c>
      <c r="T9347">
        <f t="shared" ref="T9347:T9410" si="439">COUNT(R9347:R19146)</f>
        <v>455</v>
      </c>
      <c r="U9347" t="str">
        <f t="shared" ref="U9347:U9410" si="440">IF(R9347&gt;=500,"High","Low")</f>
        <v>Low</v>
      </c>
    </row>
    <row r="9348" spans="1:21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 t="shared" si="438"/>
        <v>109149.51899999997</v>
      </c>
      <c r="T9348">
        <f t="shared" si="439"/>
        <v>454</v>
      </c>
      <c r="U9348" t="str">
        <f t="shared" si="440"/>
        <v>Low</v>
      </c>
    </row>
    <row r="9349" spans="1:21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 t="shared" si="438"/>
        <v>109119.37499999997</v>
      </c>
      <c r="T9349">
        <f t="shared" si="439"/>
        <v>453</v>
      </c>
      <c r="U9349" t="str">
        <f t="shared" si="440"/>
        <v>High</v>
      </c>
    </row>
    <row r="9350" spans="1:21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 t="shared" si="438"/>
        <v>108219.94499999998</v>
      </c>
      <c r="T9350">
        <f t="shared" si="439"/>
        <v>452</v>
      </c>
      <c r="U9350" t="str">
        <f t="shared" si="440"/>
        <v>High</v>
      </c>
    </row>
    <row r="9351" spans="1:21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 t="shared" si="438"/>
        <v>107377.22499999998</v>
      </c>
      <c r="T9351">
        <f t="shared" si="439"/>
        <v>451</v>
      </c>
      <c r="U9351" t="str">
        <f t="shared" si="440"/>
        <v>Low</v>
      </c>
    </row>
    <row r="9352" spans="1:21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 t="shared" si="438"/>
        <v>107335.26499999998</v>
      </c>
      <c r="T9352">
        <f t="shared" si="439"/>
        <v>450</v>
      </c>
      <c r="U9352" t="str">
        <f t="shared" si="440"/>
        <v>Low</v>
      </c>
    </row>
    <row r="9353" spans="1:21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 t="shared" si="438"/>
        <v>107322.049</v>
      </c>
      <c r="T9353">
        <f t="shared" si="439"/>
        <v>449</v>
      </c>
      <c r="U9353" t="str">
        <f t="shared" si="440"/>
        <v>Low</v>
      </c>
    </row>
    <row r="9354" spans="1:21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 t="shared" si="438"/>
        <v>107137.29699999999</v>
      </c>
      <c r="T9354">
        <f t="shared" si="439"/>
        <v>448</v>
      </c>
      <c r="U9354" t="str">
        <f t="shared" si="440"/>
        <v>High</v>
      </c>
    </row>
    <row r="9355" spans="1:21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 t="shared" si="438"/>
        <v>106616.83300000001</v>
      </c>
      <c r="T9355">
        <f t="shared" si="439"/>
        <v>447</v>
      </c>
      <c r="U9355" t="str">
        <f t="shared" si="440"/>
        <v>Low</v>
      </c>
    </row>
    <row r="9356" spans="1:21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 t="shared" si="438"/>
        <v>106605.409</v>
      </c>
      <c r="T9356">
        <f t="shared" si="439"/>
        <v>446</v>
      </c>
      <c r="U9356" t="str">
        <f t="shared" si="440"/>
        <v>Low</v>
      </c>
    </row>
    <row r="9357" spans="1:21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 t="shared" si="438"/>
        <v>106585.96900000001</v>
      </c>
      <c r="T9357">
        <f t="shared" si="439"/>
        <v>445</v>
      </c>
      <c r="U9357" t="str">
        <f t="shared" si="440"/>
        <v>Low</v>
      </c>
    </row>
    <row r="9358" spans="1:21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 t="shared" si="438"/>
        <v>106582.32900000001</v>
      </c>
      <c r="T9358">
        <f t="shared" si="439"/>
        <v>444</v>
      </c>
      <c r="U9358" t="str">
        <f t="shared" si="440"/>
        <v>Low</v>
      </c>
    </row>
    <row r="9359" spans="1:21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 t="shared" si="438"/>
        <v>106563.789</v>
      </c>
      <c r="T9359">
        <f t="shared" si="439"/>
        <v>443</v>
      </c>
      <c r="U9359" t="str">
        <f t="shared" si="440"/>
        <v>Low</v>
      </c>
    </row>
    <row r="9360" spans="1:21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 t="shared" si="438"/>
        <v>106520.66900000001</v>
      </c>
      <c r="T9360">
        <f t="shared" si="439"/>
        <v>442</v>
      </c>
      <c r="U9360" t="str">
        <f t="shared" si="440"/>
        <v>Low</v>
      </c>
    </row>
    <row r="9361" spans="1:21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 t="shared" si="438"/>
        <v>106206.94700000001</v>
      </c>
      <c r="T9361">
        <f t="shared" si="439"/>
        <v>441</v>
      </c>
      <c r="U9361" t="str">
        <f t="shared" si="440"/>
        <v>Low</v>
      </c>
    </row>
    <row r="9362" spans="1:21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 t="shared" si="438"/>
        <v>106160.967</v>
      </c>
      <c r="T9362">
        <f t="shared" si="439"/>
        <v>440</v>
      </c>
      <c r="U9362" t="str">
        <f t="shared" si="440"/>
        <v>Low</v>
      </c>
    </row>
    <row r="9363" spans="1:21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 t="shared" si="438"/>
        <v>105732.287</v>
      </c>
      <c r="T9363">
        <f t="shared" si="439"/>
        <v>439</v>
      </c>
      <c r="U9363" t="str">
        <f t="shared" si="440"/>
        <v>Low</v>
      </c>
    </row>
    <row r="9364" spans="1:21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 t="shared" si="438"/>
        <v>105701.711</v>
      </c>
      <c r="T9364">
        <f t="shared" si="439"/>
        <v>438</v>
      </c>
      <c r="U9364" t="str">
        <f t="shared" si="440"/>
        <v>Low</v>
      </c>
    </row>
    <row r="9365" spans="1:21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 t="shared" si="438"/>
        <v>105688.69100000001</v>
      </c>
      <c r="T9365">
        <f t="shared" si="439"/>
        <v>437</v>
      </c>
      <c r="U9365" t="str">
        <f t="shared" si="440"/>
        <v>Low</v>
      </c>
    </row>
    <row r="9366" spans="1:21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 t="shared" si="438"/>
        <v>105666.55100000001</v>
      </c>
      <c r="T9366">
        <f t="shared" si="439"/>
        <v>436</v>
      </c>
      <c r="U9366" t="str">
        <f t="shared" si="440"/>
        <v>Low</v>
      </c>
    </row>
    <row r="9367" spans="1:21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 t="shared" si="438"/>
        <v>105307.231</v>
      </c>
      <c r="T9367">
        <f t="shared" si="439"/>
        <v>435</v>
      </c>
      <c r="U9367" t="str">
        <f t="shared" si="440"/>
        <v>Low</v>
      </c>
    </row>
    <row r="9368" spans="1:21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 t="shared" si="438"/>
        <v>105295.671</v>
      </c>
      <c r="T9368">
        <f t="shared" si="439"/>
        <v>434</v>
      </c>
      <c r="U9368" t="str">
        <f t="shared" si="440"/>
        <v>Low</v>
      </c>
    </row>
    <row r="9369" spans="1:21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 t="shared" si="438"/>
        <v>105227.19099999999</v>
      </c>
      <c r="T9369">
        <f t="shared" si="439"/>
        <v>433</v>
      </c>
      <c r="U9369" t="str">
        <f t="shared" si="440"/>
        <v>High</v>
      </c>
    </row>
    <row r="9370" spans="1:21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 t="shared" si="438"/>
        <v>103550.31099999999</v>
      </c>
      <c r="T9370">
        <f t="shared" si="439"/>
        <v>432</v>
      </c>
      <c r="U9370" t="str">
        <f t="shared" si="440"/>
        <v>Low</v>
      </c>
    </row>
    <row r="9371" spans="1:21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 t="shared" si="438"/>
        <v>103512.37099999998</v>
      </c>
      <c r="T9371">
        <f t="shared" si="439"/>
        <v>431</v>
      </c>
      <c r="U9371" t="str">
        <f t="shared" si="440"/>
        <v>Low</v>
      </c>
    </row>
    <row r="9372" spans="1:21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 t="shared" si="438"/>
        <v>103239.40099999998</v>
      </c>
      <c r="T9372">
        <f t="shared" si="439"/>
        <v>430</v>
      </c>
      <c r="U9372" t="str">
        <f t="shared" si="440"/>
        <v>Low</v>
      </c>
    </row>
    <row r="9373" spans="1:21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 t="shared" si="438"/>
        <v>103197.83299999998</v>
      </c>
      <c r="T9373">
        <f t="shared" si="439"/>
        <v>429</v>
      </c>
      <c r="U9373" t="str">
        <f t="shared" si="440"/>
        <v>Low</v>
      </c>
    </row>
    <row r="9374" spans="1:21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 t="shared" si="438"/>
        <v>102880.77499999999</v>
      </c>
      <c r="T9374">
        <f t="shared" si="439"/>
        <v>428</v>
      </c>
      <c r="U9374" t="str">
        <f t="shared" si="440"/>
        <v>Low</v>
      </c>
    </row>
    <row r="9375" spans="1:21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 t="shared" si="438"/>
        <v>102872.73499999999</v>
      </c>
      <c r="T9375">
        <f t="shared" si="439"/>
        <v>427</v>
      </c>
      <c r="U9375" t="str">
        <f t="shared" si="440"/>
        <v>Low</v>
      </c>
    </row>
    <row r="9376" spans="1:21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 t="shared" si="438"/>
        <v>102452.79099999998</v>
      </c>
      <c r="T9376">
        <f t="shared" si="439"/>
        <v>426</v>
      </c>
      <c r="U9376" t="str">
        <f t="shared" si="440"/>
        <v>Low</v>
      </c>
    </row>
    <row r="9377" spans="1:21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 t="shared" si="438"/>
        <v>102391.41099999999</v>
      </c>
      <c r="T9377">
        <f t="shared" si="439"/>
        <v>425</v>
      </c>
      <c r="U9377" t="str">
        <f t="shared" si="440"/>
        <v>Low</v>
      </c>
    </row>
    <row r="9378" spans="1:21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 t="shared" si="438"/>
        <v>102341.41099999999</v>
      </c>
      <c r="T9378">
        <f t="shared" si="439"/>
        <v>424</v>
      </c>
      <c r="U9378" t="str">
        <f t="shared" si="440"/>
        <v>Low</v>
      </c>
    </row>
    <row r="9379" spans="1:21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 t="shared" si="438"/>
        <v>102309.61099999999</v>
      </c>
      <c r="T9379">
        <f t="shared" si="439"/>
        <v>423</v>
      </c>
      <c r="U9379" t="str">
        <f t="shared" si="440"/>
        <v>Low</v>
      </c>
    </row>
    <row r="9380" spans="1:21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 t="shared" si="438"/>
        <v>102277.05099999999</v>
      </c>
      <c r="T9380">
        <f t="shared" si="439"/>
        <v>422</v>
      </c>
      <c r="U9380" t="str">
        <f t="shared" si="440"/>
        <v>Low</v>
      </c>
    </row>
    <row r="9381" spans="1:21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 t="shared" si="438"/>
        <v>102269.97899999999</v>
      </c>
      <c r="T9381">
        <f t="shared" si="439"/>
        <v>421</v>
      </c>
      <c r="U9381" t="str">
        <f t="shared" si="440"/>
        <v>Low</v>
      </c>
    </row>
    <row r="9382" spans="1:21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 t="shared" si="438"/>
        <v>102224.45099999999</v>
      </c>
      <c r="T9382">
        <f t="shared" si="439"/>
        <v>420</v>
      </c>
      <c r="U9382" t="str">
        <f t="shared" si="440"/>
        <v>Low</v>
      </c>
    </row>
    <row r="9383" spans="1:21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 t="shared" si="438"/>
        <v>102159.66699999999</v>
      </c>
      <c r="T9383">
        <f t="shared" si="439"/>
        <v>419</v>
      </c>
      <c r="U9383" t="str">
        <f t="shared" si="440"/>
        <v>Low</v>
      </c>
    </row>
    <row r="9384" spans="1:21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 t="shared" si="438"/>
        <v>101735.39499999999</v>
      </c>
      <c r="T9384">
        <f t="shared" si="439"/>
        <v>418</v>
      </c>
      <c r="U9384" t="str">
        <f t="shared" si="440"/>
        <v>Low</v>
      </c>
    </row>
    <row r="9385" spans="1:21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 t="shared" si="438"/>
        <v>101734.05099999998</v>
      </c>
      <c r="T9385">
        <f t="shared" si="439"/>
        <v>417</v>
      </c>
      <c r="U9385" t="str">
        <f t="shared" si="440"/>
        <v>Low</v>
      </c>
    </row>
    <row r="9386" spans="1:21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 t="shared" si="438"/>
        <v>101650.13099999998</v>
      </c>
      <c r="T9386">
        <f t="shared" si="439"/>
        <v>416</v>
      </c>
      <c r="U9386" t="str">
        <f t="shared" si="440"/>
        <v>Low</v>
      </c>
    </row>
    <row r="9387" spans="1:21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 t="shared" si="438"/>
        <v>101624.21099999998</v>
      </c>
      <c r="T9387">
        <f t="shared" si="439"/>
        <v>415</v>
      </c>
      <c r="U9387" t="str">
        <f t="shared" si="440"/>
        <v>Low</v>
      </c>
    </row>
    <row r="9388" spans="1:21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 t="shared" si="438"/>
        <v>101503.63499999998</v>
      </c>
      <c r="T9388">
        <f t="shared" si="439"/>
        <v>414</v>
      </c>
      <c r="U9388" t="str">
        <f t="shared" si="440"/>
        <v>Low</v>
      </c>
    </row>
    <row r="9389" spans="1:21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 t="shared" si="438"/>
        <v>101423.71499999998</v>
      </c>
      <c r="T9389">
        <f t="shared" si="439"/>
        <v>413</v>
      </c>
      <c r="U9389" t="str">
        <f t="shared" si="440"/>
        <v>Low</v>
      </c>
    </row>
    <row r="9390" spans="1:21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 t="shared" si="438"/>
        <v>101411.43499999998</v>
      </c>
      <c r="T9390">
        <f t="shared" si="439"/>
        <v>412</v>
      </c>
      <c r="U9390" t="str">
        <f t="shared" si="440"/>
        <v>High</v>
      </c>
    </row>
    <row r="9391" spans="1:21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 t="shared" si="438"/>
        <v>100868.495</v>
      </c>
      <c r="T9391">
        <f t="shared" si="439"/>
        <v>411</v>
      </c>
      <c r="U9391" t="str">
        <f t="shared" si="440"/>
        <v>Low</v>
      </c>
    </row>
    <row r="9392" spans="1:21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 t="shared" si="438"/>
        <v>100866.45499999999</v>
      </c>
      <c r="T9392">
        <f t="shared" si="439"/>
        <v>410</v>
      </c>
      <c r="U9392" t="str">
        <f t="shared" si="440"/>
        <v>Low</v>
      </c>
    </row>
    <row r="9393" spans="1:21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 t="shared" si="438"/>
        <v>100637.53499999999</v>
      </c>
      <c r="T9393">
        <f t="shared" si="439"/>
        <v>409</v>
      </c>
      <c r="U9393" t="str">
        <f t="shared" si="440"/>
        <v>Low</v>
      </c>
    </row>
    <row r="9394" spans="1:21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 t="shared" si="438"/>
        <v>100629.54299999999</v>
      </c>
      <c r="T9394">
        <f t="shared" si="439"/>
        <v>408</v>
      </c>
      <c r="U9394" t="str">
        <f t="shared" si="440"/>
        <v>High</v>
      </c>
    </row>
    <row r="9395" spans="1:21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 t="shared" si="438"/>
        <v>100047.20699999998</v>
      </c>
      <c r="T9395">
        <f t="shared" si="439"/>
        <v>407</v>
      </c>
      <c r="U9395" t="str">
        <f t="shared" si="440"/>
        <v>High</v>
      </c>
    </row>
    <row r="9396" spans="1:21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 t="shared" si="438"/>
        <v>99417.256999999998</v>
      </c>
      <c r="T9396">
        <f t="shared" si="439"/>
        <v>406</v>
      </c>
      <c r="U9396" t="str">
        <f t="shared" si="440"/>
        <v>High</v>
      </c>
    </row>
    <row r="9397" spans="1:21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 t="shared" si="438"/>
        <v>98785.474999999991</v>
      </c>
      <c r="T9397">
        <f t="shared" si="439"/>
        <v>405</v>
      </c>
      <c r="U9397" t="str">
        <f t="shared" si="440"/>
        <v>High</v>
      </c>
    </row>
    <row r="9398" spans="1:21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 t="shared" si="438"/>
        <v>97983.906999999992</v>
      </c>
      <c r="T9398">
        <f t="shared" si="439"/>
        <v>404</v>
      </c>
      <c r="U9398" t="str">
        <f t="shared" si="440"/>
        <v>Low</v>
      </c>
    </row>
    <row r="9399" spans="1:21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 t="shared" si="438"/>
        <v>97908.72699999997</v>
      </c>
      <c r="T9399">
        <f t="shared" si="439"/>
        <v>403</v>
      </c>
      <c r="U9399" t="str">
        <f t="shared" si="440"/>
        <v>Low</v>
      </c>
    </row>
    <row r="9400" spans="1:21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 t="shared" si="438"/>
        <v>97877.746999999988</v>
      </c>
      <c r="T9400">
        <f t="shared" si="439"/>
        <v>402</v>
      </c>
      <c r="U9400" t="str">
        <f t="shared" si="440"/>
        <v>High</v>
      </c>
    </row>
    <row r="9401" spans="1:21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 t="shared" si="438"/>
        <v>96527.836999999941</v>
      </c>
      <c r="T9401">
        <f t="shared" si="439"/>
        <v>401</v>
      </c>
      <c r="U9401" t="str">
        <f t="shared" si="440"/>
        <v>Low</v>
      </c>
    </row>
    <row r="9402" spans="1:21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 t="shared" si="438"/>
        <v>96513.724999999948</v>
      </c>
      <c r="T9402">
        <f t="shared" si="439"/>
        <v>400</v>
      </c>
      <c r="U9402" t="str">
        <f t="shared" si="440"/>
        <v>Low</v>
      </c>
    </row>
    <row r="9403" spans="1:21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 t="shared" si="438"/>
        <v>96482.604999999952</v>
      </c>
      <c r="T9403">
        <f t="shared" si="439"/>
        <v>399</v>
      </c>
      <c r="U9403" t="str">
        <f t="shared" si="440"/>
        <v>Low</v>
      </c>
    </row>
    <row r="9404" spans="1:21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 t="shared" si="438"/>
        <v>96478.332999999955</v>
      </c>
      <c r="T9404">
        <f t="shared" si="439"/>
        <v>398</v>
      </c>
      <c r="U9404" t="str">
        <f t="shared" si="440"/>
        <v>Low</v>
      </c>
    </row>
    <row r="9405" spans="1:21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 t="shared" si="438"/>
        <v>96269.184999999969</v>
      </c>
      <c r="T9405">
        <f t="shared" si="439"/>
        <v>397</v>
      </c>
      <c r="U9405" t="str">
        <f t="shared" si="440"/>
        <v>High</v>
      </c>
    </row>
    <row r="9406" spans="1:21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 t="shared" si="438"/>
        <v>94678.16499999995</v>
      </c>
      <c r="T9406">
        <f t="shared" si="439"/>
        <v>396</v>
      </c>
      <c r="U9406" t="str">
        <f t="shared" si="440"/>
        <v>Low</v>
      </c>
    </row>
    <row r="9407" spans="1:21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 t="shared" si="438"/>
        <v>94670.244999999952</v>
      </c>
      <c r="T9407">
        <f t="shared" si="439"/>
        <v>395</v>
      </c>
      <c r="U9407" t="str">
        <f t="shared" si="440"/>
        <v>High</v>
      </c>
    </row>
    <row r="9408" spans="1:21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 t="shared" si="438"/>
        <v>94095.334999999948</v>
      </c>
      <c r="T9408">
        <f t="shared" si="439"/>
        <v>394</v>
      </c>
      <c r="U9408" t="str">
        <f t="shared" si="440"/>
        <v>Low</v>
      </c>
    </row>
    <row r="9409" spans="1:21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 t="shared" si="438"/>
        <v>94086.886999999959</v>
      </c>
      <c r="T9409">
        <f t="shared" si="439"/>
        <v>393</v>
      </c>
      <c r="U9409" t="str">
        <f t="shared" si="440"/>
        <v>High</v>
      </c>
    </row>
    <row r="9410" spans="1:21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 t="shared" si="438"/>
        <v>93015.886999999944</v>
      </c>
      <c r="T9410">
        <f t="shared" si="439"/>
        <v>392</v>
      </c>
      <c r="U9410" t="str">
        <f t="shared" si="440"/>
        <v>Low</v>
      </c>
    </row>
    <row r="9411" spans="1:21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 t="shared" ref="S9411:S9474" si="441">SUM(R9411:R19210)</f>
        <v>93003.816999999937</v>
      </c>
      <c r="T9411">
        <f t="shared" ref="T9411:T9474" si="442">COUNT(R9411:R19210)</f>
        <v>391</v>
      </c>
      <c r="U9411" t="str">
        <f t="shared" ref="U9411:U9474" si="443">IF(R9411&gt;=500,"High","Low")</f>
        <v>Low</v>
      </c>
    </row>
    <row r="9412" spans="1:21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 t="shared" si="441"/>
        <v>93000.543999999951</v>
      </c>
      <c r="T9412">
        <f t="shared" si="442"/>
        <v>390</v>
      </c>
      <c r="U9412" t="str">
        <f t="shared" si="443"/>
        <v>Low</v>
      </c>
    </row>
    <row r="9413" spans="1:21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 t="shared" si="441"/>
        <v>92912.623999999938</v>
      </c>
      <c r="T9413">
        <f t="shared" si="442"/>
        <v>389</v>
      </c>
      <c r="U9413" t="str">
        <f t="shared" si="443"/>
        <v>Low</v>
      </c>
    </row>
    <row r="9414" spans="1:21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 t="shared" si="441"/>
        <v>92807.927999999942</v>
      </c>
      <c r="T9414">
        <f t="shared" si="442"/>
        <v>388</v>
      </c>
      <c r="U9414" t="str">
        <f t="shared" si="443"/>
        <v>High</v>
      </c>
    </row>
    <row r="9415" spans="1:21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 t="shared" si="441"/>
        <v>90004.007999999973</v>
      </c>
      <c r="T9415">
        <f t="shared" si="442"/>
        <v>387</v>
      </c>
      <c r="U9415" t="str">
        <f t="shared" si="443"/>
        <v>Low</v>
      </c>
    </row>
    <row r="9416" spans="1:21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 t="shared" si="441"/>
        <v>89997.191999999981</v>
      </c>
      <c r="T9416">
        <f t="shared" si="442"/>
        <v>386</v>
      </c>
      <c r="U9416" t="str">
        <f t="shared" si="443"/>
        <v>Low</v>
      </c>
    </row>
    <row r="9417" spans="1:21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 t="shared" si="441"/>
        <v>89747.607999999978</v>
      </c>
      <c r="T9417">
        <f t="shared" si="442"/>
        <v>385</v>
      </c>
      <c r="U9417" t="str">
        <f t="shared" si="443"/>
        <v>Low</v>
      </c>
    </row>
    <row r="9418" spans="1:21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 t="shared" si="441"/>
        <v>89729.667999999976</v>
      </c>
      <c r="T9418">
        <f t="shared" si="442"/>
        <v>384</v>
      </c>
      <c r="U9418" t="str">
        <f t="shared" si="443"/>
        <v>Low</v>
      </c>
    </row>
    <row r="9419" spans="1:21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 t="shared" si="441"/>
        <v>89719.557999999975</v>
      </c>
      <c r="T9419">
        <f t="shared" si="442"/>
        <v>383</v>
      </c>
      <c r="U9419" t="str">
        <f t="shared" si="443"/>
        <v>Low</v>
      </c>
    </row>
    <row r="9420" spans="1:21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 t="shared" si="441"/>
        <v>89709.189999999973</v>
      </c>
      <c r="T9420">
        <f t="shared" si="442"/>
        <v>382</v>
      </c>
      <c r="U9420" t="str">
        <f t="shared" si="443"/>
        <v>Low</v>
      </c>
    </row>
    <row r="9421" spans="1:21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 t="shared" si="441"/>
        <v>89697.237999999983</v>
      </c>
      <c r="T9421">
        <f t="shared" si="442"/>
        <v>381</v>
      </c>
      <c r="U9421" t="str">
        <f t="shared" si="443"/>
        <v>Low</v>
      </c>
    </row>
    <row r="9422" spans="1:21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 t="shared" si="441"/>
        <v>89682.013999999981</v>
      </c>
      <c r="T9422">
        <f t="shared" si="442"/>
        <v>380</v>
      </c>
      <c r="U9422" t="str">
        <f t="shared" si="443"/>
        <v>Low</v>
      </c>
    </row>
    <row r="9423" spans="1:21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 t="shared" si="441"/>
        <v>89660.029999999984</v>
      </c>
      <c r="T9423">
        <f t="shared" si="442"/>
        <v>379</v>
      </c>
      <c r="U9423" t="str">
        <f t="shared" si="443"/>
        <v>High</v>
      </c>
    </row>
    <row r="9424" spans="1:21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 t="shared" si="441"/>
        <v>89055.277999999962</v>
      </c>
      <c r="T9424">
        <f t="shared" si="442"/>
        <v>378</v>
      </c>
      <c r="U9424" t="str">
        <f t="shared" si="443"/>
        <v>Low</v>
      </c>
    </row>
    <row r="9425" spans="1:21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 t="shared" si="441"/>
        <v>89014.577999999965</v>
      </c>
      <c r="T9425">
        <f t="shared" si="442"/>
        <v>377</v>
      </c>
      <c r="U9425" t="str">
        <f t="shared" si="443"/>
        <v>Low</v>
      </c>
    </row>
    <row r="9426" spans="1:21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 t="shared" si="441"/>
        <v>88712.201999999961</v>
      </c>
      <c r="T9426">
        <f t="shared" si="442"/>
        <v>376</v>
      </c>
      <c r="U9426" t="str">
        <f t="shared" si="443"/>
        <v>Low</v>
      </c>
    </row>
    <row r="9427" spans="1:21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 t="shared" si="441"/>
        <v>88667.201999999961</v>
      </c>
      <c r="T9427">
        <f t="shared" si="442"/>
        <v>375</v>
      </c>
      <c r="U9427" t="str">
        <f t="shared" si="443"/>
        <v>High</v>
      </c>
    </row>
    <row r="9428" spans="1:21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 t="shared" si="441"/>
        <v>84881.90999999996</v>
      </c>
      <c r="T9428">
        <f t="shared" si="442"/>
        <v>374</v>
      </c>
      <c r="U9428" t="str">
        <f t="shared" si="443"/>
        <v>Low</v>
      </c>
    </row>
    <row r="9429" spans="1:21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 t="shared" si="441"/>
        <v>84846.509999999966</v>
      </c>
      <c r="T9429">
        <f t="shared" si="442"/>
        <v>373</v>
      </c>
      <c r="U9429" t="str">
        <f t="shared" si="443"/>
        <v>Low</v>
      </c>
    </row>
    <row r="9430" spans="1:21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 t="shared" si="441"/>
        <v>84646.609999999971</v>
      </c>
      <c r="T9430">
        <f t="shared" si="442"/>
        <v>372</v>
      </c>
      <c r="U9430" t="str">
        <f t="shared" si="443"/>
        <v>High</v>
      </c>
    </row>
    <row r="9431" spans="1:21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 t="shared" si="441"/>
        <v>83433.649999999951</v>
      </c>
      <c r="T9431">
        <f t="shared" si="442"/>
        <v>371</v>
      </c>
      <c r="U9431" t="str">
        <f t="shared" si="443"/>
        <v>High</v>
      </c>
    </row>
    <row r="9432" spans="1:21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 t="shared" si="441"/>
        <v>82333.689999999959</v>
      </c>
      <c r="T9432">
        <f t="shared" si="442"/>
        <v>370</v>
      </c>
      <c r="U9432" t="str">
        <f t="shared" si="443"/>
        <v>Low</v>
      </c>
    </row>
    <row r="9433" spans="1:21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 t="shared" si="441"/>
        <v>82230.208999999973</v>
      </c>
      <c r="T9433">
        <f t="shared" si="442"/>
        <v>369</v>
      </c>
      <c r="U9433" t="str">
        <f t="shared" si="443"/>
        <v>Low</v>
      </c>
    </row>
    <row r="9434" spans="1:21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 t="shared" si="441"/>
        <v>82224.304999999964</v>
      </c>
      <c r="T9434">
        <f t="shared" si="442"/>
        <v>368</v>
      </c>
      <c r="U9434" t="str">
        <f t="shared" si="443"/>
        <v>Low</v>
      </c>
    </row>
    <row r="9435" spans="1:21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 t="shared" si="441"/>
        <v>82194.224999999962</v>
      </c>
      <c r="T9435">
        <f t="shared" si="442"/>
        <v>367</v>
      </c>
      <c r="U9435" t="str">
        <f t="shared" si="443"/>
        <v>Low</v>
      </c>
    </row>
    <row r="9436" spans="1:21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 t="shared" si="441"/>
        <v>82157.936999999962</v>
      </c>
      <c r="T9436">
        <f t="shared" si="442"/>
        <v>366</v>
      </c>
      <c r="U9436" t="str">
        <f t="shared" si="443"/>
        <v>Low</v>
      </c>
    </row>
    <row r="9437" spans="1:21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 t="shared" si="441"/>
        <v>82147.664999999964</v>
      </c>
      <c r="T9437">
        <f t="shared" si="442"/>
        <v>365</v>
      </c>
      <c r="U9437" t="str">
        <f t="shared" si="443"/>
        <v>Low</v>
      </c>
    </row>
    <row r="9438" spans="1:21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 t="shared" si="441"/>
        <v>81894.864999999962</v>
      </c>
      <c r="T9438">
        <f t="shared" si="442"/>
        <v>364</v>
      </c>
      <c r="U9438" t="str">
        <f t="shared" si="443"/>
        <v>Low</v>
      </c>
    </row>
    <row r="9439" spans="1:21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 t="shared" si="441"/>
        <v>81891.918999999965</v>
      </c>
      <c r="T9439">
        <f t="shared" si="442"/>
        <v>363</v>
      </c>
      <c r="U9439" t="str">
        <f t="shared" si="443"/>
        <v>Low</v>
      </c>
    </row>
    <row r="9440" spans="1:21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 t="shared" si="441"/>
        <v>81878.958999999959</v>
      </c>
      <c r="T9440">
        <f t="shared" si="442"/>
        <v>362</v>
      </c>
      <c r="U9440" t="str">
        <f t="shared" si="443"/>
        <v>Low</v>
      </c>
    </row>
    <row r="9441" spans="1:21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 t="shared" si="441"/>
        <v>81593.382999999958</v>
      </c>
      <c r="T9441">
        <f t="shared" si="442"/>
        <v>361</v>
      </c>
      <c r="U9441" t="str">
        <f t="shared" si="443"/>
        <v>Low</v>
      </c>
    </row>
    <row r="9442" spans="1:21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 t="shared" si="441"/>
        <v>81571.142999999953</v>
      </c>
      <c r="T9442">
        <f t="shared" si="442"/>
        <v>360</v>
      </c>
      <c r="U9442" t="str">
        <f t="shared" si="443"/>
        <v>Low</v>
      </c>
    </row>
    <row r="9443" spans="1:21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 t="shared" si="441"/>
        <v>81556.522999999957</v>
      </c>
      <c r="T9443">
        <f t="shared" si="442"/>
        <v>359</v>
      </c>
      <c r="U9443" t="str">
        <f t="shared" si="443"/>
        <v>Low</v>
      </c>
    </row>
    <row r="9444" spans="1:21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 t="shared" si="441"/>
        <v>81508.162999999957</v>
      </c>
      <c r="T9444">
        <f t="shared" si="442"/>
        <v>358</v>
      </c>
      <c r="U9444" t="str">
        <f t="shared" si="443"/>
        <v>Low</v>
      </c>
    </row>
    <row r="9445" spans="1:21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 t="shared" si="441"/>
        <v>81491.906999999963</v>
      </c>
      <c r="T9445">
        <f t="shared" si="442"/>
        <v>357</v>
      </c>
      <c r="U9445" t="str">
        <f t="shared" si="443"/>
        <v>Low</v>
      </c>
    </row>
    <row r="9446" spans="1:21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 t="shared" si="441"/>
        <v>81272.722999999954</v>
      </c>
      <c r="T9446">
        <f t="shared" si="442"/>
        <v>356</v>
      </c>
      <c r="U9446" t="str">
        <f t="shared" si="443"/>
        <v>Low</v>
      </c>
    </row>
    <row r="9447" spans="1:21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 t="shared" si="441"/>
        <v>81176.882999999958</v>
      </c>
      <c r="T9447">
        <f t="shared" si="442"/>
        <v>355</v>
      </c>
      <c r="U9447" t="str">
        <f t="shared" si="443"/>
        <v>Low</v>
      </c>
    </row>
    <row r="9448" spans="1:21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 t="shared" si="441"/>
        <v>81164.492999999959</v>
      </c>
      <c r="T9448">
        <f t="shared" si="442"/>
        <v>354</v>
      </c>
      <c r="U9448" t="str">
        <f t="shared" si="443"/>
        <v>Low</v>
      </c>
    </row>
    <row r="9449" spans="1:21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 t="shared" si="441"/>
        <v>81128.612999999954</v>
      </c>
      <c r="T9449">
        <f t="shared" si="442"/>
        <v>353</v>
      </c>
      <c r="U9449" t="str">
        <f t="shared" si="443"/>
        <v>Low</v>
      </c>
    </row>
    <row r="9450" spans="1:21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 t="shared" si="441"/>
        <v>80651.312999999966</v>
      </c>
      <c r="T9450">
        <f t="shared" si="442"/>
        <v>352</v>
      </c>
      <c r="U9450" t="str">
        <f t="shared" si="443"/>
        <v>Low</v>
      </c>
    </row>
    <row r="9451" spans="1:21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 t="shared" si="441"/>
        <v>80638.992999999959</v>
      </c>
      <c r="T9451">
        <f t="shared" si="442"/>
        <v>351</v>
      </c>
      <c r="U9451" t="str">
        <f t="shared" si="443"/>
        <v>Low</v>
      </c>
    </row>
    <row r="9452" spans="1:21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 t="shared" si="441"/>
        <v>80630.384999999966</v>
      </c>
      <c r="T9452">
        <f t="shared" si="442"/>
        <v>350</v>
      </c>
      <c r="U9452" t="str">
        <f t="shared" si="443"/>
        <v>Low</v>
      </c>
    </row>
    <row r="9453" spans="1:21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 t="shared" si="441"/>
        <v>80494.124999999956</v>
      </c>
      <c r="T9453">
        <f t="shared" si="442"/>
        <v>349</v>
      </c>
      <c r="U9453" t="str">
        <f t="shared" si="443"/>
        <v>Low</v>
      </c>
    </row>
    <row r="9454" spans="1:21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 t="shared" si="441"/>
        <v>80307.974999999962</v>
      </c>
      <c r="T9454">
        <f t="shared" si="442"/>
        <v>348</v>
      </c>
      <c r="U9454" t="str">
        <f t="shared" si="443"/>
        <v>Low</v>
      </c>
    </row>
    <row r="9455" spans="1:21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 t="shared" si="441"/>
        <v>80226.182999999961</v>
      </c>
      <c r="T9455">
        <f t="shared" si="442"/>
        <v>347</v>
      </c>
      <c r="U9455" t="str">
        <f t="shared" si="443"/>
        <v>Low</v>
      </c>
    </row>
    <row r="9456" spans="1:21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 t="shared" si="441"/>
        <v>80178.992999999959</v>
      </c>
      <c r="T9456">
        <f t="shared" si="442"/>
        <v>346</v>
      </c>
      <c r="U9456" t="str">
        <f t="shared" si="443"/>
        <v>Low</v>
      </c>
    </row>
    <row r="9457" spans="1:21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 t="shared" si="441"/>
        <v>80142.208999999959</v>
      </c>
      <c r="T9457">
        <f t="shared" si="442"/>
        <v>345</v>
      </c>
      <c r="U9457" t="str">
        <f t="shared" si="443"/>
        <v>Low</v>
      </c>
    </row>
    <row r="9458" spans="1:21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 t="shared" si="441"/>
        <v>80050.733999999953</v>
      </c>
      <c r="T9458">
        <f t="shared" si="442"/>
        <v>344</v>
      </c>
      <c r="U9458" t="str">
        <f t="shared" si="443"/>
        <v>Low</v>
      </c>
    </row>
    <row r="9459" spans="1:21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 t="shared" si="441"/>
        <v>80023.541999999958</v>
      </c>
      <c r="T9459">
        <f t="shared" si="442"/>
        <v>343</v>
      </c>
      <c r="U9459" t="str">
        <f t="shared" si="443"/>
        <v>Low</v>
      </c>
    </row>
    <row r="9460" spans="1:21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 t="shared" si="441"/>
        <v>80011.48199999996</v>
      </c>
      <c r="T9460">
        <f t="shared" si="442"/>
        <v>342</v>
      </c>
      <c r="U9460" t="str">
        <f t="shared" si="443"/>
        <v>Low</v>
      </c>
    </row>
    <row r="9461" spans="1:21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 t="shared" si="441"/>
        <v>79866.881999999954</v>
      </c>
      <c r="T9461">
        <f t="shared" si="442"/>
        <v>341</v>
      </c>
      <c r="U9461" t="str">
        <f t="shared" si="443"/>
        <v>Low</v>
      </c>
    </row>
    <row r="9462" spans="1:21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 t="shared" si="441"/>
        <v>79850.889999999956</v>
      </c>
      <c r="T9462">
        <f t="shared" si="442"/>
        <v>340</v>
      </c>
      <c r="U9462" t="str">
        <f t="shared" si="443"/>
        <v>Low</v>
      </c>
    </row>
    <row r="9463" spans="1:21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 t="shared" si="441"/>
        <v>79816.449999999953</v>
      </c>
      <c r="T9463">
        <f t="shared" si="442"/>
        <v>339</v>
      </c>
      <c r="U9463" t="str">
        <f t="shared" si="443"/>
        <v>Low</v>
      </c>
    </row>
    <row r="9464" spans="1:21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 t="shared" si="441"/>
        <v>79494.897999999957</v>
      </c>
      <c r="T9464">
        <f t="shared" si="442"/>
        <v>338</v>
      </c>
      <c r="U9464" t="str">
        <f t="shared" si="443"/>
        <v>High</v>
      </c>
    </row>
    <row r="9465" spans="1:21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 t="shared" si="441"/>
        <v>78792.937999999966</v>
      </c>
      <c r="T9465">
        <f t="shared" si="442"/>
        <v>337</v>
      </c>
      <c r="U9465" t="str">
        <f t="shared" si="443"/>
        <v>Low</v>
      </c>
    </row>
    <row r="9466" spans="1:21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 t="shared" si="441"/>
        <v>78773.48199999996</v>
      </c>
      <c r="T9466">
        <f t="shared" si="442"/>
        <v>336</v>
      </c>
      <c r="U9466" t="str">
        <f t="shared" si="443"/>
        <v>Low</v>
      </c>
    </row>
    <row r="9467" spans="1:21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 t="shared" si="441"/>
        <v>78756.201999999961</v>
      </c>
      <c r="T9467">
        <f t="shared" si="442"/>
        <v>335</v>
      </c>
      <c r="U9467" t="str">
        <f t="shared" si="443"/>
        <v>Low</v>
      </c>
    </row>
    <row r="9468" spans="1:21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 t="shared" si="441"/>
        <v>78724.241999999955</v>
      </c>
      <c r="T9468">
        <f t="shared" si="442"/>
        <v>334</v>
      </c>
      <c r="U9468" t="str">
        <f t="shared" si="443"/>
        <v>Low</v>
      </c>
    </row>
    <row r="9469" spans="1:21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 t="shared" si="441"/>
        <v>78559.55399999996</v>
      </c>
      <c r="T9469">
        <f t="shared" si="442"/>
        <v>333</v>
      </c>
      <c r="U9469" t="str">
        <f t="shared" si="443"/>
        <v>Low</v>
      </c>
    </row>
    <row r="9470" spans="1:21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 t="shared" si="441"/>
        <v>78393.05399999996</v>
      </c>
      <c r="T9470">
        <f t="shared" si="442"/>
        <v>332</v>
      </c>
      <c r="U9470" t="str">
        <f t="shared" si="443"/>
        <v>Low</v>
      </c>
    </row>
    <row r="9471" spans="1:21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 t="shared" si="441"/>
        <v>78380.093999999968</v>
      </c>
      <c r="T9471">
        <f t="shared" si="442"/>
        <v>331</v>
      </c>
      <c r="U9471" t="str">
        <f t="shared" si="443"/>
        <v>Low</v>
      </c>
    </row>
    <row r="9472" spans="1:21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 t="shared" si="441"/>
        <v>78269.133999999962</v>
      </c>
      <c r="T9472">
        <f t="shared" si="442"/>
        <v>330</v>
      </c>
      <c r="U9472" t="str">
        <f t="shared" si="443"/>
        <v>Low</v>
      </c>
    </row>
    <row r="9473" spans="1:21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 t="shared" si="441"/>
        <v>78169.153999999966</v>
      </c>
      <c r="T9473">
        <f t="shared" si="442"/>
        <v>329</v>
      </c>
      <c r="U9473" t="str">
        <f t="shared" si="443"/>
        <v>Low</v>
      </c>
    </row>
    <row r="9474" spans="1:21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 t="shared" si="441"/>
        <v>78157.729999999967</v>
      </c>
      <c r="T9474">
        <f t="shared" si="442"/>
        <v>328</v>
      </c>
      <c r="U9474" t="str">
        <f t="shared" si="443"/>
        <v>Low</v>
      </c>
    </row>
    <row r="9475" spans="1:21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 t="shared" ref="S9475:S9538" si="444">SUM(R9475:R19274)</f>
        <v>78029.605999999971</v>
      </c>
      <c r="T9475">
        <f t="shared" ref="T9475:T9538" si="445">COUNT(R9475:R19274)</f>
        <v>327</v>
      </c>
      <c r="U9475" t="str">
        <f t="shared" ref="U9475:U9538" si="446">IF(R9475&gt;=500,"High","Low")</f>
        <v>Low</v>
      </c>
    </row>
    <row r="9476" spans="1:21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 t="shared" si="444"/>
        <v>77928.205999999962</v>
      </c>
      <c r="T9476">
        <f t="shared" si="445"/>
        <v>326</v>
      </c>
      <c r="U9476" t="str">
        <f t="shared" si="446"/>
        <v>Low</v>
      </c>
    </row>
    <row r="9477" spans="1:21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 t="shared" si="444"/>
        <v>77922.301999999967</v>
      </c>
      <c r="T9477">
        <f t="shared" si="445"/>
        <v>325</v>
      </c>
      <c r="U9477" t="str">
        <f t="shared" si="446"/>
        <v>Low</v>
      </c>
    </row>
    <row r="9478" spans="1:21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 t="shared" si="444"/>
        <v>77748.813999999955</v>
      </c>
      <c r="T9478">
        <f t="shared" si="445"/>
        <v>324</v>
      </c>
      <c r="U9478" t="str">
        <f t="shared" si="446"/>
        <v>Low</v>
      </c>
    </row>
    <row r="9479" spans="1:21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 t="shared" si="444"/>
        <v>77697.253999999972</v>
      </c>
      <c r="T9479">
        <f t="shared" si="445"/>
        <v>323</v>
      </c>
      <c r="U9479" t="str">
        <f t="shared" si="446"/>
        <v>Low</v>
      </c>
    </row>
    <row r="9480" spans="1:21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 t="shared" si="444"/>
        <v>77693.689999999973</v>
      </c>
      <c r="T9480">
        <f t="shared" si="445"/>
        <v>322</v>
      </c>
      <c r="U9480" t="str">
        <f t="shared" si="446"/>
        <v>Low</v>
      </c>
    </row>
    <row r="9481" spans="1:21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 t="shared" si="444"/>
        <v>77680.52999999997</v>
      </c>
      <c r="T9481">
        <f t="shared" si="445"/>
        <v>321</v>
      </c>
      <c r="U9481" t="str">
        <f t="shared" si="446"/>
        <v>Low</v>
      </c>
    </row>
    <row r="9482" spans="1:21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 t="shared" si="444"/>
        <v>77676.701999999976</v>
      </c>
      <c r="T9482">
        <f t="shared" si="445"/>
        <v>320</v>
      </c>
      <c r="U9482" t="str">
        <f t="shared" si="446"/>
        <v>Low</v>
      </c>
    </row>
    <row r="9483" spans="1:21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 t="shared" si="444"/>
        <v>77371.71199999997</v>
      </c>
      <c r="T9483">
        <f t="shared" si="445"/>
        <v>319</v>
      </c>
      <c r="U9483" t="str">
        <f t="shared" si="446"/>
        <v>Low</v>
      </c>
    </row>
    <row r="9484" spans="1:21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 t="shared" si="444"/>
        <v>77353.551999999967</v>
      </c>
      <c r="T9484">
        <f t="shared" si="445"/>
        <v>318</v>
      </c>
      <c r="U9484" t="str">
        <f t="shared" si="446"/>
        <v>Low</v>
      </c>
    </row>
    <row r="9485" spans="1:21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 t="shared" si="444"/>
        <v>77033.56799999997</v>
      </c>
      <c r="T9485">
        <f t="shared" si="445"/>
        <v>317</v>
      </c>
      <c r="U9485" t="str">
        <f t="shared" si="446"/>
        <v>Low</v>
      </c>
    </row>
    <row r="9486" spans="1:21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 t="shared" si="444"/>
        <v>77013.887999999963</v>
      </c>
      <c r="T9486">
        <f t="shared" si="445"/>
        <v>316</v>
      </c>
      <c r="U9486" t="str">
        <f t="shared" si="446"/>
        <v>High</v>
      </c>
    </row>
    <row r="9487" spans="1:21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 t="shared" si="444"/>
        <v>76232.023999999976</v>
      </c>
      <c r="T9487">
        <f t="shared" si="445"/>
        <v>315</v>
      </c>
      <c r="U9487" t="str">
        <f t="shared" si="446"/>
        <v>Low</v>
      </c>
    </row>
    <row r="9488" spans="1:21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 t="shared" si="444"/>
        <v>76201.20799999997</v>
      </c>
      <c r="T9488">
        <f t="shared" si="445"/>
        <v>314</v>
      </c>
      <c r="U9488" t="str">
        <f t="shared" si="446"/>
        <v>High</v>
      </c>
    </row>
    <row r="9489" spans="1:21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 t="shared" si="444"/>
        <v>75527.863999999987</v>
      </c>
      <c r="T9489">
        <f t="shared" si="445"/>
        <v>313</v>
      </c>
      <c r="U9489" t="str">
        <f t="shared" si="446"/>
        <v>Low</v>
      </c>
    </row>
    <row r="9490" spans="1:21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 t="shared" si="444"/>
        <v>75521.323999999993</v>
      </c>
      <c r="T9490">
        <f t="shared" si="445"/>
        <v>312</v>
      </c>
      <c r="U9490" t="str">
        <f t="shared" si="446"/>
        <v>High</v>
      </c>
    </row>
    <row r="9491" spans="1:21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 t="shared" si="444"/>
        <v>74948.52399999999</v>
      </c>
      <c r="T9491">
        <f t="shared" si="445"/>
        <v>311</v>
      </c>
      <c r="U9491" t="str">
        <f t="shared" si="446"/>
        <v>Low</v>
      </c>
    </row>
    <row r="9492" spans="1:21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 t="shared" si="444"/>
        <v>74751.473999999987</v>
      </c>
      <c r="T9492">
        <f t="shared" si="445"/>
        <v>310</v>
      </c>
      <c r="U9492" t="str">
        <f t="shared" si="446"/>
        <v>High</v>
      </c>
    </row>
    <row r="9493" spans="1:21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 t="shared" si="444"/>
        <v>72729.20199999999</v>
      </c>
      <c r="T9493">
        <f t="shared" si="445"/>
        <v>309</v>
      </c>
      <c r="U9493" t="str">
        <f t="shared" si="446"/>
        <v>Low</v>
      </c>
    </row>
    <row r="9494" spans="1:21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 t="shared" si="444"/>
        <v>72720.081999999995</v>
      </c>
      <c r="T9494">
        <f t="shared" si="445"/>
        <v>308</v>
      </c>
      <c r="U9494" t="str">
        <f t="shared" si="446"/>
        <v>Low</v>
      </c>
    </row>
    <row r="9495" spans="1:21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 t="shared" si="444"/>
        <v>72681.921999999991</v>
      </c>
      <c r="T9495">
        <f t="shared" si="445"/>
        <v>307</v>
      </c>
      <c r="U9495" t="str">
        <f t="shared" si="446"/>
        <v>High</v>
      </c>
    </row>
    <row r="9496" spans="1:21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 t="shared" si="444"/>
        <v>71089.071999999971</v>
      </c>
      <c r="T9496">
        <f t="shared" si="445"/>
        <v>306</v>
      </c>
      <c r="U9496" t="str">
        <f t="shared" si="446"/>
        <v>Low</v>
      </c>
    </row>
    <row r="9497" spans="1:21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 t="shared" si="444"/>
        <v>71077.191999999966</v>
      </c>
      <c r="T9497">
        <f t="shared" si="445"/>
        <v>305</v>
      </c>
      <c r="U9497" t="str">
        <f t="shared" si="446"/>
        <v>Low</v>
      </c>
    </row>
    <row r="9498" spans="1:21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 t="shared" si="444"/>
        <v>70957.191999999966</v>
      </c>
      <c r="T9498">
        <f t="shared" si="445"/>
        <v>304</v>
      </c>
      <c r="U9498" t="str">
        <f t="shared" si="446"/>
        <v>Low</v>
      </c>
    </row>
    <row r="9499" spans="1:21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 t="shared" si="444"/>
        <v>70948.521999999968</v>
      </c>
      <c r="T9499">
        <f t="shared" si="445"/>
        <v>303</v>
      </c>
      <c r="U9499" t="str">
        <f t="shared" si="446"/>
        <v>Low</v>
      </c>
    </row>
    <row r="9500" spans="1:21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 t="shared" si="444"/>
        <v>70944.111999999965</v>
      </c>
      <c r="T9500">
        <f t="shared" si="445"/>
        <v>302</v>
      </c>
      <c r="U9500" t="str">
        <f t="shared" si="446"/>
        <v>Low</v>
      </c>
    </row>
    <row r="9501" spans="1:21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 t="shared" si="444"/>
        <v>70776.171999999977</v>
      </c>
      <c r="T9501">
        <f t="shared" si="445"/>
        <v>301</v>
      </c>
      <c r="U9501" t="str">
        <f t="shared" si="446"/>
        <v>Low</v>
      </c>
    </row>
    <row r="9502" spans="1:21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 t="shared" si="444"/>
        <v>70708.371999999974</v>
      </c>
      <c r="T9502">
        <f t="shared" si="445"/>
        <v>300</v>
      </c>
      <c r="U9502" t="str">
        <f t="shared" si="446"/>
        <v>Low</v>
      </c>
    </row>
    <row r="9503" spans="1:21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 t="shared" si="444"/>
        <v>70681.431999999972</v>
      </c>
      <c r="T9503">
        <f t="shared" si="445"/>
        <v>299</v>
      </c>
      <c r="U9503" t="str">
        <f t="shared" si="446"/>
        <v>Low</v>
      </c>
    </row>
    <row r="9504" spans="1:21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 t="shared" si="444"/>
        <v>70649.391999999963</v>
      </c>
      <c r="T9504">
        <f t="shared" si="445"/>
        <v>298</v>
      </c>
      <c r="U9504" t="str">
        <f t="shared" si="446"/>
        <v>Low</v>
      </c>
    </row>
    <row r="9505" spans="1:21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 t="shared" si="444"/>
        <v>70617.261999999973</v>
      </c>
      <c r="T9505">
        <f t="shared" si="445"/>
        <v>297</v>
      </c>
      <c r="U9505" t="str">
        <f t="shared" si="446"/>
        <v>Low</v>
      </c>
    </row>
    <row r="9506" spans="1:21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 t="shared" si="444"/>
        <v>70614.381999999969</v>
      </c>
      <c r="T9506">
        <f t="shared" si="445"/>
        <v>296</v>
      </c>
      <c r="U9506" t="str">
        <f t="shared" si="446"/>
        <v>High</v>
      </c>
    </row>
    <row r="9507" spans="1:21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 t="shared" si="444"/>
        <v>69522.451999999976</v>
      </c>
      <c r="T9507">
        <f t="shared" si="445"/>
        <v>295</v>
      </c>
      <c r="U9507" t="str">
        <f t="shared" si="446"/>
        <v>Low</v>
      </c>
    </row>
    <row r="9508" spans="1:21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 t="shared" si="444"/>
        <v>69410.491999999969</v>
      </c>
      <c r="T9508">
        <f t="shared" si="445"/>
        <v>294</v>
      </c>
      <c r="U9508" t="str">
        <f t="shared" si="446"/>
        <v>Low</v>
      </c>
    </row>
    <row r="9509" spans="1:21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 t="shared" si="444"/>
        <v>69383.791999999972</v>
      </c>
      <c r="T9509">
        <f t="shared" si="445"/>
        <v>293</v>
      </c>
      <c r="U9509" t="str">
        <f t="shared" si="446"/>
        <v>Low</v>
      </c>
    </row>
    <row r="9510" spans="1:21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 t="shared" si="444"/>
        <v>69343.591999999961</v>
      </c>
      <c r="T9510">
        <f t="shared" si="445"/>
        <v>292</v>
      </c>
      <c r="U9510" t="str">
        <f t="shared" si="446"/>
        <v>Low</v>
      </c>
    </row>
    <row r="9511" spans="1:21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 t="shared" si="444"/>
        <v>69329.701999999961</v>
      </c>
      <c r="T9511">
        <f t="shared" si="445"/>
        <v>291</v>
      </c>
      <c r="U9511" t="str">
        <f t="shared" si="446"/>
        <v>High</v>
      </c>
    </row>
    <row r="9512" spans="1:21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 t="shared" si="444"/>
        <v>68639.881999999969</v>
      </c>
      <c r="T9512">
        <f t="shared" si="445"/>
        <v>290</v>
      </c>
      <c r="U9512" t="str">
        <f t="shared" si="446"/>
        <v>Low</v>
      </c>
    </row>
    <row r="9513" spans="1:21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 t="shared" si="444"/>
        <v>68601.541999999972</v>
      </c>
      <c r="T9513">
        <f t="shared" si="445"/>
        <v>289</v>
      </c>
      <c r="U9513" t="str">
        <f t="shared" si="446"/>
        <v>Low</v>
      </c>
    </row>
    <row r="9514" spans="1:21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 t="shared" si="444"/>
        <v>68592.277999999977</v>
      </c>
      <c r="T9514">
        <f t="shared" si="445"/>
        <v>288</v>
      </c>
      <c r="U9514" t="str">
        <f t="shared" si="446"/>
        <v>Low</v>
      </c>
    </row>
    <row r="9515" spans="1:21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 t="shared" si="444"/>
        <v>68387.61159999996</v>
      </c>
      <c r="T9515">
        <f t="shared" si="445"/>
        <v>287</v>
      </c>
      <c r="U9515" t="str">
        <f t="shared" si="446"/>
        <v>High</v>
      </c>
    </row>
    <row r="9516" spans="1:21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 t="shared" si="444"/>
        <v>66737.861599999989</v>
      </c>
      <c r="T9516">
        <f t="shared" si="445"/>
        <v>286</v>
      </c>
      <c r="U9516" t="str">
        <f t="shared" si="446"/>
        <v>Low</v>
      </c>
    </row>
    <row r="9517" spans="1:21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 t="shared" si="444"/>
        <v>66646.805599999992</v>
      </c>
      <c r="T9517">
        <f t="shared" si="445"/>
        <v>285</v>
      </c>
      <c r="U9517" t="str">
        <f t="shared" si="446"/>
        <v>Low</v>
      </c>
    </row>
    <row r="9518" spans="1:21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 t="shared" si="444"/>
        <v>66592.597599999994</v>
      </c>
      <c r="T9518">
        <f t="shared" si="445"/>
        <v>284</v>
      </c>
      <c r="U9518" t="str">
        <f t="shared" si="446"/>
        <v>Low</v>
      </c>
    </row>
    <row r="9519" spans="1:21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 t="shared" si="444"/>
        <v>66565.61559999999</v>
      </c>
      <c r="T9519">
        <f t="shared" si="445"/>
        <v>283</v>
      </c>
      <c r="U9519" t="str">
        <f t="shared" si="446"/>
        <v>Low</v>
      </c>
    </row>
    <row r="9520" spans="1:21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 t="shared" si="444"/>
        <v>66558.703599999993</v>
      </c>
      <c r="T9520">
        <f t="shared" si="445"/>
        <v>282</v>
      </c>
      <c r="U9520" t="str">
        <f t="shared" si="446"/>
        <v>Low</v>
      </c>
    </row>
    <row r="9521" spans="1:21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 t="shared" si="444"/>
        <v>66123.199599999993</v>
      </c>
      <c r="T9521">
        <f t="shared" si="445"/>
        <v>281</v>
      </c>
      <c r="U9521" t="str">
        <f t="shared" si="446"/>
        <v>Low</v>
      </c>
    </row>
    <row r="9522" spans="1:21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 t="shared" si="444"/>
        <v>66042.119599999991</v>
      </c>
      <c r="T9522">
        <f t="shared" si="445"/>
        <v>280</v>
      </c>
      <c r="U9522" t="str">
        <f t="shared" si="446"/>
        <v>Low</v>
      </c>
    </row>
    <row r="9523" spans="1:21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 t="shared" si="444"/>
        <v>65949.099600000001</v>
      </c>
      <c r="T9523">
        <f t="shared" si="445"/>
        <v>279</v>
      </c>
      <c r="U9523" t="str">
        <f t="shared" si="446"/>
        <v>Low</v>
      </c>
    </row>
    <row r="9524" spans="1:21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 t="shared" si="444"/>
        <v>65625.123600000006</v>
      </c>
      <c r="T9524">
        <f t="shared" si="445"/>
        <v>278</v>
      </c>
      <c r="U9524" t="str">
        <f t="shared" si="446"/>
        <v>Low</v>
      </c>
    </row>
    <row r="9525" spans="1:21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 t="shared" si="444"/>
        <v>65609.571599999996</v>
      </c>
      <c r="T9525">
        <f t="shared" si="445"/>
        <v>277</v>
      </c>
      <c r="U9525" t="str">
        <f t="shared" si="446"/>
        <v>Low</v>
      </c>
    </row>
    <row r="9526" spans="1:21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 t="shared" si="444"/>
        <v>65576.979600000006</v>
      </c>
      <c r="T9526">
        <f t="shared" si="445"/>
        <v>276</v>
      </c>
      <c r="U9526" t="str">
        <f t="shared" si="446"/>
        <v>Low</v>
      </c>
    </row>
    <row r="9527" spans="1:21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 t="shared" si="444"/>
        <v>65493.059599999993</v>
      </c>
      <c r="T9527">
        <f t="shared" si="445"/>
        <v>275</v>
      </c>
      <c r="U9527" t="str">
        <f t="shared" si="446"/>
        <v>Low</v>
      </c>
    </row>
    <row r="9528" spans="1:21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 t="shared" si="444"/>
        <v>65293.159599999992</v>
      </c>
      <c r="T9528">
        <f t="shared" si="445"/>
        <v>274</v>
      </c>
      <c r="U9528" t="str">
        <f t="shared" si="446"/>
        <v>Low</v>
      </c>
    </row>
    <row r="9529" spans="1:21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 t="shared" si="444"/>
        <v>65261.9836</v>
      </c>
      <c r="T9529">
        <f t="shared" si="445"/>
        <v>273</v>
      </c>
      <c r="U9529" t="str">
        <f t="shared" si="446"/>
        <v>Low</v>
      </c>
    </row>
    <row r="9530" spans="1:21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 t="shared" si="444"/>
        <v>65089.231599999992</v>
      </c>
      <c r="T9530">
        <f t="shared" si="445"/>
        <v>272</v>
      </c>
      <c r="U9530" t="str">
        <f t="shared" si="446"/>
        <v>Low</v>
      </c>
    </row>
    <row r="9531" spans="1:21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 t="shared" si="444"/>
        <v>65079.935599999997</v>
      </c>
      <c r="T9531">
        <f t="shared" si="445"/>
        <v>271</v>
      </c>
      <c r="U9531" t="str">
        <f t="shared" si="446"/>
        <v>Low</v>
      </c>
    </row>
    <row r="9532" spans="1:21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 t="shared" si="444"/>
        <v>65067.167599999993</v>
      </c>
      <c r="T9532">
        <f t="shared" si="445"/>
        <v>270</v>
      </c>
      <c r="U9532" t="str">
        <f t="shared" si="446"/>
        <v>Low</v>
      </c>
    </row>
    <row r="9533" spans="1:21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 t="shared" si="444"/>
        <v>65014.407599999999</v>
      </c>
      <c r="T9533">
        <f t="shared" si="445"/>
        <v>269</v>
      </c>
      <c r="U9533" t="str">
        <f t="shared" si="446"/>
        <v>Low</v>
      </c>
    </row>
    <row r="9534" spans="1:21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 t="shared" si="444"/>
        <v>64958.791599999997</v>
      </c>
      <c r="T9534">
        <f t="shared" si="445"/>
        <v>268</v>
      </c>
      <c r="U9534" t="str">
        <f t="shared" si="446"/>
        <v>Low</v>
      </c>
    </row>
    <row r="9535" spans="1:21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 t="shared" si="444"/>
        <v>64531.147599999997</v>
      </c>
      <c r="T9535">
        <f t="shared" si="445"/>
        <v>267</v>
      </c>
      <c r="U9535" t="str">
        <f t="shared" si="446"/>
        <v>Low</v>
      </c>
    </row>
    <row r="9536" spans="1:21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 t="shared" si="444"/>
        <v>64490.477599999998</v>
      </c>
      <c r="T9536">
        <f t="shared" si="445"/>
        <v>266</v>
      </c>
      <c r="U9536" t="str">
        <f t="shared" si="446"/>
        <v>Low</v>
      </c>
    </row>
    <row r="9537" spans="1:21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 t="shared" si="444"/>
        <v>64456.997600000002</v>
      </c>
      <c r="T9537">
        <f t="shared" si="445"/>
        <v>265</v>
      </c>
      <c r="U9537" t="str">
        <f t="shared" si="446"/>
        <v>Low</v>
      </c>
    </row>
    <row r="9538" spans="1:21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 t="shared" si="444"/>
        <v>64447.2696</v>
      </c>
      <c r="T9538">
        <f t="shared" si="445"/>
        <v>264</v>
      </c>
      <c r="U9538" t="str">
        <f t="shared" si="446"/>
        <v>Low</v>
      </c>
    </row>
    <row r="9539" spans="1:21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 t="shared" ref="S9539:S9602" si="447">SUM(R9539:R19338)</f>
        <v>64438.4136</v>
      </c>
      <c r="T9539">
        <f t="shared" ref="T9539:T9602" si="448">COUNT(R9539:R19338)</f>
        <v>263</v>
      </c>
      <c r="U9539" t="str">
        <f t="shared" ref="U9539:U9602" si="449">IF(R9539&gt;=500,"High","Low")</f>
        <v>Low</v>
      </c>
    </row>
    <row r="9540" spans="1:21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 t="shared" si="447"/>
        <v>63960.747600000002</v>
      </c>
      <c r="T9540">
        <f t="shared" si="448"/>
        <v>262</v>
      </c>
      <c r="U9540" t="str">
        <f t="shared" si="449"/>
        <v>Low</v>
      </c>
    </row>
    <row r="9541" spans="1:21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 t="shared" si="447"/>
        <v>63943.847600000001</v>
      </c>
      <c r="T9541">
        <f t="shared" si="448"/>
        <v>261</v>
      </c>
      <c r="U9541" t="str">
        <f t="shared" si="449"/>
        <v>Low</v>
      </c>
    </row>
    <row r="9542" spans="1:21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 t="shared" si="447"/>
        <v>63903.887600000002</v>
      </c>
      <c r="T9542">
        <f t="shared" si="448"/>
        <v>260</v>
      </c>
      <c r="U9542" t="str">
        <f t="shared" si="449"/>
        <v>Low</v>
      </c>
    </row>
    <row r="9543" spans="1:21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 t="shared" si="447"/>
        <v>63711.919599999994</v>
      </c>
      <c r="T9543">
        <f t="shared" si="448"/>
        <v>259</v>
      </c>
      <c r="U9543" t="str">
        <f t="shared" si="449"/>
        <v>Low</v>
      </c>
    </row>
    <row r="9544" spans="1:21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 t="shared" si="447"/>
        <v>63676.39959999999</v>
      </c>
      <c r="T9544">
        <f t="shared" si="448"/>
        <v>258</v>
      </c>
      <c r="U9544" t="str">
        <f t="shared" si="449"/>
        <v>Low</v>
      </c>
    </row>
    <row r="9545" spans="1:21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 t="shared" si="447"/>
        <v>63670.169599999994</v>
      </c>
      <c r="T9545">
        <f t="shared" si="448"/>
        <v>257</v>
      </c>
      <c r="U9545" t="str">
        <f t="shared" si="449"/>
        <v>Low</v>
      </c>
    </row>
    <row r="9546" spans="1:21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 t="shared" si="447"/>
        <v>63613.465599999989</v>
      </c>
      <c r="T9546">
        <f t="shared" si="448"/>
        <v>256</v>
      </c>
      <c r="U9546" t="str">
        <f t="shared" si="449"/>
        <v>Low</v>
      </c>
    </row>
    <row r="9547" spans="1:21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 t="shared" si="447"/>
        <v>63244.266399999986</v>
      </c>
      <c r="T9547">
        <f t="shared" si="448"/>
        <v>255</v>
      </c>
      <c r="U9547" t="str">
        <f t="shared" si="449"/>
        <v>Low</v>
      </c>
    </row>
    <row r="9548" spans="1:21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 t="shared" si="447"/>
        <v>63242.28639999999</v>
      </c>
      <c r="T9548">
        <f t="shared" si="448"/>
        <v>254</v>
      </c>
      <c r="U9548" t="str">
        <f t="shared" si="449"/>
        <v>Low</v>
      </c>
    </row>
    <row r="9549" spans="1:21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 t="shared" si="447"/>
        <v>63166.406399999985</v>
      </c>
      <c r="T9549">
        <f t="shared" si="448"/>
        <v>253</v>
      </c>
      <c r="U9549" t="str">
        <f t="shared" si="449"/>
        <v>Low</v>
      </c>
    </row>
    <row r="9550" spans="1:21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 t="shared" si="447"/>
        <v>63159.558399999987</v>
      </c>
      <c r="T9550">
        <f t="shared" si="448"/>
        <v>252</v>
      </c>
      <c r="U9550" t="str">
        <f t="shared" si="449"/>
        <v>Low</v>
      </c>
    </row>
    <row r="9551" spans="1:21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 t="shared" si="447"/>
        <v>63154.932399999991</v>
      </c>
      <c r="T9551">
        <f t="shared" si="448"/>
        <v>251</v>
      </c>
      <c r="U9551" t="str">
        <f t="shared" si="449"/>
        <v>Low</v>
      </c>
    </row>
    <row r="9552" spans="1:21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 t="shared" si="447"/>
        <v>62701.332399999985</v>
      </c>
      <c r="T9552">
        <f t="shared" si="448"/>
        <v>250</v>
      </c>
      <c r="U9552" t="str">
        <f t="shared" si="449"/>
        <v>Low</v>
      </c>
    </row>
    <row r="9553" spans="1:21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 t="shared" si="447"/>
        <v>62687.484399999987</v>
      </c>
      <c r="T9553">
        <f t="shared" si="448"/>
        <v>249</v>
      </c>
      <c r="U9553" t="str">
        <f t="shared" si="449"/>
        <v>High</v>
      </c>
    </row>
    <row r="9554" spans="1:21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 t="shared" si="447"/>
        <v>62109.900399999991</v>
      </c>
      <c r="T9554">
        <f t="shared" si="448"/>
        <v>248</v>
      </c>
      <c r="U9554" t="str">
        <f t="shared" si="449"/>
        <v>Low</v>
      </c>
    </row>
    <row r="9555" spans="1:21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 t="shared" si="447"/>
        <v>61957.940399999999</v>
      </c>
      <c r="T9555">
        <f t="shared" si="448"/>
        <v>247</v>
      </c>
      <c r="U9555" t="str">
        <f t="shared" si="449"/>
        <v>Low</v>
      </c>
    </row>
    <row r="9556" spans="1:21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 t="shared" si="447"/>
        <v>61889.508399999999</v>
      </c>
      <c r="T9556">
        <f t="shared" si="448"/>
        <v>246</v>
      </c>
      <c r="U9556" t="str">
        <f t="shared" si="449"/>
        <v>Low</v>
      </c>
    </row>
    <row r="9557" spans="1:21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 t="shared" si="447"/>
        <v>61818.388400000003</v>
      </c>
      <c r="T9557">
        <f t="shared" si="448"/>
        <v>245</v>
      </c>
      <c r="U9557" t="str">
        <f t="shared" si="449"/>
        <v>Low</v>
      </c>
    </row>
    <row r="9558" spans="1:21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 t="shared" si="447"/>
        <v>61815.380400000002</v>
      </c>
      <c r="T9558">
        <f t="shared" si="448"/>
        <v>244</v>
      </c>
      <c r="U9558" t="str">
        <f t="shared" si="449"/>
        <v>Low</v>
      </c>
    </row>
    <row r="9559" spans="1:21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 t="shared" si="447"/>
        <v>61630.720399999998</v>
      </c>
      <c r="T9559">
        <f t="shared" si="448"/>
        <v>243</v>
      </c>
      <c r="U9559" t="str">
        <f t="shared" si="449"/>
        <v>Low</v>
      </c>
    </row>
    <row r="9560" spans="1:21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 t="shared" si="447"/>
        <v>61625.4084</v>
      </c>
      <c r="T9560">
        <f t="shared" si="448"/>
        <v>242</v>
      </c>
      <c r="U9560" t="str">
        <f t="shared" si="449"/>
        <v>Low</v>
      </c>
    </row>
    <row r="9561" spans="1:21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 t="shared" si="447"/>
        <v>61492.888400000003</v>
      </c>
      <c r="T9561">
        <f t="shared" si="448"/>
        <v>241</v>
      </c>
      <c r="U9561" t="str">
        <f t="shared" si="449"/>
        <v>Low</v>
      </c>
    </row>
    <row r="9562" spans="1:21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 t="shared" si="447"/>
        <v>61297.248400000004</v>
      </c>
      <c r="T9562">
        <f t="shared" si="448"/>
        <v>240</v>
      </c>
      <c r="U9562" t="str">
        <f t="shared" si="449"/>
        <v>Low</v>
      </c>
    </row>
    <row r="9563" spans="1:21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 t="shared" si="447"/>
        <v>61245.280400000003</v>
      </c>
      <c r="T9563">
        <f t="shared" si="448"/>
        <v>239</v>
      </c>
      <c r="U9563" t="str">
        <f t="shared" si="449"/>
        <v>Low</v>
      </c>
    </row>
    <row r="9564" spans="1:21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 t="shared" si="447"/>
        <v>60813.304400000001</v>
      </c>
      <c r="T9564">
        <f t="shared" si="448"/>
        <v>238</v>
      </c>
      <c r="U9564" t="str">
        <f t="shared" si="449"/>
        <v>Low</v>
      </c>
    </row>
    <row r="9565" spans="1:21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 t="shared" si="447"/>
        <v>60588.36740000001</v>
      </c>
      <c r="T9565">
        <f t="shared" si="448"/>
        <v>237</v>
      </c>
      <c r="U9565" t="str">
        <f t="shared" si="449"/>
        <v>Low</v>
      </c>
    </row>
    <row r="9566" spans="1:21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 t="shared" si="447"/>
        <v>60582.36740000001</v>
      </c>
      <c r="T9566">
        <f t="shared" si="448"/>
        <v>236</v>
      </c>
      <c r="U9566" t="str">
        <f t="shared" si="449"/>
        <v>Low</v>
      </c>
    </row>
    <row r="9567" spans="1:21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 t="shared" si="447"/>
        <v>60570.607400000008</v>
      </c>
      <c r="T9567">
        <f t="shared" si="448"/>
        <v>235</v>
      </c>
      <c r="U9567" t="str">
        <f t="shared" si="449"/>
        <v>High</v>
      </c>
    </row>
    <row r="9568" spans="1:21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 t="shared" si="447"/>
        <v>59445.119400000003</v>
      </c>
      <c r="T9568">
        <f t="shared" si="448"/>
        <v>234</v>
      </c>
      <c r="U9568" t="str">
        <f t="shared" si="449"/>
        <v>Low</v>
      </c>
    </row>
    <row r="9569" spans="1:21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 t="shared" si="447"/>
        <v>59432.474400000006</v>
      </c>
      <c r="T9569">
        <f t="shared" si="448"/>
        <v>233</v>
      </c>
      <c r="U9569" t="str">
        <f t="shared" si="449"/>
        <v>Low</v>
      </c>
    </row>
    <row r="9570" spans="1:21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 t="shared" si="447"/>
        <v>59428.442400000007</v>
      </c>
      <c r="T9570">
        <f t="shared" si="448"/>
        <v>232</v>
      </c>
      <c r="U9570" t="str">
        <f t="shared" si="449"/>
        <v>Low</v>
      </c>
    </row>
    <row r="9571" spans="1:21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 t="shared" si="447"/>
        <v>59348.482400000008</v>
      </c>
      <c r="T9571">
        <f t="shared" si="448"/>
        <v>231</v>
      </c>
      <c r="U9571" t="str">
        <f t="shared" si="449"/>
        <v>Low</v>
      </c>
    </row>
    <row r="9572" spans="1:21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 t="shared" si="447"/>
        <v>59341.750400000004</v>
      </c>
      <c r="T9572">
        <f t="shared" si="448"/>
        <v>230</v>
      </c>
      <c r="U9572" t="str">
        <f t="shared" si="449"/>
        <v>Low</v>
      </c>
    </row>
    <row r="9573" spans="1:21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 t="shared" si="447"/>
        <v>59308.182400000005</v>
      </c>
      <c r="T9573">
        <f t="shared" si="448"/>
        <v>229</v>
      </c>
      <c r="U9573" t="str">
        <f t="shared" si="449"/>
        <v>Low</v>
      </c>
    </row>
    <row r="9574" spans="1:21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 t="shared" si="447"/>
        <v>59292.342400000001</v>
      </c>
      <c r="T9574">
        <f t="shared" si="448"/>
        <v>228</v>
      </c>
      <c r="U9574" t="str">
        <f t="shared" si="449"/>
        <v>Low</v>
      </c>
    </row>
    <row r="9575" spans="1:21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 t="shared" si="447"/>
        <v>59267.918400000002</v>
      </c>
      <c r="T9575">
        <f t="shared" si="448"/>
        <v>227</v>
      </c>
      <c r="U9575" t="str">
        <f t="shared" si="449"/>
        <v>Low</v>
      </c>
    </row>
    <row r="9576" spans="1:21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 t="shared" si="447"/>
        <v>59250.798400000007</v>
      </c>
      <c r="T9576">
        <f t="shared" si="448"/>
        <v>226</v>
      </c>
      <c r="U9576" t="str">
        <f t="shared" si="449"/>
        <v>Low</v>
      </c>
    </row>
    <row r="9577" spans="1:21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 t="shared" si="447"/>
        <v>59219.238400000002</v>
      </c>
      <c r="T9577">
        <f t="shared" si="448"/>
        <v>225</v>
      </c>
      <c r="U9577" t="str">
        <f t="shared" si="449"/>
        <v>Low</v>
      </c>
    </row>
    <row r="9578" spans="1:21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 t="shared" si="447"/>
        <v>59113.5524</v>
      </c>
      <c r="T9578">
        <f t="shared" si="448"/>
        <v>224</v>
      </c>
      <c r="U9578" t="str">
        <f t="shared" si="449"/>
        <v>Low</v>
      </c>
    </row>
    <row r="9579" spans="1:21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 t="shared" si="447"/>
        <v>58714.0124</v>
      </c>
      <c r="T9579">
        <f t="shared" si="448"/>
        <v>223</v>
      </c>
      <c r="U9579" t="str">
        <f t="shared" si="449"/>
        <v>Low</v>
      </c>
    </row>
    <row r="9580" spans="1:21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 t="shared" si="447"/>
        <v>58609.082400000007</v>
      </c>
      <c r="T9580">
        <f t="shared" si="448"/>
        <v>222</v>
      </c>
      <c r="U9580" t="str">
        <f t="shared" si="449"/>
        <v>High</v>
      </c>
    </row>
    <row r="9581" spans="1:21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 t="shared" si="447"/>
        <v>57529.232399999994</v>
      </c>
      <c r="T9581">
        <f t="shared" si="448"/>
        <v>221</v>
      </c>
      <c r="U9581" t="str">
        <f t="shared" si="449"/>
        <v>Low</v>
      </c>
    </row>
    <row r="9582" spans="1:21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 t="shared" si="447"/>
        <v>57458.25239999999</v>
      </c>
      <c r="T9582">
        <f t="shared" si="448"/>
        <v>220</v>
      </c>
      <c r="U9582" t="str">
        <f t="shared" si="449"/>
        <v>Low</v>
      </c>
    </row>
    <row r="9583" spans="1:21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 t="shared" si="447"/>
        <v>57428.302399999993</v>
      </c>
      <c r="T9583">
        <f t="shared" si="448"/>
        <v>219</v>
      </c>
      <c r="U9583" t="str">
        <f t="shared" si="449"/>
        <v>High</v>
      </c>
    </row>
    <row r="9584" spans="1:21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 t="shared" si="447"/>
        <v>56838.892399999982</v>
      </c>
      <c r="T9584">
        <f t="shared" si="448"/>
        <v>218</v>
      </c>
      <c r="U9584" t="str">
        <f t="shared" si="449"/>
        <v>Low</v>
      </c>
    </row>
    <row r="9585" spans="1:21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 t="shared" si="447"/>
        <v>56829.244399999981</v>
      </c>
      <c r="T9585">
        <f t="shared" si="448"/>
        <v>217</v>
      </c>
      <c r="U9585" t="str">
        <f t="shared" si="449"/>
        <v>Low</v>
      </c>
    </row>
    <row r="9586" spans="1:21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 t="shared" si="447"/>
        <v>56428.460399999982</v>
      </c>
      <c r="T9586">
        <f t="shared" si="448"/>
        <v>216</v>
      </c>
      <c r="U9586" t="str">
        <f t="shared" si="449"/>
        <v>Low</v>
      </c>
    </row>
    <row r="9587" spans="1:21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 t="shared" si="447"/>
        <v>56374.740399999981</v>
      </c>
      <c r="T9587">
        <f t="shared" si="448"/>
        <v>215</v>
      </c>
      <c r="U9587" t="str">
        <f t="shared" si="449"/>
        <v>Low</v>
      </c>
    </row>
    <row r="9588" spans="1:21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 t="shared" si="447"/>
        <v>56343.732399999979</v>
      </c>
      <c r="T9588">
        <f t="shared" si="448"/>
        <v>214</v>
      </c>
      <c r="U9588" t="str">
        <f t="shared" si="449"/>
        <v>Low</v>
      </c>
    </row>
    <row r="9589" spans="1:21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 t="shared" si="447"/>
        <v>56282.612399999976</v>
      </c>
      <c r="T9589">
        <f t="shared" si="448"/>
        <v>213</v>
      </c>
      <c r="U9589" t="str">
        <f t="shared" si="449"/>
        <v>Low</v>
      </c>
    </row>
    <row r="9590" spans="1:21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 t="shared" si="447"/>
        <v>56087.476399999978</v>
      </c>
      <c r="T9590">
        <f t="shared" si="448"/>
        <v>212</v>
      </c>
      <c r="U9590" t="str">
        <f t="shared" si="449"/>
        <v>Low</v>
      </c>
    </row>
    <row r="9591" spans="1:21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 t="shared" si="447"/>
        <v>55965.940399999978</v>
      </c>
      <c r="T9591">
        <f t="shared" si="448"/>
        <v>211</v>
      </c>
      <c r="U9591" t="str">
        <f t="shared" si="449"/>
        <v>Low</v>
      </c>
    </row>
    <row r="9592" spans="1:21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 t="shared" si="447"/>
        <v>55948.468399999976</v>
      </c>
      <c r="T9592">
        <f t="shared" si="448"/>
        <v>210</v>
      </c>
      <c r="U9592" t="str">
        <f t="shared" si="449"/>
        <v>Low</v>
      </c>
    </row>
    <row r="9593" spans="1:21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 t="shared" si="447"/>
        <v>55843.888399999974</v>
      </c>
      <c r="T9593">
        <f t="shared" si="448"/>
        <v>209</v>
      </c>
      <c r="U9593" t="str">
        <f t="shared" si="449"/>
        <v>Low</v>
      </c>
    </row>
    <row r="9594" spans="1:21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 t="shared" si="447"/>
        <v>55819.188399999977</v>
      </c>
      <c r="T9594">
        <f t="shared" si="448"/>
        <v>208</v>
      </c>
      <c r="U9594" t="str">
        <f t="shared" si="449"/>
        <v>Low</v>
      </c>
    </row>
    <row r="9595" spans="1:21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 t="shared" si="447"/>
        <v>55516.468399999976</v>
      </c>
      <c r="T9595">
        <f t="shared" si="448"/>
        <v>207</v>
      </c>
      <c r="U9595" t="str">
        <f t="shared" si="449"/>
        <v>Low</v>
      </c>
    </row>
    <row r="9596" spans="1:21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 t="shared" si="447"/>
        <v>55507.908399999978</v>
      </c>
      <c r="T9596">
        <f t="shared" si="448"/>
        <v>206</v>
      </c>
      <c r="U9596" t="str">
        <f t="shared" si="449"/>
        <v>Low</v>
      </c>
    </row>
    <row r="9597" spans="1:21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 t="shared" si="447"/>
        <v>55496.348399999981</v>
      </c>
      <c r="T9597">
        <f t="shared" si="448"/>
        <v>205</v>
      </c>
      <c r="U9597" t="str">
        <f t="shared" si="449"/>
        <v>Low</v>
      </c>
    </row>
    <row r="9598" spans="1:21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 t="shared" si="447"/>
        <v>55470.48839999998</v>
      </c>
      <c r="T9598">
        <f t="shared" si="448"/>
        <v>204</v>
      </c>
      <c r="U9598" t="str">
        <f t="shared" si="449"/>
        <v>Low</v>
      </c>
    </row>
    <row r="9599" spans="1:21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 t="shared" si="447"/>
        <v>55193.704399999988</v>
      </c>
      <c r="T9599">
        <f t="shared" si="448"/>
        <v>203</v>
      </c>
      <c r="U9599" t="str">
        <f t="shared" si="449"/>
        <v>Low</v>
      </c>
    </row>
    <row r="9600" spans="1:21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 t="shared" si="447"/>
        <v>55083.352399999989</v>
      </c>
      <c r="T9600">
        <f t="shared" si="448"/>
        <v>202</v>
      </c>
      <c r="U9600" t="str">
        <f t="shared" si="449"/>
        <v>Low</v>
      </c>
    </row>
    <row r="9601" spans="1:21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 t="shared" si="447"/>
        <v>55022.512399999985</v>
      </c>
      <c r="T9601">
        <f t="shared" si="448"/>
        <v>201</v>
      </c>
      <c r="U9601" t="str">
        <f t="shared" si="449"/>
        <v>Low</v>
      </c>
    </row>
    <row r="9602" spans="1:21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 t="shared" si="447"/>
        <v>54987.304399999986</v>
      </c>
      <c r="T9602">
        <f t="shared" si="448"/>
        <v>200</v>
      </c>
      <c r="U9602" t="str">
        <f t="shared" si="449"/>
        <v>Low</v>
      </c>
    </row>
    <row r="9603" spans="1:21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 t="shared" ref="S9603:S9666" si="450">SUM(R9603:R19402)</f>
        <v>54945.832399999985</v>
      </c>
      <c r="T9603">
        <f t="shared" ref="T9603:T9666" si="451">COUNT(R9603:R19402)</f>
        <v>199</v>
      </c>
      <c r="U9603" t="str">
        <f t="shared" ref="U9603:U9666" si="452">IF(R9603&gt;=500,"High","Low")</f>
        <v>Low</v>
      </c>
    </row>
    <row r="9604" spans="1:21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 t="shared" si="450"/>
        <v>54706.332399999985</v>
      </c>
      <c r="T9604">
        <f t="shared" si="451"/>
        <v>198</v>
      </c>
      <c r="U9604" t="str">
        <f t="shared" si="452"/>
        <v>Low</v>
      </c>
    </row>
    <row r="9605" spans="1:21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 t="shared" si="450"/>
        <v>54672.132399999988</v>
      </c>
      <c r="T9605">
        <f t="shared" si="451"/>
        <v>197</v>
      </c>
      <c r="U9605" t="str">
        <f t="shared" si="452"/>
        <v>Low</v>
      </c>
    </row>
    <row r="9606" spans="1:21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 t="shared" si="450"/>
        <v>54295.266399999986</v>
      </c>
      <c r="T9606">
        <f t="shared" si="451"/>
        <v>196</v>
      </c>
      <c r="U9606" t="str">
        <f t="shared" si="452"/>
        <v>Low</v>
      </c>
    </row>
    <row r="9607" spans="1:21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 t="shared" si="450"/>
        <v>54097.546399999992</v>
      </c>
      <c r="T9607">
        <f t="shared" si="451"/>
        <v>195</v>
      </c>
      <c r="U9607" t="str">
        <f t="shared" si="452"/>
        <v>Low</v>
      </c>
    </row>
    <row r="9608" spans="1:21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 t="shared" si="450"/>
        <v>54026.826399999991</v>
      </c>
      <c r="T9608">
        <f t="shared" si="451"/>
        <v>194</v>
      </c>
      <c r="U9608" t="str">
        <f t="shared" si="452"/>
        <v>Low</v>
      </c>
    </row>
    <row r="9609" spans="1:21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 t="shared" si="450"/>
        <v>53832.474399999992</v>
      </c>
      <c r="T9609">
        <f t="shared" si="451"/>
        <v>193</v>
      </c>
      <c r="U9609" t="str">
        <f t="shared" si="452"/>
        <v>Low</v>
      </c>
    </row>
    <row r="9610" spans="1:21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 t="shared" si="450"/>
        <v>53810.874399999986</v>
      </c>
      <c r="T9610">
        <f t="shared" si="451"/>
        <v>192</v>
      </c>
      <c r="U9610" t="str">
        <f t="shared" si="452"/>
        <v>Low</v>
      </c>
    </row>
    <row r="9611" spans="1:21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 t="shared" si="450"/>
        <v>53799.804399999986</v>
      </c>
      <c r="T9611">
        <f t="shared" si="451"/>
        <v>191</v>
      </c>
      <c r="U9611" t="str">
        <f t="shared" si="452"/>
        <v>Low</v>
      </c>
    </row>
    <row r="9612" spans="1:21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 t="shared" si="450"/>
        <v>53516.964399999983</v>
      </c>
      <c r="T9612">
        <f t="shared" si="451"/>
        <v>190</v>
      </c>
      <c r="U9612" t="str">
        <f t="shared" si="452"/>
        <v>Low</v>
      </c>
    </row>
    <row r="9613" spans="1:21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 t="shared" si="450"/>
        <v>53489.244399999981</v>
      </c>
      <c r="T9613">
        <f t="shared" si="451"/>
        <v>189</v>
      </c>
      <c r="U9613" t="str">
        <f t="shared" si="452"/>
        <v>Low</v>
      </c>
    </row>
    <row r="9614" spans="1:21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 t="shared" si="450"/>
        <v>53477.564399999981</v>
      </c>
      <c r="T9614">
        <f t="shared" si="451"/>
        <v>188</v>
      </c>
      <c r="U9614" t="str">
        <f t="shared" si="452"/>
        <v>Low</v>
      </c>
    </row>
    <row r="9615" spans="1:21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 t="shared" si="450"/>
        <v>53237.580399999992</v>
      </c>
      <c r="T9615">
        <f t="shared" si="451"/>
        <v>187</v>
      </c>
      <c r="U9615" t="str">
        <f t="shared" si="452"/>
        <v>Low</v>
      </c>
    </row>
    <row r="9616" spans="1:21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 t="shared" si="450"/>
        <v>53214.600399999988</v>
      </c>
      <c r="T9616">
        <f t="shared" si="451"/>
        <v>186</v>
      </c>
      <c r="U9616" t="str">
        <f t="shared" si="452"/>
        <v>Low</v>
      </c>
    </row>
    <row r="9617" spans="1:21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 t="shared" si="450"/>
        <v>53112.470399999991</v>
      </c>
      <c r="T9617">
        <f t="shared" si="451"/>
        <v>185</v>
      </c>
      <c r="U9617" t="str">
        <f t="shared" si="452"/>
        <v>High</v>
      </c>
    </row>
    <row r="9618" spans="1:21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 t="shared" si="450"/>
        <v>51078.886399999996</v>
      </c>
      <c r="T9618">
        <f t="shared" si="451"/>
        <v>184</v>
      </c>
      <c r="U9618" t="str">
        <f t="shared" si="452"/>
        <v>Low</v>
      </c>
    </row>
    <row r="9619" spans="1:21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 t="shared" si="450"/>
        <v>51073.126399999994</v>
      </c>
      <c r="T9619">
        <f t="shared" si="451"/>
        <v>183</v>
      </c>
      <c r="U9619" t="str">
        <f t="shared" si="452"/>
        <v>High</v>
      </c>
    </row>
    <row r="9620" spans="1:21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 t="shared" si="450"/>
        <v>50173.144400000005</v>
      </c>
      <c r="T9620">
        <f t="shared" si="451"/>
        <v>182</v>
      </c>
      <c r="U9620" t="str">
        <f t="shared" si="452"/>
        <v>Low</v>
      </c>
    </row>
    <row r="9621" spans="1:21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 t="shared" si="450"/>
        <v>50086.792400000006</v>
      </c>
      <c r="T9621">
        <f t="shared" si="451"/>
        <v>181</v>
      </c>
      <c r="U9621" t="str">
        <f t="shared" si="452"/>
        <v>Low</v>
      </c>
    </row>
    <row r="9622" spans="1:21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 t="shared" si="450"/>
        <v>49946.832399999999</v>
      </c>
      <c r="T9622">
        <f t="shared" si="451"/>
        <v>180</v>
      </c>
      <c r="U9622" t="str">
        <f t="shared" si="452"/>
        <v>Low</v>
      </c>
    </row>
    <row r="9623" spans="1:21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 t="shared" si="450"/>
        <v>49930.128400000001</v>
      </c>
      <c r="T9623">
        <f t="shared" si="451"/>
        <v>179</v>
      </c>
      <c r="U9623" t="str">
        <f t="shared" si="452"/>
        <v>Low</v>
      </c>
    </row>
    <row r="9624" spans="1:21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 t="shared" si="450"/>
        <v>49926.9764</v>
      </c>
      <c r="T9624">
        <f t="shared" si="451"/>
        <v>178</v>
      </c>
      <c r="U9624" t="str">
        <f t="shared" si="452"/>
        <v>Low</v>
      </c>
    </row>
    <row r="9625" spans="1:21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 t="shared" si="450"/>
        <v>49894.080399999999</v>
      </c>
      <c r="T9625">
        <f t="shared" si="451"/>
        <v>177</v>
      </c>
      <c r="U9625" t="str">
        <f t="shared" si="452"/>
        <v>Low</v>
      </c>
    </row>
    <row r="9626" spans="1:21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 t="shared" si="450"/>
        <v>49872.688399999999</v>
      </c>
      <c r="T9626">
        <f t="shared" si="451"/>
        <v>176</v>
      </c>
      <c r="U9626" t="str">
        <f t="shared" si="452"/>
        <v>Low</v>
      </c>
    </row>
    <row r="9627" spans="1:21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 t="shared" si="450"/>
        <v>49565.374399999993</v>
      </c>
      <c r="T9627">
        <f t="shared" si="451"/>
        <v>175</v>
      </c>
      <c r="U9627" t="str">
        <f t="shared" si="452"/>
        <v>Low</v>
      </c>
    </row>
    <row r="9628" spans="1:21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 t="shared" si="450"/>
        <v>49155.375199999995</v>
      </c>
      <c r="T9628">
        <f t="shared" si="451"/>
        <v>174</v>
      </c>
      <c r="U9628" t="str">
        <f t="shared" si="452"/>
        <v>Low</v>
      </c>
    </row>
    <row r="9629" spans="1:21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 t="shared" si="450"/>
        <v>49146.127199999995</v>
      </c>
      <c r="T9629">
        <f t="shared" si="451"/>
        <v>173</v>
      </c>
      <c r="U9629" t="str">
        <f t="shared" si="452"/>
        <v>Low</v>
      </c>
    </row>
    <row r="9630" spans="1:21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 t="shared" si="450"/>
        <v>49131.457199999997</v>
      </c>
      <c r="T9630">
        <f t="shared" si="451"/>
        <v>172</v>
      </c>
      <c r="U9630" t="str">
        <f t="shared" si="452"/>
        <v>Low</v>
      </c>
    </row>
    <row r="9631" spans="1:21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 t="shared" si="450"/>
        <v>49094.049199999994</v>
      </c>
      <c r="T9631">
        <f t="shared" si="451"/>
        <v>171</v>
      </c>
      <c r="U9631" t="str">
        <f t="shared" si="452"/>
        <v>Low</v>
      </c>
    </row>
    <row r="9632" spans="1:21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 t="shared" si="450"/>
        <v>49090.611199999992</v>
      </c>
      <c r="T9632">
        <f t="shared" si="451"/>
        <v>170</v>
      </c>
      <c r="U9632" t="str">
        <f t="shared" si="452"/>
        <v>Low</v>
      </c>
    </row>
    <row r="9633" spans="1:21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 t="shared" si="450"/>
        <v>49083.459199999998</v>
      </c>
      <c r="T9633">
        <f t="shared" si="451"/>
        <v>169</v>
      </c>
      <c r="U9633" t="str">
        <f t="shared" si="452"/>
        <v>Low</v>
      </c>
    </row>
    <row r="9634" spans="1:21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 t="shared" si="450"/>
        <v>48903.759199999993</v>
      </c>
      <c r="T9634">
        <f t="shared" si="451"/>
        <v>168</v>
      </c>
      <c r="U9634" t="str">
        <f t="shared" si="452"/>
        <v>Low</v>
      </c>
    </row>
    <row r="9635" spans="1:21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 t="shared" si="450"/>
        <v>48813.119199999994</v>
      </c>
      <c r="T9635">
        <f t="shared" si="451"/>
        <v>167</v>
      </c>
      <c r="U9635" t="str">
        <f t="shared" si="452"/>
        <v>Low</v>
      </c>
    </row>
    <row r="9636" spans="1:21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 t="shared" si="450"/>
        <v>48636.119199999994</v>
      </c>
      <c r="T9636">
        <f t="shared" si="451"/>
        <v>166</v>
      </c>
      <c r="U9636" t="str">
        <f t="shared" si="452"/>
        <v>Low</v>
      </c>
    </row>
    <row r="9637" spans="1:21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 t="shared" si="450"/>
        <v>48556.669199999997</v>
      </c>
      <c r="T9637">
        <f t="shared" si="451"/>
        <v>165</v>
      </c>
      <c r="U9637" t="str">
        <f t="shared" si="452"/>
        <v>High</v>
      </c>
    </row>
    <row r="9638" spans="1:21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 t="shared" si="450"/>
        <v>46927.849199999997</v>
      </c>
      <c r="T9638">
        <f t="shared" si="451"/>
        <v>164</v>
      </c>
      <c r="U9638" t="str">
        <f t="shared" si="452"/>
        <v>Low</v>
      </c>
    </row>
    <row r="9639" spans="1:21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 t="shared" si="450"/>
        <v>46790.309200000003</v>
      </c>
      <c r="T9639">
        <f t="shared" si="451"/>
        <v>163</v>
      </c>
      <c r="U9639" t="str">
        <f t="shared" si="452"/>
        <v>High</v>
      </c>
    </row>
    <row r="9640" spans="1:21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 t="shared" si="450"/>
        <v>46060.109199999999</v>
      </c>
      <c r="T9640">
        <f t="shared" si="451"/>
        <v>162</v>
      </c>
      <c r="U9640" t="str">
        <f t="shared" si="452"/>
        <v>Low</v>
      </c>
    </row>
    <row r="9641" spans="1:21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 t="shared" si="450"/>
        <v>46048.549200000001</v>
      </c>
      <c r="T9641">
        <f t="shared" si="451"/>
        <v>161</v>
      </c>
      <c r="U9641" t="str">
        <f t="shared" si="452"/>
        <v>High</v>
      </c>
    </row>
    <row r="9642" spans="1:21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 t="shared" si="450"/>
        <v>41750.905199999987</v>
      </c>
      <c r="T9642">
        <f t="shared" si="451"/>
        <v>160</v>
      </c>
      <c r="U9642" t="str">
        <f t="shared" si="452"/>
        <v>Low</v>
      </c>
    </row>
    <row r="9643" spans="1:21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 t="shared" si="450"/>
        <v>41730.255199999992</v>
      </c>
      <c r="T9643">
        <f t="shared" si="451"/>
        <v>159</v>
      </c>
      <c r="U9643" t="str">
        <f t="shared" si="452"/>
        <v>Low</v>
      </c>
    </row>
    <row r="9644" spans="1:21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 t="shared" si="450"/>
        <v>41525.355199999991</v>
      </c>
      <c r="T9644">
        <f t="shared" si="451"/>
        <v>158</v>
      </c>
      <c r="U9644" t="str">
        <f t="shared" si="452"/>
        <v>Low</v>
      </c>
    </row>
    <row r="9645" spans="1:21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 t="shared" si="450"/>
        <v>41088.651199999986</v>
      </c>
      <c r="T9645">
        <f t="shared" si="451"/>
        <v>157</v>
      </c>
      <c r="U9645" t="str">
        <f t="shared" si="452"/>
        <v>Low</v>
      </c>
    </row>
    <row r="9646" spans="1:21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 t="shared" si="450"/>
        <v>40607.083199999994</v>
      </c>
      <c r="T9646">
        <f t="shared" si="451"/>
        <v>156</v>
      </c>
      <c r="U9646" t="str">
        <f t="shared" si="452"/>
        <v>Low</v>
      </c>
    </row>
    <row r="9647" spans="1:21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 t="shared" si="450"/>
        <v>40517.539199999985</v>
      </c>
      <c r="T9647">
        <f t="shared" si="451"/>
        <v>155</v>
      </c>
      <c r="U9647" t="str">
        <f t="shared" si="452"/>
        <v>Low</v>
      </c>
    </row>
    <row r="9648" spans="1:21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 t="shared" si="450"/>
        <v>40482.371199999987</v>
      </c>
      <c r="T9648">
        <f t="shared" si="451"/>
        <v>154</v>
      </c>
      <c r="U9648" t="str">
        <f t="shared" si="452"/>
        <v>Low</v>
      </c>
    </row>
    <row r="9649" spans="1:21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 t="shared" si="450"/>
        <v>40409.783199999983</v>
      </c>
      <c r="T9649">
        <f t="shared" si="451"/>
        <v>153</v>
      </c>
      <c r="U9649" t="str">
        <f t="shared" si="452"/>
        <v>Low</v>
      </c>
    </row>
    <row r="9650" spans="1:21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 t="shared" si="450"/>
        <v>40188.623199999987</v>
      </c>
      <c r="T9650">
        <f t="shared" si="451"/>
        <v>152</v>
      </c>
      <c r="U9650" t="str">
        <f t="shared" si="452"/>
        <v>Low</v>
      </c>
    </row>
    <row r="9651" spans="1:21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 t="shared" si="450"/>
        <v>39906.653199999986</v>
      </c>
      <c r="T9651">
        <f t="shared" si="451"/>
        <v>151</v>
      </c>
      <c r="U9651" t="str">
        <f t="shared" si="452"/>
        <v>High</v>
      </c>
    </row>
    <row r="9652" spans="1:21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 t="shared" si="450"/>
        <v>36499.989199999975</v>
      </c>
      <c r="T9652">
        <f t="shared" si="451"/>
        <v>150</v>
      </c>
      <c r="U9652" t="str">
        <f t="shared" si="452"/>
        <v>Low</v>
      </c>
    </row>
    <row r="9653" spans="1:21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 t="shared" si="450"/>
        <v>36462.819199999976</v>
      </c>
      <c r="T9653">
        <f t="shared" si="451"/>
        <v>149</v>
      </c>
      <c r="U9653" t="str">
        <f t="shared" si="452"/>
        <v>Low</v>
      </c>
    </row>
    <row r="9654" spans="1:21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 t="shared" si="450"/>
        <v>36397.859199999977</v>
      </c>
      <c r="T9654">
        <f t="shared" si="451"/>
        <v>148</v>
      </c>
      <c r="U9654" t="str">
        <f t="shared" si="452"/>
        <v>High</v>
      </c>
    </row>
    <row r="9655" spans="1:21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 t="shared" si="450"/>
        <v>35802.47919999998</v>
      </c>
      <c r="T9655">
        <f t="shared" si="451"/>
        <v>147</v>
      </c>
      <c r="U9655" t="str">
        <f t="shared" si="452"/>
        <v>Low</v>
      </c>
    </row>
    <row r="9656" spans="1:21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 t="shared" si="450"/>
        <v>35706.495199999983</v>
      </c>
      <c r="T9656">
        <f t="shared" si="451"/>
        <v>146</v>
      </c>
      <c r="U9656" t="str">
        <f t="shared" si="452"/>
        <v>Low</v>
      </c>
    </row>
    <row r="9657" spans="1:21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 t="shared" si="450"/>
        <v>35701.557199999981</v>
      </c>
      <c r="T9657">
        <f t="shared" si="451"/>
        <v>145</v>
      </c>
      <c r="U9657" t="str">
        <f t="shared" si="452"/>
        <v>Low</v>
      </c>
    </row>
    <row r="9658" spans="1:21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 t="shared" si="450"/>
        <v>35604.117199999979</v>
      </c>
      <c r="T9658">
        <f t="shared" si="451"/>
        <v>144</v>
      </c>
      <c r="U9658" t="str">
        <f t="shared" si="452"/>
        <v>Low</v>
      </c>
    </row>
    <row r="9659" spans="1:21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 t="shared" si="450"/>
        <v>35600.133199999982</v>
      </c>
      <c r="T9659">
        <f t="shared" si="451"/>
        <v>143</v>
      </c>
      <c r="U9659" t="str">
        <f t="shared" si="452"/>
        <v>Low</v>
      </c>
    </row>
    <row r="9660" spans="1:21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 t="shared" si="450"/>
        <v>35587.093199999981</v>
      </c>
      <c r="T9660">
        <f t="shared" si="451"/>
        <v>142</v>
      </c>
      <c r="U9660" t="str">
        <f t="shared" si="452"/>
        <v>High</v>
      </c>
    </row>
    <row r="9661" spans="1:21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 t="shared" si="450"/>
        <v>35007.565199999975</v>
      </c>
      <c r="T9661">
        <f t="shared" si="451"/>
        <v>141</v>
      </c>
      <c r="U9661" t="str">
        <f t="shared" si="452"/>
        <v>Low</v>
      </c>
    </row>
    <row r="9662" spans="1:21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 t="shared" si="450"/>
        <v>34988.815199999975</v>
      </c>
      <c r="T9662">
        <f t="shared" si="451"/>
        <v>140</v>
      </c>
      <c r="U9662" t="str">
        <f t="shared" si="452"/>
        <v>High</v>
      </c>
    </row>
    <row r="9663" spans="1:21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 t="shared" si="450"/>
        <v>31964.887199999972</v>
      </c>
      <c r="T9663">
        <f t="shared" si="451"/>
        <v>139</v>
      </c>
      <c r="U9663" t="str">
        <f t="shared" si="452"/>
        <v>Low</v>
      </c>
    </row>
    <row r="9664" spans="1:21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 t="shared" si="450"/>
        <v>31937.927199999973</v>
      </c>
      <c r="T9664">
        <f t="shared" si="451"/>
        <v>138</v>
      </c>
      <c r="U9664" t="str">
        <f t="shared" si="452"/>
        <v>Low</v>
      </c>
    </row>
    <row r="9665" spans="1:21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 t="shared" si="450"/>
        <v>31460.327199999974</v>
      </c>
      <c r="T9665">
        <f t="shared" si="451"/>
        <v>137</v>
      </c>
      <c r="U9665" t="str">
        <f t="shared" si="452"/>
        <v>Low</v>
      </c>
    </row>
    <row r="9666" spans="1:21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 t="shared" si="450"/>
        <v>31266.377199999977</v>
      </c>
      <c r="T9666">
        <f t="shared" si="451"/>
        <v>136</v>
      </c>
      <c r="U9666" t="str">
        <f t="shared" si="452"/>
        <v>Low</v>
      </c>
    </row>
    <row r="9667" spans="1:21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 t="shared" ref="S9667:S9730" si="453">SUM(R9667:R19466)</f>
        <v>31253.417199999978</v>
      </c>
      <c r="T9667">
        <f t="shared" ref="T9667:T9730" si="454">COUNT(R9667:R19466)</f>
        <v>135</v>
      </c>
      <c r="U9667" t="str">
        <f t="shared" ref="U9667:U9730" si="455">IF(R9667&gt;=500,"High","Low")</f>
        <v>Low</v>
      </c>
    </row>
    <row r="9668" spans="1:21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 t="shared" si="453"/>
        <v>31133.477199999976</v>
      </c>
      <c r="T9668">
        <f t="shared" si="454"/>
        <v>134</v>
      </c>
      <c r="U9668" t="str">
        <f t="shared" si="455"/>
        <v>Low</v>
      </c>
    </row>
    <row r="9669" spans="1:21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 t="shared" si="453"/>
        <v>31121.057199999977</v>
      </c>
      <c r="T9669">
        <f t="shared" si="454"/>
        <v>133</v>
      </c>
      <c r="U9669" t="str">
        <f t="shared" si="455"/>
        <v>Low</v>
      </c>
    </row>
    <row r="9670" spans="1:21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 t="shared" si="453"/>
        <v>31102.969199999974</v>
      </c>
      <c r="T9670">
        <f t="shared" si="454"/>
        <v>132</v>
      </c>
      <c r="U9670" t="str">
        <f t="shared" si="455"/>
        <v>Low</v>
      </c>
    </row>
    <row r="9671" spans="1:21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 t="shared" si="453"/>
        <v>31030.999199999973</v>
      </c>
      <c r="T9671">
        <f t="shared" si="454"/>
        <v>131</v>
      </c>
      <c r="U9671" t="str">
        <f t="shared" si="455"/>
        <v>Low</v>
      </c>
    </row>
    <row r="9672" spans="1:21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 t="shared" si="453"/>
        <v>31016.059199999978</v>
      </c>
      <c r="T9672">
        <f t="shared" si="454"/>
        <v>130</v>
      </c>
      <c r="U9672" t="str">
        <f t="shared" si="455"/>
        <v>Low</v>
      </c>
    </row>
    <row r="9673" spans="1:21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 t="shared" si="453"/>
        <v>30951.379199999978</v>
      </c>
      <c r="T9673">
        <f t="shared" si="454"/>
        <v>129</v>
      </c>
      <c r="U9673" t="str">
        <f t="shared" si="455"/>
        <v>Low</v>
      </c>
    </row>
    <row r="9674" spans="1:21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 t="shared" si="453"/>
        <v>30929.379199999978</v>
      </c>
      <c r="T9674">
        <f t="shared" si="454"/>
        <v>128</v>
      </c>
      <c r="U9674" t="str">
        <f t="shared" si="455"/>
        <v>Low</v>
      </c>
    </row>
    <row r="9675" spans="1:21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 t="shared" si="453"/>
        <v>30921.411199999977</v>
      </c>
      <c r="T9675">
        <f t="shared" si="454"/>
        <v>127</v>
      </c>
      <c r="U9675" t="str">
        <f t="shared" si="455"/>
        <v>High</v>
      </c>
    </row>
    <row r="9676" spans="1:21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 t="shared" si="453"/>
        <v>29421.441199999983</v>
      </c>
      <c r="T9676">
        <f t="shared" si="454"/>
        <v>126</v>
      </c>
      <c r="U9676" t="str">
        <f t="shared" si="455"/>
        <v>Low</v>
      </c>
    </row>
    <row r="9677" spans="1:21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 t="shared" si="453"/>
        <v>29394.809199999985</v>
      </c>
      <c r="T9677">
        <f t="shared" si="454"/>
        <v>125</v>
      </c>
      <c r="U9677" t="str">
        <f t="shared" si="455"/>
        <v>Low</v>
      </c>
    </row>
    <row r="9678" spans="1:21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 t="shared" si="453"/>
        <v>29353.209199999979</v>
      </c>
      <c r="T9678">
        <f t="shared" si="454"/>
        <v>124</v>
      </c>
      <c r="U9678" t="str">
        <f t="shared" si="455"/>
        <v>Low</v>
      </c>
    </row>
    <row r="9679" spans="1:21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 t="shared" si="453"/>
        <v>29289.189199999983</v>
      </c>
      <c r="T9679">
        <f t="shared" si="454"/>
        <v>123</v>
      </c>
      <c r="U9679" t="str">
        <f t="shared" si="455"/>
        <v>Low</v>
      </c>
    </row>
    <row r="9680" spans="1:21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 t="shared" si="453"/>
        <v>29282.199199999985</v>
      </c>
      <c r="T9680">
        <f t="shared" si="454"/>
        <v>122</v>
      </c>
      <c r="U9680" t="str">
        <f t="shared" si="455"/>
        <v>Low</v>
      </c>
    </row>
    <row r="9681" spans="1:21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 t="shared" si="453"/>
        <v>29275.359199999981</v>
      </c>
      <c r="T9681">
        <f t="shared" si="454"/>
        <v>121</v>
      </c>
      <c r="U9681" t="str">
        <f t="shared" si="455"/>
        <v>Low</v>
      </c>
    </row>
    <row r="9682" spans="1:21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 t="shared" si="453"/>
        <v>28952.259199999982</v>
      </c>
      <c r="T9682">
        <f t="shared" si="454"/>
        <v>120</v>
      </c>
      <c r="U9682" t="str">
        <f t="shared" si="455"/>
        <v>High</v>
      </c>
    </row>
    <row r="9683" spans="1:21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 t="shared" si="453"/>
        <v>28284.099199999979</v>
      </c>
      <c r="T9683">
        <f t="shared" si="454"/>
        <v>119</v>
      </c>
      <c r="U9683" t="str">
        <f t="shared" si="455"/>
        <v>Low</v>
      </c>
    </row>
    <row r="9684" spans="1:21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 t="shared" si="453"/>
        <v>28275.459199999979</v>
      </c>
      <c r="T9684">
        <f t="shared" si="454"/>
        <v>118</v>
      </c>
      <c r="U9684" t="str">
        <f t="shared" si="455"/>
        <v>Low</v>
      </c>
    </row>
    <row r="9685" spans="1:21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 t="shared" si="453"/>
        <v>28236.579199999975</v>
      </c>
      <c r="T9685">
        <f t="shared" si="454"/>
        <v>117</v>
      </c>
      <c r="U9685" t="str">
        <f t="shared" si="455"/>
        <v>Low</v>
      </c>
    </row>
    <row r="9686" spans="1:21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 t="shared" si="453"/>
        <v>28035.539199999974</v>
      </c>
      <c r="T9686">
        <f t="shared" si="454"/>
        <v>116</v>
      </c>
      <c r="U9686" t="str">
        <f t="shared" si="455"/>
        <v>Low</v>
      </c>
    </row>
    <row r="9687" spans="1:21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 t="shared" si="453"/>
        <v>28022.579199999975</v>
      </c>
      <c r="T9687">
        <f t="shared" si="454"/>
        <v>115</v>
      </c>
      <c r="U9687" t="str">
        <f t="shared" si="455"/>
        <v>Low</v>
      </c>
    </row>
    <row r="9688" spans="1:21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 t="shared" si="453"/>
        <v>28005.989199999978</v>
      </c>
      <c r="T9688">
        <f t="shared" si="454"/>
        <v>114</v>
      </c>
      <c r="U9688" t="str">
        <f t="shared" si="455"/>
        <v>Low</v>
      </c>
    </row>
    <row r="9689" spans="1:21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 t="shared" si="453"/>
        <v>27970.88919999998</v>
      </c>
      <c r="T9689">
        <f t="shared" si="454"/>
        <v>113</v>
      </c>
      <c r="U9689" t="str">
        <f t="shared" si="455"/>
        <v>Low</v>
      </c>
    </row>
    <row r="9690" spans="1:21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 t="shared" si="453"/>
        <v>27959.243199999979</v>
      </c>
      <c r="T9690">
        <f t="shared" si="454"/>
        <v>112</v>
      </c>
      <c r="U9690" t="str">
        <f t="shared" si="455"/>
        <v>Low</v>
      </c>
    </row>
    <row r="9691" spans="1:21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 t="shared" si="453"/>
        <v>27926.843199999978</v>
      </c>
      <c r="T9691">
        <f t="shared" si="454"/>
        <v>111</v>
      </c>
      <c r="U9691" t="str">
        <f t="shared" si="455"/>
        <v>High</v>
      </c>
    </row>
    <row r="9692" spans="1:21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 t="shared" si="453"/>
        <v>27422.883199999971</v>
      </c>
      <c r="T9692">
        <f t="shared" si="454"/>
        <v>110</v>
      </c>
      <c r="U9692" t="str">
        <f t="shared" si="455"/>
        <v>Low</v>
      </c>
    </row>
    <row r="9693" spans="1:21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 t="shared" si="453"/>
        <v>27415.84319999997</v>
      </c>
      <c r="T9693">
        <f t="shared" si="454"/>
        <v>109</v>
      </c>
      <c r="U9693" t="str">
        <f t="shared" si="455"/>
        <v>High</v>
      </c>
    </row>
    <row r="9694" spans="1:21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 t="shared" si="453"/>
        <v>26801.843999999972</v>
      </c>
      <c r="T9694">
        <f t="shared" si="454"/>
        <v>108</v>
      </c>
      <c r="U9694" t="str">
        <f t="shared" si="455"/>
        <v>Low</v>
      </c>
    </row>
    <row r="9695" spans="1:21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 t="shared" si="453"/>
        <v>26331.483999999971</v>
      </c>
      <c r="T9695">
        <f t="shared" si="454"/>
        <v>107</v>
      </c>
      <c r="U9695" t="str">
        <f t="shared" si="455"/>
        <v>Low</v>
      </c>
    </row>
    <row r="9696" spans="1:21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 t="shared" si="453"/>
        <v>26300.40399999997</v>
      </c>
      <c r="T9696">
        <f t="shared" si="454"/>
        <v>106</v>
      </c>
      <c r="U9696" t="str">
        <f t="shared" si="455"/>
        <v>Low</v>
      </c>
    </row>
    <row r="9697" spans="1:21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 t="shared" si="453"/>
        <v>26293.103999999974</v>
      </c>
      <c r="T9697">
        <f t="shared" si="454"/>
        <v>105</v>
      </c>
      <c r="U9697" t="str">
        <f t="shared" si="455"/>
        <v>Low</v>
      </c>
    </row>
    <row r="9698" spans="1:21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 t="shared" si="453"/>
        <v>26219.567999999974</v>
      </c>
      <c r="T9698">
        <f t="shared" si="454"/>
        <v>104</v>
      </c>
      <c r="U9698" t="str">
        <f t="shared" si="455"/>
        <v>Low</v>
      </c>
    </row>
    <row r="9699" spans="1:21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 t="shared" si="453"/>
        <v>25728.017999999978</v>
      </c>
      <c r="T9699">
        <f t="shared" si="454"/>
        <v>103</v>
      </c>
      <c r="U9699" t="str">
        <f t="shared" si="455"/>
        <v>Low</v>
      </c>
    </row>
    <row r="9700" spans="1:21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 t="shared" si="453"/>
        <v>25697.681999999975</v>
      </c>
      <c r="T9700">
        <f t="shared" si="454"/>
        <v>102</v>
      </c>
      <c r="U9700" t="str">
        <f t="shared" si="455"/>
        <v>Low</v>
      </c>
    </row>
    <row r="9701" spans="1:21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 t="shared" si="453"/>
        <v>25674.851999999973</v>
      </c>
      <c r="T9701">
        <f t="shared" si="454"/>
        <v>101</v>
      </c>
      <c r="U9701" t="str">
        <f t="shared" si="455"/>
        <v>Low</v>
      </c>
    </row>
    <row r="9702" spans="1:21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 t="shared" si="453"/>
        <v>25620.531999999974</v>
      </c>
      <c r="T9702">
        <f t="shared" si="454"/>
        <v>100</v>
      </c>
      <c r="U9702" t="str">
        <f t="shared" si="455"/>
        <v>Low</v>
      </c>
    </row>
    <row r="9703" spans="1:21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 t="shared" si="453"/>
        <v>25423.755999999976</v>
      </c>
      <c r="T9703">
        <f t="shared" si="454"/>
        <v>99</v>
      </c>
      <c r="U9703" t="str">
        <f t="shared" si="455"/>
        <v>Low</v>
      </c>
    </row>
    <row r="9704" spans="1:21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 t="shared" si="453"/>
        <v>25420.13599999998</v>
      </c>
      <c r="T9704">
        <f t="shared" si="454"/>
        <v>98</v>
      </c>
      <c r="U9704" t="str">
        <f t="shared" si="455"/>
        <v>Low</v>
      </c>
    </row>
    <row r="9705" spans="1:21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 t="shared" si="453"/>
        <v>25408.59599999998</v>
      </c>
      <c r="T9705">
        <f t="shared" si="454"/>
        <v>97</v>
      </c>
      <c r="U9705" t="str">
        <f t="shared" si="455"/>
        <v>High</v>
      </c>
    </row>
    <row r="9706" spans="1:21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 t="shared" si="453"/>
        <v>24558.645999999975</v>
      </c>
      <c r="T9706">
        <f t="shared" si="454"/>
        <v>96</v>
      </c>
      <c r="U9706" t="str">
        <f t="shared" si="455"/>
        <v>Low</v>
      </c>
    </row>
    <row r="9707" spans="1:21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 t="shared" si="453"/>
        <v>24547.635999999973</v>
      </c>
      <c r="T9707">
        <f t="shared" si="454"/>
        <v>95</v>
      </c>
      <c r="U9707" t="str">
        <f t="shared" si="455"/>
        <v>Low</v>
      </c>
    </row>
    <row r="9708" spans="1:21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 t="shared" si="453"/>
        <v>24508.011999999973</v>
      </c>
      <c r="T9708">
        <f t="shared" si="454"/>
        <v>94</v>
      </c>
      <c r="U9708" t="str">
        <f t="shared" si="455"/>
        <v>Low</v>
      </c>
    </row>
    <row r="9709" spans="1:21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 t="shared" si="453"/>
        <v>24265.875999999975</v>
      </c>
      <c r="T9709">
        <f t="shared" si="454"/>
        <v>93</v>
      </c>
      <c r="U9709" t="str">
        <f t="shared" si="455"/>
        <v>Low</v>
      </c>
    </row>
    <row r="9710" spans="1:21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 t="shared" si="453"/>
        <v>24253.485999999972</v>
      </c>
      <c r="T9710">
        <f t="shared" si="454"/>
        <v>92</v>
      </c>
      <c r="U9710" t="str">
        <f t="shared" si="455"/>
        <v>Low</v>
      </c>
    </row>
    <row r="9711" spans="1:21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 t="shared" si="453"/>
        <v>24233.525999999973</v>
      </c>
      <c r="T9711">
        <f t="shared" si="454"/>
        <v>91</v>
      </c>
      <c r="U9711" t="str">
        <f t="shared" si="455"/>
        <v>Low</v>
      </c>
    </row>
    <row r="9712" spans="1:21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 t="shared" si="453"/>
        <v>23892.605999999978</v>
      </c>
      <c r="T9712">
        <f t="shared" si="454"/>
        <v>90</v>
      </c>
      <c r="U9712" t="str">
        <f t="shared" si="455"/>
        <v>Low</v>
      </c>
    </row>
    <row r="9713" spans="1:21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 t="shared" si="453"/>
        <v>23619.037999999979</v>
      </c>
      <c r="T9713">
        <f t="shared" si="454"/>
        <v>89</v>
      </c>
      <c r="U9713" t="str">
        <f t="shared" si="455"/>
        <v>Low</v>
      </c>
    </row>
    <row r="9714" spans="1:21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 t="shared" si="453"/>
        <v>23605.843999999975</v>
      </c>
      <c r="T9714">
        <f t="shared" si="454"/>
        <v>88</v>
      </c>
      <c r="U9714" t="str">
        <f t="shared" si="455"/>
        <v>High</v>
      </c>
    </row>
    <row r="9715" spans="1:21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 t="shared" si="453"/>
        <v>22525.747999999985</v>
      </c>
      <c r="T9715">
        <f t="shared" si="454"/>
        <v>87</v>
      </c>
      <c r="U9715" t="str">
        <f t="shared" si="455"/>
        <v>Low</v>
      </c>
    </row>
    <row r="9716" spans="1:21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 t="shared" si="453"/>
        <v>22474.187999999984</v>
      </c>
      <c r="T9716">
        <f t="shared" si="454"/>
        <v>86</v>
      </c>
      <c r="U9716" t="str">
        <f t="shared" si="455"/>
        <v>Low</v>
      </c>
    </row>
    <row r="9717" spans="1:21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 t="shared" si="453"/>
        <v>22415.771999999986</v>
      </c>
      <c r="T9717">
        <f t="shared" si="454"/>
        <v>85</v>
      </c>
      <c r="U9717" t="str">
        <f t="shared" si="455"/>
        <v>Low</v>
      </c>
    </row>
    <row r="9718" spans="1:21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 t="shared" si="453"/>
        <v>22358.187999999984</v>
      </c>
      <c r="T9718">
        <f t="shared" si="454"/>
        <v>84</v>
      </c>
      <c r="U9718" t="str">
        <f t="shared" si="455"/>
        <v>Low</v>
      </c>
    </row>
    <row r="9719" spans="1:21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 t="shared" si="453"/>
        <v>22320.875999999986</v>
      </c>
      <c r="T9719">
        <f t="shared" si="454"/>
        <v>83</v>
      </c>
      <c r="U9719" t="str">
        <f t="shared" si="455"/>
        <v>Low</v>
      </c>
    </row>
    <row r="9720" spans="1:21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 t="shared" si="453"/>
        <v>22240.915999999987</v>
      </c>
      <c r="T9720">
        <f t="shared" si="454"/>
        <v>82</v>
      </c>
      <c r="U9720" t="str">
        <f t="shared" si="455"/>
        <v>Low</v>
      </c>
    </row>
    <row r="9721" spans="1:21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 t="shared" si="453"/>
        <v>22016.955999999984</v>
      </c>
      <c r="T9721">
        <f t="shared" si="454"/>
        <v>81</v>
      </c>
      <c r="U9721" t="str">
        <f t="shared" si="455"/>
        <v>Low</v>
      </c>
    </row>
    <row r="9722" spans="1:21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 t="shared" si="453"/>
        <v>21795.931999999986</v>
      </c>
      <c r="T9722">
        <f t="shared" si="454"/>
        <v>80</v>
      </c>
      <c r="U9722" t="str">
        <f t="shared" si="455"/>
        <v>Low</v>
      </c>
    </row>
    <row r="9723" spans="1:21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 t="shared" si="453"/>
        <v>21776.971999999987</v>
      </c>
      <c r="T9723">
        <f t="shared" si="454"/>
        <v>79</v>
      </c>
      <c r="U9723" t="str">
        <f t="shared" si="455"/>
        <v>Low</v>
      </c>
    </row>
    <row r="9724" spans="1:21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 t="shared" si="453"/>
        <v>21450.325999999986</v>
      </c>
      <c r="T9724">
        <f t="shared" si="454"/>
        <v>78</v>
      </c>
      <c r="U9724" t="str">
        <f t="shared" si="455"/>
        <v>Low</v>
      </c>
    </row>
    <row r="9725" spans="1:21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 t="shared" si="453"/>
        <v>21360.355999999985</v>
      </c>
      <c r="T9725">
        <f t="shared" si="454"/>
        <v>77</v>
      </c>
      <c r="U9725" t="str">
        <f t="shared" si="455"/>
        <v>Low</v>
      </c>
    </row>
    <row r="9726" spans="1:21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 t="shared" si="453"/>
        <v>21063.643999999986</v>
      </c>
      <c r="T9726">
        <f t="shared" si="454"/>
        <v>76</v>
      </c>
      <c r="U9726" t="str">
        <f t="shared" si="455"/>
        <v>Low</v>
      </c>
    </row>
    <row r="9727" spans="1:21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 t="shared" si="453"/>
        <v>21051.419999999987</v>
      </c>
      <c r="T9727">
        <f t="shared" si="454"/>
        <v>75</v>
      </c>
      <c r="U9727" t="str">
        <f t="shared" si="455"/>
        <v>Low</v>
      </c>
    </row>
    <row r="9728" spans="1:21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 t="shared" si="453"/>
        <v>20961.449999999986</v>
      </c>
      <c r="T9728">
        <f t="shared" si="454"/>
        <v>74</v>
      </c>
      <c r="U9728" t="str">
        <f t="shared" si="455"/>
        <v>Low</v>
      </c>
    </row>
    <row r="9729" spans="1:21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 t="shared" si="453"/>
        <v>20674.589999999986</v>
      </c>
      <c r="T9729">
        <f t="shared" si="454"/>
        <v>73</v>
      </c>
      <c r="U9729" t="str">
        <f t="shared" si="455"/>
        <v>High</v>
      </c>
    </row>
    <row r="9730" spans="1:21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 t="shared" si="453"/>
        <v>19694.639999999989</v>
      </c>
      <c r="T9730">
        <f t="shared" si="454"/>
        <v>72</v>
      </c>
      <c r="U9730" t="str">
        <f t="shared" si="455"/>
        <v>Low</v>
      </c>
    </row>
    <row r="9731" spans="1:21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 t="shared" ref="S9731:S9794" si="456">SUM(R9731:R19530)</f>
        <v>19690.279999999988</v>
      </c>
      <c r="T9731">
        <f t="shared" ref="T9731:T9794" si="457">COUNT(R9731:R19530)</f>
        <v>71</v>
      </c>
      <c r="U9731" t="str">
        <f t="shared" ref="U9731:U9794" si="458">IF(R9731&gt;=500,"High","Low")</f>
        <v>Low</v>
      </c>
    </row>
    <row r="9732" spans="1:21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 t="shared" si="456"/>
        <v>19680.231999999989</v>
      </c>
      <c r="T9732">
        <f t="shared" si="457"/>
        <v>70</v>
      </c>
      <c r="U9732" t="str">
        <f t="shared" si="458"/>
        <v>High</v>
      </c>
    </row>
    <row r="9733" spans="1:21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 t="shared" si="456"/>
        <v>18872.481999999985</v>
      </c>
      <c r="T9733">
        <f t="shared" si="457"/>
        <v>69</v>
      </c>
      <c r="U9733" t="str">
        <f t="shared" si="458"/>
        <v>Low</v>
      </c>
    </row>
    <row r="9734" spans="1:21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 t="shared" si="456"/>
        <v>18838.241999999984</v>
      </c>
      <c r="T9734">
        <f t="shared" si="457"/>
        <v>68</v>
      </c>
      <c r="U9734" t="str">
        <f t="shared" si="458"/>
        <v>High</v>
      </c>
    </row>
    <row r="9735" spans="1:21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 t="shared" si="456"/>
        <v>18338.001999999986</v>
      </c>
      <c r="T9735">
        <f t="shared" si="457"/>
        <v>67</v>
      </c>
      <c r="U9735" t="str">
        <f t="shared" si="458"/>
        <v>Low</v>
      </c>
    </row>
    <row r="9736" spans="1:21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 t="shared" si="456"/>
        <v>18317.881999999987</v>
      </c>
      <c r="T9736">
        <f t="shared" si="457"/>
        <v>66</v>
      </c>
      <c r="U9736" t="str">
        <f t="shared" si="458"/>
        <v>High</v>
      </c>
    </row>
    <row r="9737" spans="1:21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 t="shared" si="456"/>
        <v>17420.891999999985</v>
      </c>
      <c r="T9737">
        <f t="shared" si="457"/>
        <v>65</v>
      </c>
      <c r="U9737" t="str">
        <f t="shared" si="458"/>
        <v>Low</v>
      </c>
    </row>
    <row r="9738" spans="1:21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 t="shared" si="456"/>
        <v>17415.011999999988</v>
      </c>
      <c r="T9738">
        <f t="shared" si="457"/>
        <v>64</v>
      </c>
      <c r="U9738" t="str">
        <f t="shared" si="458"/>
        <v>Low</v>
      </c>
    </row>
    <row r="9739" spans="1:21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 t="shared" si="456"/>
        <v>17145.031999999988</v>
      </c>
      <c r="T9739">
        <f t="shared" si="457"/>
        <v>63</v>
      </c>
      <c r="U9739" t="str">
        <f t="shared" si="458"/>
        <v>Low</v>
      </c>
    </row>
    <row r="9740" spans="1:21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 t="shared" si="456"/>
        <v>16834.911999999989</v>
      </c>
      <c r="T9740">
        <f t="shared" si="457"/>
        <v>62</v>
      </c>
      <c r="U9740" t="str">
        <f t="shared" si="458"/>
        <v>Low</v>
      </c>
    </row>
    <row r="9741" spans="1:21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 t="shared" si="456"/>
        <v>16764.447999999989</v>
      </c>
      <c r="T9741">
        <f t="shared" si="457"/>
        <v>61</v>
      </c>
      <c r="U9741" t="str">
        <f t="shared" si="458"/>
        <v>Low</v>
      </c>
    </row>
    <row r="9742" spans="1:21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 t="shared" si="456"/>
        <v>16744.767999999989</v>
      </c>
      <c r="T9742">
        <f t="shared" si="457"/>
        <v>60</v>
      </c>
      <c r="U9742" t="str">
        <f t="shared" si="458"/>
        <v>Low</v>
      </c>
    </row>
    <row r="9743" spans="1:21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 t="shared" si="456"/>
        <v>16604.097999999994</v>
      </c>
      <c r="T9743">
        <f t="shared" si="457"/>
        <v>59</v>
      </c>
      <c r="U9743" t="str">
        <f t="shared" si="458"/>
        <v>High</v>
      </c>
    </row>
    <row r="9744" spans="1:21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 t="shared" si="456"/>
        <v>12199.198</v>
      </c>
      <c r="T9744">
        <f t="shared" si="457"/>
        <v>58</v>
      </c>
      <c r="U9744" t="str">
        <f t="shared" si="458"/>
        <v>Low</v>
      </c>
    </row>
    <row r="9745" spans="1:21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 t="shared" si="456"/>
        <v>12136.548000000003</v>
      </c>
      <c r="T9745">
        <f t="shared" si="457"/>
        <v>57</v>
      </c>
      <c r="U9745" t="str">
        <f t="shared" si="458"/>
        <v>Low</v>
      </c>
    </row>
    <row r="9746" spans="1:21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 t="shared" si="456"/>
        <v>12127.098000000002</v>
      </c>
      <c r="T9746">
        <f t="shared" si="457"/>
        <v>56</v>
      </c>
      <c r="U9746" t="str">
        <f t="shared" si="458"/>
        <v>Low</v>
      </c>
    </row>
    <row r="9747" spans="1:21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 t="shared" si="456"/>
        <v>11858.522000000001</v>
      </c>
      <c r="T9747">
        <f t="shared" si="457"/>
        <v>55</v>
      </c>
      <c r="U9747" t="str">
        <f t="shared" si="458"/>
        <v>Low</v>
      </c>
    </row>
    <row r="9748" spans="1:21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 t="shared" si="456"/>
        <v>11494.442000000003</v>
      </c>
      <c r="T9748">
        <f t="shared" si="457"/>
        <v>54</v>
      </c>
      <c r="U9748" t="str">
        <f t="shared" si="458"/>
        <v>Low</v>
      </c>
    </row>
    <row r="9749" spans="1:21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 t="shared" si="456"/>
        <v>11423.354000000003</v>
      </c>
      <c r="T9749">
        <f t="shared" si="457"/>
        <v>53</v>
      </c>
      <c r="U9749" t="str">
        <f t="shared" si="458"/>
        <v>Low</v>
      </c>
    </row>
    <row r="9750" spans="1:21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 t="shared" si="456"/>
        <v>11412.370000000003</v>
      </c>
      <c r="T9750">
        <f t="shared" si="457"/>
        <v>52</v>
      </c>
      <c r="U9750" t="str">
        <f t="shared" si="458"/>
        <v>High</v>
      </c>
    </row>
    <row r="9751" spans="1:21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 t="shared" si="456"/>
        <v>10614.426000000003</v>
      </c>
      <c r="T9751">
        <f t="shared" si="457"/>
        <v>51</v>
      </c>
      <c r="U9751" t="str">
        <f t="shared" si="458"/>
        <v>Low</v>
      </c>
    </row>
    <row r="9752" spans="1:21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 t="shared" si="456"/>
        <v>10454.446000000004</v>
      </c>
      <c r="T9752">
        <f t="shared" si="457"/>
        <v>50</v>
      </c>
      <c r="U9752" t="str">
        <f t="shared" si="458"/>
        <v>Low</v>
      </c>
    </row>
    <row r="9753" spans="1:21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 t="shared" si="456"/>
        <v>10449.102000000003</v>
      </c>
      <c r="T9753">
        <f t="shared" si="457"/>
        <v>49</v>
      </c>
      <c r="U9753" t="str">
        <f t="shared" si="458"/>
        <v>Low</v>
      </c>
    </row>
    <row r="9754" spans="1:21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 t="shared" si="456"/>
        <v>10421.382000000005</v>
      </c>
      <c r="T9754">
        <f t="shared" si="457"/>
        <v>48</v>
      </c>
      <c r="U9754" t="str">
        <f t="shared" si="458"/>
        <v>Low</v>
      </c>
    </row>
    <row r="9755" spans="1:21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 t="shared" si="456"/>
        <v>10418.886000000002</v>
      </c>
      <c r="T9755">
        <f t="shared" si="457"/>
        <v>47</v>
      </c>
      <c r="U9755" t="str">
        <f t="shared" si="458"/>
        <v>Low</v>
      </c>
    </row>
    <row r="9756" spans="1:21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 t="shared" si="456"/>
        <v>10410.626000000004</v>
      </c>
      <c r="T9756">
        <f t="shared" si="457"/>
        <v>46</v>
      </c>
      <c r="U9756" t="str">
        <f t="shared" si="458"/>
        <v>Low</v>
      </c>
    </row>
    <row r="9757" spans="1:21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 t="shared" si="456"/>
        <v>10392.866000000002</v>
      </c>
      <c r="T9757">
        <f t="shared" si="457"/>
        <v>45</v>
      </c>
      <c r="U9757" t="str">
        <f t="shared" si="458"/>
        <v>Low</v>
      </c>
    </row>
    <row r="9758" spans="1:21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 t="shared" si="456"/>
        <v>10059.926000000003</v>
      </c>
      <c r="T9758">
        <f t="shared" si="457"/>
        <v>44</v>
      </c>
      <c r="U9758" t="str">
        <f t="shared" si="458"/>
        <v>Low</v>
      </c>
    </row>
    <row r="9759" spans="1:21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 t="shared" si="456"/>
        <v>9767.8260000000046</v>
      </c>
      <c r="T9759">
        <f t="shared" si="457"/>
        <v>43</v>
      </c>
      <c r="U9759" t="str">
        <f t="shared" si="458"/>
        <v>Low</v>
      </c>
    </row>
    <row r="9760" spans="1:21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 t="shared" si="456"/>
        <v>9561.7260000000024</v>
      </c>
      <c r="T9760">
        <f t="shared" si="457"/>
        <v>42</v>
      </c>
      <c r="U9760" t="str">
        <f t="shared" si="458"/>
        <v>Low</v>
      </c>
    </row>
    <row r="9761" spans="1:21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 t="shared" si="456"/>
        <v>9544.086000000003</v>
      </c>
      <c r="T9761">
        <f t="shared" si="457"/>
        <v>41</v>
      </c>
      <c r="U9761" t="str">
        <f t="shared" si="458"/>
        <v>High</v>
      </c>
    </row>
    <row r="9762" spans="1:21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 t="shared" si="456"/>
        <v>8140.1660000000029</v>
      </c>
      <c r="T9762">
        <f t="shared" si="457"/>
        <v>40</v>
      </c>
      <c r="U9762" t="str">
        <f t="shared" si="458"/>
        <v>Low</v>
      </c>
    </row>
    <row r="9763" spans="1:21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 t="shared" si="456"/>
        <v>8135.8660000000027</v>
      </c>
      <c r="T9763">
        <f t="shared" si="457"/>
        <v>39</v>
      </c>
      <c r="U9763" t="str">
        <f t="shared" si="458"/>
        <v>Low</v>
      </c>
    </row>
    <row r="9764" spans="1:21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 t="shared" si="456"/>
        <v>7895.8960000000015</v>
      </c>
      <c r="T9764">
        <f t="shared" si="457"/>
        <v>38</v>
      </c>
      <c r="U9764" t="str">
        <f t="shared" si="458"/>
        <v>Low</v>
      </c>
    </row>
    <row r="9765" spans="1:21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 t="shared" si="456"/>
        <v>7813.9360000000015</v>
      </c>
      <c r="T9765">
        <f t="shared" si="457"/>
        <v>37</v>
      </c>
      <c r="U9765" t="str">
        <f t="shared" si="458"/>
        <v>Low</v>
      </c>
    </row>
    <row r="9766" spans="1:21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 t="shared" si="456"/>
        <v>7575.3160000000016</v>
      </c>
      <c r="T9766">
        <f t="shared" si="457"/>
        <v>36</v>
      </c>
      <c r="U9766" t="str">
        <f t="shared" si="458"/>
        <v>Low</v>
      </c>
    </row>
    <row r="9767" spans="1:21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 t="shared" si="456"/>
        <v>7435.5160000000014</v>
      </c>
      <c r="T9767">
        <f t="shared" si="457"/>
        <v>35</v>
      </c>
      <c r="U9767" t="str">
        <f t="shared" si="458"/>
        <v>Low</v>
      </c>
    </row>
    <row r="9768" spans="1:21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 t="shared" si="456"/>
        <v>7425.6760000000013</v>
      </c>
      <c r="T9768">
        <f t="shared" si="457"/>
        <v>34</v>
      </c>
      <c r="U9768" t="str">
        <f t="shared" si="458"/>
        <v>Low</v>
      </c>
    </row>
    <row r="9769" spans="1:21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 t="shared" si="456"/>
        <v>7417.8960000000015</v>
      </c>
      <c r="T9769">
        <f t="shared" si="457"/>
        <v>33</v>
      </c>
      <c r="U9769" t="str">
        <f t="shared" si="458"/>
        <v>Low</v>
      </c>
    </row>
    <row r="9770" spans="1:21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 t="shared" si="456"/>
        <v>7362.9960000000019</v>
      </c>
      <c r="T9770">
        <f t="shared" si="457"/>
        <v>32</v>
      </c>
      <c r="U9770" t="str">
        <f t="shared" si="458"/>
        <v>Low</v>
      </c>
    </row>
    <row r="9771" spans="1:21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 t="shared" si="456"/>
        <v>7312.9560000000019</v>
      </c>
      <c r="T9771">
        <f t="shared" si="457"/>
        <v>31</v>
      </c>
      <c r="U9771" t="str">
        <f t="shared" si="458"/>
        <v>Low</v>
      </c>
    </row>
    <row r="9772" spans="1:21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 t="shared" si="456"/>
        <v>6973.0360000000019</v>
      </c>
      <c r="T9772">
        <f t="shared" si="457"/>
        <v>30</v>
      </c>
      <c r="U9772" t="str">
        <f t="shared" si="458"/>
        <v>Low</v>
      </c>
    </row>
    <row r="9773" spans="1:21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 t="shared" si="456"/>
        <v>6962.5080000000016</v>
      </c>
      <c r="T9773">
        <f t="shared" si="457"/>
        <v>29</v>
      </c>
      <c r="U9773" t="str">
        <f t="shared" si="458"/>
        <v>Low</v>
      </c>
    </row>
    <row r="9774" spans="1:21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 t="shared" si="456"/>
        <v>6920.1240000000016</v>
      </c>
      <c r="T9774">
        <f t="shared" si="457"/>
        <v>28</v>
      </c>
      <c r="U9774" t="str">
        <f t="shared" si="458"/>
        <v>Low</v>
      </c>
    </row>
    <row r="9775" spans="1:21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 t="shared" si="456"/>
        <v>6796.2040000000015</v>
      </c>
      <c r="T9775">
        <f t="shared" si="457"/>
        <v>27</v>
      </c>
      <c r="U9775" t="str">
        <f t="shared" si="458"/>
        <v>Low</v>
      </c>
    </row>
    <row r="9776" spans="1:21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 t="shared" si="456"/>
        <v>6660.2540000000017</v>
      </c>
      <c r="T9776">
        <f t="shared" si="457"/>
        <v>26</v>
      </c>
      <c r="U9776" t="str">
        <f t="shared" si="458"/>
        <v>High</v>
      </c>
    </row>
    <row r="9777" spans="1:21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 t="shared" si="456"/>
        <v>4482.670000000001</v>
      </c>
      <c r="T9777">
        <f t="shared" si="457"/>
        <v>25</v>
      </c>
      <c r="U9777" t="str">
        <f t="shared" si="458"/>
        <v>Low</v>
      </c>
    </row>
    <row r="9778" spans="1:21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 t="shared" si="456"/>
        <v>4465.1740000000009</v>
      </c>
      <c r="T9778">
        <f t="shared" si="457"/>
        <v>24</v>
      </c>
      <c r="U9778" t="str">
        <f t="shared" si="458"/>
        <v>Low</v>
      </c>
    </row>
    <row r="9779" spans="1:21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 t="shared" si="456"/>
        <v>4448.3900000000003</v>
      </c>
      <c r="T9779">
        <f t="shared" si="457"/>
        <v>23</v>
      </c>
      <c r="U9779" t="str">
        <f t="shared" si="458"/>
        <v>Low</v>
      </c>
    </row>
    <row r="9780" spans="1:21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 t="shared" si="456"/>
        <v>4017.2539999999999</v>
      </c>
      <c r="T9780">
        <f t="shared" si="457"/>
        <v>22</v>
      </c>
      <c r="U9780" t="str">
        <f t="shared" si="458"/>
        <v>Low</v>
      </c>
    </row>
    <row r="9781" spans="1:21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 t="shared" si="456"/>
        <v>4008.3739999999998</v>
      </c>
      <c r="T9781">
        <f t="shared" si="457"/>
        <v>21</v>
      </c>
      <c r="U9781" t="str">
        <f t="shared" si="458"/>
        <v>Low</v>
      </c>
    </row>
    <row r="9782" spans="1:21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 t="shared" si="456"/>
        <v>4003.538</v>
      </c>
      <c r="T9782">
        <f t="shared" si="457"/>
        <v>20</v>
      </c>
      <c r="U9782" t="str">
        <f t="shared" si="458"/>
        <v>Low</v>
      </c>
    </row>
    <row r="9783" spans="1:21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 t="shared" si="456"/>
        <v>3565.6879999999996</v>
      </c>
      <c r="T9783">
        <f t="shared" si="457"/>
        <v>19</v>
      </c>
      <c r="U9783" t="str">
        <f t="shared" si="458"/>
        <v>High</v>
      </c>
    </row>
    <row r="9784" spans="1:21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 t="shared" si="456"/>
        <v>2892.12</v>
      </c>
      <c r="T9784">
        <f t="shared" si="457"/>
        <v>18</v>
      </c>
      <c r="U9784" t="str">
        <f t="shared" si="458"/>
        <v>Low</v>
      </c>
    </row>
    <row r="9785" spans="1:21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 t="shared" si="456"/>
        <v>2617.3199999999993</v>
      </c>
      <c r="T9785">
        <f t="shared" si="457"/>
        <v>17</v>
      </c>
      <c r="U9785" t="str">
        <f t="shared" si="458"/>
        <v>Low</v>
      </c>
    </row>
    <row r="9786" spans="1:21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 t="shared" si="456"/>
        <v>2555.1399999999994</v>
      </c>
      <c r="T9786">
        <f t="shared" si="457"/>
        <v>16</v>
      </c>
      <c r="U9786" t="str">
        <f t="shared" si="458"/>
        <v>Low</v>
      </c>
    </row>
    <row r="9787" spans="1:21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 t="shared" si="456"/>
        <v>2546.8599999999992</v>
      </c>
      <c r="T9787">
        <f t="shared" si="457"/>
        <v>15</v>
      </c>
      <c r="U9787" t="str">
        <f t="shared" si="458"/>
        <v>Low</v>
      </c>
    </row>
    <row r="9788" spans="1:21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 t="shared" si="456"/>
        <v>2498.0499999999997</v>
      </c>
      <c r="T9788">
        <f t="shared" si="457"/>
        <v>14</v>
      </c>
      <c r="U9788" t="str">
        <f t="shared" si="458"/>
        <v>Low</v>
      </c>
    </row>
    <row r="9789" spans="1:21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 t="shared" si="456"/>
        <v>2348.15</v>
      </c>
      <c r="T9789">
        <f t="shared" si="457"/>
        <v>13</v>
      </c>
      <c r="U9789" t="str">
        <f t="shared" si="458"/>
        <v>High</v>
      </c>
    </row>
    <row r="9790" spans="1:21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 t="shared" si="456"/>
        <v>1324.818</v>
      </c>
      <c r="T9790">
        <f t="shared" si="457"/>
        <v>12</v>
      </c>
      <c r="U9790" t="str">
        <f t="shared" si="458"/>
        <v>High</v>
      </c>
    </row>
    <row r="9791" spans="1:21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 t="shared" si="456"/>
        <v>724.26</v>
      </c>
      <c r="T9791">
        <f t="shared" si="457"/>
        <v>11</v>
      </c>
      <c r="U9791" t="str">
        <f t="shared" si="458"/>
        <v>Low</v>
      </c>
    </row>
    <row r="9792" spans="1:21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 t="shared" si="456"/>
        <v>684.26800000000003</v>
      </c>
      <c r="T9792">
        <f t="shared" si="457"/>
        <v>10</v>
      </c>
      <c r="U9792" t="str">
        <f t="shared" si="458"/>
        <v>Low</v>
      </c>
    </row>
    <row r="9793" spans="1:21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 t="shared" si="456"/>
        <v>473.02199999999999</v>
      </c>
      <c r="T9793">
        <f t="shared" si="457"/>
        <v>9</v>
      </c>
      <c r="U9793" t="str">
        <f t="shared" si="458"/>
        <v>Low</v>
      </c>
    </row>
    <row r="9794" spans="1:21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 t="shared" si="456"/>
        <v>416.95799999999997</v>
      </c>
      <c r="T9794">
        <f t="shared" si="457"/>
        <v>8</v>
      </c>
      <c r="U9794" t="str">
        <f t="shared" si="458"/>
        <v>Low</v>
      </c>
    </row>
    <row r="9795" spans="1:21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 t="shared" ref="S9795:S9801" si="459">SUM(R9795:R19594)</f>
        <v>309.18599999999998</v>
      </c>
      <c r="T9795">
        <f t="shared" ref="T9795:T9801" si="460">COUNT(R9795:R19594)</f>
        <v>7</v>
      </c>
      <c r="U9795" t="str">
        <f t="shared" ref="U9795:U9801" si="461">IF(R9795&gt;=500,"High","Low")</f>
        <v>Low</v>
      </c>
    </row>
    <row r="9796" spans="1:21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 t="shared" si="459"/>
        <v>304.35399999999998</v>
      </c>
      <c r="T9796">
        <f t="shared" si="460"/>
        <v>6</v>
      </c>
      <c r="U9796" t="str">
        <f t="shared" si="461"/>
        <v>Low</v>
      </c>
    </row>
    <row r="9797" spans="1:21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 t="shared" si="459"/>
        <v>286.11399999999998</v>
      </c>
      <c r="T9797">
        <f t="shared" si="460"/>
        <v>5</v>
      </c>
      <c r="U9797" t="str">
        <f t="shared" si="461"/>
        <v>Low</v>
      </c>
    </row>
    <row r="9798" spans="1:21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 t="shared" si="459"/>
        <v>282.31599999999997</v>
      </c>
      <c r="T9798">
        <f t="shared" si="460"/>
        <v>4</v>
      </c>
      <c r="U9798" t="str">
        <f t="shared" si="461"/>
        <v>Low</v>
      </c>
    </row>
    <row r="9799" spans="1:21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 t="shared" si="459"/>
        <v>271.94799999999998</v>
      </c>
      <c r="T9799">
        <f t="shared" si="460"/>
        <v>3</v>
      </c>
      <c r="U9799" t="str">
        <f t="shared" si="461"/>
        <v>Low</v>
      </c>
    </row>
    <row r="9800" spans="1:21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 t="shared" si="459"/>
        <v>36.760000000000005</v>
      </c>
      <c r="T9800">
        <f t="shared" si="460"/>
        <v>2</v>
      </c>
      <c r="U9800" t="str">
        <f t="shared" si="461"/>
        <v>Low</v>
      </c>
    </row>
    <row r="9801" spans="1:21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 t="shared" si="459"/>
        <v>10.384</v>
      </c>
      <c r="T9801">
        <f t="shared" si="460"/>
        <v>1</v>
      </c>
      <c r="U9801" t="str">
        <f t="shared" si="461"/>
        <v>Low</v>
      </c>
    </row>
  </sheetData>
  <autoFilter ref="A1:R9801" xr:uid="{A1B9BE08-89CC-463F-A521-B1C035510BC2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DFF8-F249-4DB1-98A4-ADF99C83E62B}">
  <sheetPr>
    <tabColor theme="0"/>
  </sheetPr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17.88671875" bestFit="1" customWidth="1"/>
  </cols>
  <sheetData>
    <row r="1" spans="1:2" x14ac:dyDescent="0.3">
      <c r="A1" t="s">
        <v>10868</v>
      </c>
      <c r="B1" t="s">
        <v>10876</v>
      </c>
    </row>
    <row r="2" spans="1:2" x14ac:dyDescent="0.3">
      <c r="A2" t="s">
        <v>10869</v>
      </c>
      <c r="B2">
        <f>SUM(train!R2:R9801)</f>
        <v>2261536.7826999528</v>
      </c>
    </row>
    <row r="3" spans="1:2" x14ac:dyDescent="0.3">
      <c r="A3" t="s">
        <v>10870</v>
      </c>
      <c r="B3">
        <f>COUNTA(_xlfn.UNIQUE(train!B2:B9801))</f>
        <v>4922</v>
      </c>
    </row>
    <row r="4" spans="1:2" x14ac:dyDescent="0.3">
      <c r="A4" t="s">
        <v>10871</v>
      </c>
      <c r="B4">
        <f>COUNTA(_xlfn.UNIQUE(train!F2:F9801))</f>
        <v>793</v>
      </c>
    </row>
    <row r="5" spans="1:2" x14ac:dyDescent="0.3">
      <c r="A5" t="s">
        <v>10872</v>
      </c>
      <c r="B5">
        <f>COUNTA(_xlfn.UNIQUE(train!N2:N9801))</f>
        <v>1861</v>
      </c>
    </row>
    <row r="6" spans="1:2" x14ac:dyDescent="0.3">
      <c r="A6" t="s">
        <v>10873</v>
      </c>
      <c r="B6" s="7">
        <f>B2/B3</f>
        <v>459.47516917918585</v>
      </c>
    </row>
    <row r="7" spans="1:2" x14ac:dyDescent="0.3">
      <c r="A7" t="s">
        <v>10874</v>
      </c>
      <c r="B7">
        <f>SUMIFS(train!R2:R9801,train!M2:M9801,"West")</f>
        <v>710219.68450000032</v>
      </c>
    </row>
    <row r="8" spans="1:2" x14ac:dyDescent="0.3">
      <c r="A8" t="s">
        <v>10875</v>
      </c>
      <c r="B8">
        <f>SUMIFS(train!R2:R9801,train!O2:O9801,"Technology")</f>
        <v>827455.87299999653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train</vt:lpstr>
      <vt:lpstr>KPI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Jagriti Sethi</dc:creator>
  <cp:lastModifiedBy>Jagriti Sethi</cp:lastModifiedBy>
  <dcterms:created xsi:type="dcterms:W3CDTF">2026-09-30T05:54:47Z</dcterms:created>
  <dcterms:modified xsi:type="dcterms:W3CDTF">2026-10-17T16:11:04Z</dcterms:modified>
</cp:coreProperties>
</file>