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Books" sheetId="2" r:id="rId1"/>
    <sheet name="Users" sheetId="3" r:id="rId2"/>
    <sheet name="Issues" sheetId="1" r:id="rId3"/>
    <sheet name="Returns" sheetId="4" r:id="rId4"/>
    <sheet name="Fine" sheetId="5" r:id="rId5"/>
  </sheets>
  <calcPr calcId="144525"/>
</workbook>
</file>

<file path=xl/calcChain.xml><?xml version="1.0" encoding="utf-8"?>
<calcChain xmlns="http://schemas.openxmlformats.org/spreadsheetml/2006/main">
  <c r="C9" i="5" l="1"/>
  <c r="C10" i="1"/>
  <c r="C10" i="4"/>
  <c r="D10" i="3" l="1"/>
  <c r="D11" i="3"/>
  <c r="D12" i="3"/>
  <c r="D13" i="3"/>
  <c r="D14" i="3"/>
  <c r="D15" i="3"/>
  <c r="D16" i="3"/>
  <c r="D9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5" i="3"/>
  <c r="C5" i="2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Primary Key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Primary Key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Primary Key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Foreign Key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Foreign Key</t>
        </r>
      </text>
    </comment>
  </commentList>
</comments>
</file>

<file path=xl/sharedStrings.xml><?xml version="1.0" encoding="utf-8"?>
<sst xmlns="http://schemas.openxmlformats.org/spreadsheetml/2006/main" count="177" uniqueCount="101">
  <si>
    <t>Datatype</t>
  </si>
  <si>
    <t>Values</t>
  </si>
  <si>
    <t>Column</t>
  </si>
  <si>
    <t>Number(10,0)</t>
  </si>
  <si>
    <t>Book_Title</t>
  </si>
  <si>
    <t>Borrower_Name</t>
  </si>
  <si>
    <t>Borrower_Designation</t>
  </si>
  <si>
    <t>Book_Author</t>
  </si>
  <si>
    <t>VARCHAR2(10 CHAR)</t>
  </si>
  <si>
    <t>VARCHAR2(300 CHAR)</t>
  </si>
  <si>
    <t>VARCHAR2(50 CHAR)</t>
  </si>
  <si>
    <t>Varchar2(100 CHAR)</t>
  </si>
  <si>
    <t>Varchar2(50 CHAR)</t>
  </si>
  <si>
    <t>Value</t>
  </si>
  <si>
    <t>Book_ID</t>
  </si>
  <si>
    <t>Issue_ID</t>
  </si>
  <si>
    <t>Borrower_ID</t>
  </si>
  <si>
    <t>DataType</t>
  </si>
  <si>
    <t>Return_ID</t>
  </si>
  <si>
    <t>Return_Date</t>
  </si>
  <si>
    <t>Issue_Date</t>
  </si>
  <si>
    <t>Date_Expiry</t>
  </si>
  <si>
    <t>Delay</t>
  </si>
  <si>
    <t>Fine_ID</t>
  </si>
  <si>
    <t>Fine_Amount</t>
  </si>
  <si>
    <t>NUMBER(19,9)</t>
  </si>
  <si>
    <t>NUMBER(39,19)</t>
  </si>
  <si>
    <t>B001</t>
  </si>
  <si>
    <t>The adventures of black beauty</t>
  </si>
  <si>
    <t>Sewell, A.</t>
  </si>
  <si>
    <t>Query for insertion:</t>
  </si>
  <si>
    <t>USER_ID</t>
  </si>
  <si>
    <t>NAME</t>
  </si>
  <si>
    <t>DESIGNATION</t>
  </si>
  <si>
    <t>B002</t>
  </si>
  <si>
    <t>Hates, S.</t>
  </si>
  <si>
    <t>The candlewick book of fairy tales</t>
  </si>
  <si>
    <t>B003</t>
  </si>
  <si>
    <t>Alcott, L.M.</t>
  </si>
  <si>
    <t>Little women</t>
  </si>
  <si>
    <t>B004</t>
  </si>
  <si>
    <t>Noonan, D.</t>
  </si>
  <si>
    <t>The last steam train</t>
  </si>
  <si>
    <t>B005</t>
  </si>
  <si>
    <t>Hill, A.</t>
  </si>
  <si>
    <t>The burnt stick</t>
  </si>
  <si>
    <t>B006</t>
  </si>
  <si>
    <t>Rowe, J.</t>
  </si>
  <si>
    <t>Hidden treasures</t>
  </si>
  <si>
    <t>B007</t>
  </si>
  <si>
    <t>Wunambi</t>
  </si>
  <si>
    <t>B008</t>
  </si>
  <si>
    <t>Spyri, J.</t>
  </si>
  <si>
    <t>Heidi</t>
  </si>
  <si>
    <t>B009</t>
  </si>
  <si>
    <t>The dream</t>
  </si>
  <si>
    <t>B010</t>
  </si>
  <si>
    <t>Bucikingham, S.</t>
  </si>
  <si>
    <t>Alec and his flying bed</t>
  </si>
  <si>
    <t>B011</t>
  </si>
  <si>
    <t>Honey, E.</t>
  </si>
  <si>
    <t>Honey sandwich</t>
  </si>
  <si>
    <t>B012</t>
  </si>
  <si>
    <t>Get in a fight</t>
  </si>
  <si>
    <t>B013</t>
  </si>
  <si>
    <t>Adams, J.</t>
  </si>
  <si>
    <t>Pigs and honey</t>
  </si>
  <si>
    <t>B014</t>
  </si>
  <si>
    <t>Koplow, L.</t>
  </si>
  <si>
    <t>Tanya and the tobo man</t>
  </si>
  <si>
    <t>B015</t>
  </si>
  <si>
    <t>The light house keepers catastrope</t>
  </si>
  <si>
    <t>O Brien, M.L.</t>
  </si>
  <si>
    <t>Sample Data</t>
  </si>
  <si>
    <t>Harris, R. and Harp, B.</t>
  </si>
  <si>
    <t>Bernestain, S. and Bernestain, J.</t>
  </si>
  <si>
    <t>Armitage, R. and Armitage, D.</t>
  </si>
  <si>
    <t>STUD_001</t>
  </si>
  <si>
    <t>STAF_001</t>
  </si>
  <si>
    <t>STUD_002</t>
  </si>
  <si>
    <t>STUD_003</t>
  </si>
  <si>
    <t>STUD_004</t>
  </si>
  <si>
    <t>STUD_005</t>
  </si>
  <si>
    <t>STAF_002</t>
  </si>
  <si>
    <t>STAF_003</t>
  </si>
  <si>
    <t>Nishant</t>
  </si>
  <si>
    <t>STUDENT</t>
  </si>
  <si>
    <t>Shubham</t>
  </si>
  <si>
    <t>Logan</t>
  </si>
  <si>
    <t>Aryan</t>
  </si>
  <si>
    <t>Paul</t>
  </si>
  <si>
    <t>Adam</t>
  </si>
  <si>
    <t>Lin</t>
  </si>
  <si>
    <t>Xu</t>
  </si>
  <si>
    <t>STAFF</t>
  </si>
  <si>
    <t>Query</t>
  </si>
  <si>
    <t>LEGEND</t>
  </si>
  <si>
    <t>Value required</t>
  </si>
  <si>
    <t>No value required/Insert Query</t>
  </si>
  <si>
    <t>Deadline_Date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</si>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</sst>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0" fillId="0" borderId="1" xfId="0" applyFont="1" applyBorder="1"/>
    <xf numFmtId="0" fontId="1" fillId="2" borderId="1" xfId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Font="1" applyFill="1" applyBorder="1"/>
    <xf numFmtId="0" fontId="5" fillId="5" borderId="1" xfId="2" applyBorder="1"/>
    <xf numFmtId="0" fontId="2" fillId="0" borderId="1" xfId="0" applyFont="1" applyFill="1" applyBorder="1"/>
    <xf numFmtId="0" fontId="7" fillId="0" borderId="0" xfId="0" applyFont="1" applyFill="1" applyBorder="1"/>
    <xf numFmtId="0" fontId="6" fillId="0" borderId="0" xfId="1" applyFont="1" applyFill="1" applyBorder="1"/>
    <xf numFmtId="0" fontId="6" fillId="0" borderId="0" xfId="2" applyFont="1" applyFill="1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D9" sqref="D9:D23"/>
    </sheetView>
  </sheetViews>
  <sheetFormatPr defaultRowHeight="15" x14ac:dyDescent="0.25"/>
  <cols>
    <col min="1" max="1" width="12.28515625" customWidth="1"/>
    <col min="2" max="2" width="20.42578125" customWidth="1"/>
    <col min="3" max="3" width="24.140625" customWidth="1"/>
    <col min="4" max="4" width="11.28515625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0</v>
      </c>
      <c r="C1" s="2" t="s">
        <v>1</v>
      </c>
      <c r="F1" s="2" t="s">
        <v>96</v>
      </c>
    </row>
    <row r="2" spans="1:6" s="1" customFormat="1" x14ac:dyDescent="0.25">
      <c r="A2" s="8" t="s">
        <v>14</v>
      </c>
      <c r="B2" s="6" t="s">
        <v>8</v>
      </c>
      <c r="C2" s="7" t="s">
        <v>27</v>
      </c>
      <c r="F2" s="7" t="s">
        <v>97</v>
      </c>
    </row>
    <row r="3" spans="1:6" x14ac:dyDescent="0.25">
      <c r="A3" s="6" t="s">
        <v>4</v>
      </c>
      <c r="B3" s="3" t="s">
        <v>9</v>
      </c>
      <c r="C3" s="7" t="s">
        <v>29</v>
      </c>
      <c r="F3" s="13" t="s">
        <v>98</v>
      </c>
    </row>
    <row r="4" spans="1:6" x14ac:dyDescent="0.25">
      <c r="A4" s="6" t="s">
        <v>7</v>
      </c>
      <c r="B4" s="3" t="s">
        <v>10</v>
      </c>
      <c r="C4" s="7" t="s">
        <v>28</v>
      </c>
    </row>
    <row r="5" spans="1:6" x14ac:dyDescent="0.25">
      <c r="A5" s="5"/>
      <c r="B5" s="14" t="s">
        <v>30</v>
      </c>
      <c r="C5" s="13" t="str">
        <f>CONCATENATE("Insert into books (",A2,", ",A3,", ",A4,") values ('",C2,"','",C3,"','",C4,"');")</f>
        <v>Insert into books (Book_ID, Book_Title, Book_Author) values ('B001','Sewell, A.','The adventures of black beauty');</v>
      </c>
    </row>
    <row r="6" spans="1:6" x14ac:dyDescent="0.25">
      <c r="A6" s="5"/>
      <c r="B6" s="4"/>
      <c r="C6" s="4"/>
    </row>
    <row r="7" spans="1:6" x14ac:dyDescent="0.25">
      <c r="A7" s="2" t="s">
        <v>73</v>
      </c>
      <c r="B7" s="4"/>
      <c r="C7" s="4"/>
    </row>
    <row r="8" spans="1:6" x14ac:dyDescent="0.25">
      <c r="A8" s="3" t="s">
        <v>14</v>
      </c>
      <c r="B8" s="3" t="s">
        <v>7</v>
      </c>
      <c r="C8" s="3" t="s">
        <v>4</v>
      </c>
      <c r="D8" s="3" t="s">
        <v>95</v>
      </c>
    </row>
    <row r="9" spans="1:6" x14ac:dyDescent="0.25">
      <c r="A9" s="3" t="s">
        <v>27</v>
      </c>
      <c r="B9" s="3" t="s">
        <v>29</v>
      </c>
      <c r="C9" s="3" t="s">
        <v>28</v>
      </c>
      <c r="D9" s="3" t="str">
        <f t="shared" ref="D9:D23" si="0">CONCATENATE("Insert into Books (Book_ID, Book_Author, Book_Title) values ('",A9,"','",B9,"','",C9,"');")</f>
        <v>Insert into Books (Book_ID, Book_Author, Book_Title) values ('B001','Sewell, A.','The adventures of black beauty');</v>
      </c>
    </row>
    <row r="10" spans="1:6" x14ac:dyDescent="0.25">
      <c r="A10" s="3" t="s">
        <v>34</v>
      </c>
      <c r="B10" s="3" t="s">
        <v>35</v>
      </c>
      <c r="C10" s="3" t="s">
        <v>36</v>
      </c>
      <c r="D10" s="3" t="str">
        <f t="shared" si="0"/>
        <v>Insert into Books (Book_ID, Book_Author, Book_Title) values ('B002','Hates, S.','The candlewick book of fairy tales');</v>
      </c>
    </row>
    <row r="11" spans="1:6" x14ac:dyDescent="0.25">
      <c r="A11" s="3" t="s">
        <v>37</v>
      </c>
      <c r="B11" s="3" t="s">
        <v>38</v>
      </c>
      <c r="C11" s="3" t="s">
        <v>39</v>
      </c>
      <c r="D11" s="3" t="str">
        <f t="shared" si="0"/>
        <v>Insert into Books (Book_ID, Book_Author, Book_Title) values ('B003','Alcott, L.M.','Little women');</v>
      </c>
    </row>
    <row r="12" spans="1:6" x14ac:dyDescent="0.25">
      <c r="A12" s="3" t="s">
        <v>40</v>
      </c>
      <c r="B12" s="3" t="s">
        <v>41</v>
      </c>
      <c r="C12" s="3" t="s">
        <v>42</v>
      </c>
      <c r="D12" s="3" t="str">
        <f t="shared" si="0"/>
        <v>Insert into Books (Book_ID, Book_Author, Book_Title) values ('B004','Noonan, D.','The last steam train');</v>
      </c>
    </row>
    <row r="13" spans="1:6" x14ac:dyDescent="0.25">
      <c r="A13" s="3" t="s">
        <v>43</v>
      </c>
      <c r="B13" s="3" t="s">
        <v>44</v>
      </c>
      <c r="C13" s="3" t="s">
        <v>45</v>
      </c>
      <c r="D13" s="3" t="str">
        <f t="shared" si="0"/>
        <v>Insert into Books (Book_ID, Book_Author, Book_Title) values ('B005','Hill, A.','The burnt stick');</v>
      </c>
    </row>
    <row r="14" spans="1:6" x14ac:dyDescent="0.25">
      <c r="A14" s="3" t="s">
        <v>46</v>
      </c>
      <c r="B14" s="3" t="s">
        <v>47</v>
      </c>
      <c r="C14" s="3" t="s">
        <v>48</v>
      </c>
      <c r="D14" s="3" t="str">
        <f t="shared" si="0"/>
        <v>Insert into Books (Book_ID, Book_Author, Book_Title) values ('B006','Rowe, J.','Hidden treasures');</v>
      </c>
    </row>
    <row r="15" spans="1:6" x14ac:dyDescent="0.25">
      <c r="A15" s="3" t="s">
        <v>49</v>
      </c>
      <c r="B15" s="3" t="s">
        <v>72</v>
      </c>
      <c r="C15" s="3" t="s">
        <v>50</v>
      </c>
      <c r="D15" s="3" t="str">
        <f t="shared" si="0"/>
        <v>Insert into Books (Book_ID, Book_Author, Book_Title) values ('B007','O Brien, M.L.','Wunambi');</v>
      </c>
    </row>
    <row r="16" spans="1:6" x14ac:dyDescent="0.25">
      <c r="A16" s="3" t="s">
        <v>51</v>
      </c>
      <c r="B16" s="3" t="s">
        <v>52</v>
      </c>
      <c r="C16" s="3" t="s">
        <v>53</v>
      </c>
      <c r="D16" s="3" t="str">
        <f t="shared" si="0"/>
        <v>Insert into Books (Book_ID, Book_Author, Book_Title) values ('B008','Spyri, J.','Heidi');</v>
      </c>
    </row>
    <row r="17" spans="1:4" x14ac:dyDescent="0.25">
      <c r="A17" s="3" t="s">
        <v>54</v>
      </c>
      <c r="B17" s="3" t="s">
        <v>74</v>
      </c>
      <c r="C17" s="3" t="s">
        <v>55</v>
      </c>
      <c r="D17" s="3" t="str">
        <f t="shared" si="0"/>
        <v>Insert into Books (Book_ID, Book_Author, Book_Title) values ('B009','Harris, R. and Harp, B.','The dream');</v>
      </c>
    </row>
    <row r="18" spans="1:4" x14ac:dyDescent="0.25">
      <c r="A18" s="3" t="s">
        <v>56</v>
      </c>
      <c r="B18" s="3" t="s">
        <v>57</v>
      </c>
      <c r="C18" s="3" t="s">
        <v>58</v>
      </c>
      <c r="D18" s="3" t="str">
        <f t="shared" si="0"/>
        <v>Insert into Books (Book_ID, Book_Author, Book_Title) values ('B010','Bucikingham, S.','Alec and his flying bed');</v>
      </c>
    </row>
    <row r="19" spans="1:4" x14ac:dyDescent="0.25">
      <c r="A19" s="3" t="s">
        <v>59</v>
      </c>
      <c r="B19" s="3" t="s">
        <v>60</v>
      </c>
      <c r="C19" s="3" t="s">
        <v>61</v>
      </c>
      <c r="D19" s="3" t="str">
        <f t="shared" si="0"/>
        <v>Insert into Books (Book_ID, Book_Author, Book_Title) values ('B011','Honey, E.','Honey sandwich');</v>
      </c>
    </row>
    <row r="20" spans="1:4" x14ac:dyDescent="0.25">
      <c r="A20" s="3" t="s">
        <v>62</v>
      </c>
      <c r="B20" s="3" t="s">
        <v>75</v>
      </c>
      <c r="C20" s="3" t="s">
        <v>63</v>
      </c>
      <c r="D20" s="3" t="str">
        <f t="shared" si="0"/>
        <v>Insert into Books (Book_ID, Book_Author, Book_Title) values ('B012','Bernestain, S. and Bernestain, J.','Get in a fight');</v>
      </c>
    </row>
    <row r="21" spans="1:4" x14ac:dyDescent="0.25">
      <c r="A21" s="3" t="s">
        <v>64</v>
      </c>
      <c r="B21" s="3" t="s">
        <v>65</v>
      </c>
      <c r="C21" s="3" t="s">
        <v>66</v>
      </c>
      <c r="D21" s="3" t="str">
        <f t="shared" si="0"/>
        <v>Insert into Books (Book_ID, Book_Author, Book_Title) values ('B013','Adams, J.','Pigs and honey');</v>
      </c>
    </row>
    <row r="22" spans="1:4" x14ac:dyDescent="0.25">
      <c r="A22" s="3" t="s">
        <v>67</v>
      </c>
      <c r="B22" s="3" t="s">
        <v>68</v>
      </c>
      <c r="C22" s="3" t="s">
        <v>69</v>
      </c>
      <c r="D22" s="3" t="str">
        <f t="shared" si="0"/>
        <v>Insert into Books (Book_ID, Book_Author, Book_Title) values ('B014','Koplow, L.','Tanya and the tobo man');</v>
      </c>
    </row>
    <row r="23" spans="1:4" x14ac:dyDescent="0.25">
      <c r="A23" s="3" t="s">
        <v>70</v>
      </c>
      <c r="B23" s="3" t="s">
        <v>76</v>
      </c>
      <c r="C23" s="3" t="s">
        <v>71</v>
      </c>
      <c r="D23" s="3" t="str">
        <f t="shared" si="0"/>
        <v>Insert into Books (Book_ID, Book_Author, Book_Title) values ('B015','Armitage, R. and Armitage, D.','The light house keepers catastrope');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9" sqref="D9:D16"/>
    </sheetView>
  </sheetViews>
  <sheetFormatPr defaultRowHeight="15" x14ac:dyDescent="0.25"/>
  <cols>
    <col min="1" max="1" width="15.5703125" customWidth="1"/>
    <col min="2" max="2" width="19.5703125" bestFit="1" customWidth="1"/>
    <col min="3" max="3" width="21.85546875" customWidth="1"/>
    <col min="4" max="4" width="82.85546875" bestFit="1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0</v>
      </c>
      <c r="C1" s="2" t="s">
        <v>13</v>
      </c>
      <c r="F1" s="2" t="s">
        <v>96</v>
      </c>
    </row>
    <row r="2" spans="1:6" x14ac:dyDescent="0.25">
      <c r="A2" s="9" t="s">
        <v>31</v>
      </c>
      <c r="B2" s="6" t="s">
        <v>8</v>
      </c>
      <c r="C2" s="7"/>
      <c r="F2" s="7" t="s">
        <v>97</v>
      </c>
    </row>
    <row r="3" spans="1:6" x14ac:dyDescent="0.25">
      <c r="A3" s="3" t="s">
        <v>32</v>
      </c>
      <c r="B3" s="6" t="s">
        <v>10</v>
      </c>
      <c r="C3" s="7"/>
      <c r="F3" s="13" t="s">
        <v>98</v>
      </c>
    </row>
    <row r="4" spans="1:6" x14ac:dyDescent="0.25">
      <c r="A4" s="3" t="s">
        <v>33</v>
      </c>
      <c r="B4" s="6" t="s">
        <v>8</v>
      </c>
      <c r="C4" s="7"/>
    </row>
    <row r="5" spans="1:6" x14ac:dyDescent="0.25">
      <c r="B5" s="14" t="s">
        <v>30</v>
      </c>
      <c r="C5" s="13" t="str">
        <f>CONCATENATE("Insert into books (",A2,", ",A3,", ",A4,") values ('",C2,"','",C3,"','",C4,"');")</f>
        <v>Insert into books (USER_ID, NAME, DESIGNATION) values ('','','');</v>
      </c>
    </row>
    <row r="7" spans="1:6" x14ac:dyDescent="0.25">
      <c r="A7" s="2" t="s">
        <v>73</v>
      </c>
    </row>
    <row r="8" spans="1:6" x14ac:dyDescent="0.25">
      <c r="A8" s="3" t="s">
        <v>31</v>
      </c>
      <c r="B8" s="3" t="s">
        <v>32</v>
      </c>
      <c r="C8" s="3" t="s">
        <v>33</v>
      </c>
      <c r="D8" s="3" t="s">
        <v>95</v>
      </c>
    </row>
    <row r="9" spans="1:6" x14ac:dyDescent="0.25">
      <c r="A9" s="3" t="s">
        <v>77</v>
      </c>
      <c r="B9" s="3" t="s">
        <v>85</v>
      </c>
      <c r="C9" s="3" t="s">
        <v>86</v>
      </c>
      <c r="D9" s="3" t="str">
        <f>CONCATENATE("Insert into Users (USER_ID, NAME, DESIGNATION) values ('",A9,"','",B9,"','",C9,"');")</f>
        <v>Insert into Users (USER_ID, NAME, DESIGNATION) values ('STUD_001','Nishant','STUDENT');</v>
      </c>
    </row>
    <row r="10" spans="1:6" x14ac:dyDescent="0.25">
      <c r="A10" s="3" t="s">
        <v>78</v>
      </c>
      <c r="B10" s="3" t="s">
        <v>87</v>
      </c>
      <c r="C10" s="3" t="s">
        <v>94</v>
      </c>
      <c r="D10" s="3" t="str">
        <f t="shared" ref="D10:D16" si="0">CONCATENATE("Insert into Users (USER_ID, NAME, DESIGNATION) values ('",A10,"','",B10,"','",C10,"');")</f>
        <v>Insert into Users (USER_ID, NAME, DESIGNATION) values ('STAF_001','Shubham','STAFF');</v>
      </c>
    </row>
    <row r="11" spans="1:6" x14ac:dyDescent="0.25">
      <c r="A11" s="3" t="s">
        <v>79</v>
      </c>
      <c r="B11" s="3" t="s">
        <v>88</v>
      </c>
      <c r="C11" s="3" t="s">
        <v>86</v>
      </c>
      <c r="D11" s="3" t="str">
        <f t="shared" si="0"/>
        <v>Insert into Users (USER_ID, NAME, DESIGNATION) values ('STUD_002','Logan','STUDENT');</v>
      </c>
    </row>
    <row r="12" spans="1:6" x14ac:dyDescent="0.25">
      <c r="A12" s="3" t="s">
        <v>80</v>
      </c>
      <c r="B12" s="3" t="s">
        <v>89</v>
      </c>
      <c r="C12" s="3" t="s">
        <v>86</v>
      </c>
      <c r="D12" s="3" t="str">
        <f t="shared" si="0"/>
        <v>Insert into Users (USER_ID, NAME, DESIGNATION) values ('STUD_003','Aryan','STUDENT');</v>
      </c>
    </row>
    <row r="13" spans="1:6" x14ac:dyDescent="0.25">
      <c r="A13" s="3" t="s">
        <v>81</v>
      </c>
      <c r="B13" s="3" t="s">
        <v>90</v>
      </c>
      <c r="C13" s="3" t="s">
        <v>86</v>
      </c>
      <c r="D13" s="3" t="str">
        <f t="shared" si="0"/>
        <v>Insert into Users (USER_ID, NAME, DESIGNATION) values ('STUD_004','Paul','STUDENT');</v>
      </c>
    </row>
    <row r="14" spans="1:6" x14ac:dyDescent="0.25">
      <c r="A14" s="3" t="s">
        <v>82</v>
      </c>
      <c r="B14" s="3" t="s">
        <v>91</v>
      </c>
      <c r="C14" s="3" t="s">
        <v>86</v>
      </c>
      <c r="D14" s="3" t="str">
        <f t="shared" si="0"/>
        <v>Insert into Users (USER_ID, NAME, DESIGNATION) values ('STUD_005','Adam','STUDENT');</v>
      </c>
    </row>
    <row r="15" spans="1:6" x14ac:dyDescent="0.25">
      <c r="A15" s="3" t="s">
        <v>83</v>
      </c>
      <c r="B15" s="3" t="s">
        <v>92</v>
      </c>
      <c r="C15" s="3" t="s">
        <v>94</v>
      </c>
      <c r="D15" s="3" t="str">
        <f t="shared" si="0"/>
        <v>Insert into Users (USER_ID, NAME, DESIGNATION) values ('STAF_002','Lin','STAFF');</v>
      </c>
    </row>
    <row r="16" spans="1:6" x14ac:dyDescent="0.25">
      <c r="A16" s="3" t="s">
        <v>84</v>
      </c>
      <c r="B16" s="3" t="s">
        <v>93</v>
      </c>
      <c r="C16" s="3" t="s">
        <v>94</v>
      </c>
      <c r="D16" s="3" t="str">
        <f t="shared" si="0"/>
        <v>Insert into Users (USER_ID, NAME, DESIGNATION) values ('STAF_003','Xu','STAFF');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C10" sqref="C10"/>
    </sheetView>
  </sheetViews>
  <sheetFormatPr defaultRowHeight="15" x14ac:dyDescent="0.25"/>
  <cols>
    <col min="1" max="1" width="21.140625" bestFit="1" customWidth="1"/>
    <col min="2" max="2" width="19.28515625" customWidth="1"/>
    <col min="3" max="3" width="23" customWidth="1"/>
    <col min="6" max="6" width="29.42578125" bestFit="1" customWidth="1"/>
    <col min="12" max="12" width="29.42578125" bestFit="1" customWidth="1"/>
  </cols>
  <sheetData>
    <row r="1" spans="1:12" s="1" customFormat="1" x14ac:dyDescent="0.25">
      <c r="A1" s="2" t="s">
        <v>2</v>
      </c>
      <c r="B1" s="2" t="s">
        <v>0</v>
      </c>
      <c r="C1" s="2" t="s">
        <v>1</v>
      </c>
      <c r="F1" s="2" t="s">
        <v>96</v>
      </c>
      <c r="L1" s="15"/>
    </row>
    <row r="2" spans="1:12" x14ac:dyDescent="0.25">
      <c r="A2" s="9" t="s">
        <v>15</v>
      </c>
      <c r="B2" s="3" t="s">
        <v>3</v>
      </c>
      <c r="C2" s="13"/>
      <c r="F2" s="7" t="s">
        <v>97</v>
      </c>
      <c r="L2" s="16"/>
    </row>
    <row r="3" spans="1:12" x14ac:dyDescent="0.25">
      <c r="A3" s="11" t="s">
        <v>14</v>
      </c>
      <c r="B3" s="6" t="s">
        <v>8</v>
      </c>
      <c r="C3" s="7" t="s">
        <v>27</v>
      </c>
      <c r="F3" s="13" t="s">
        <v>98</v>
      </c>
      <c r="L3" s="17"/>
    </row>
    <row r="4" spans="1:12" x14ac:dyDescent="0.25">
      <c r="A4" s="3" t="s">
        <v>4</v>
      </c>
      <c r="B4" s="3" t="s">
        <v>11</v>
      </c>
      <c r="C4" s="7" t="s">
        <v>29</v>
      </c>
    </row>
    <row r="5" spans="1:12" x14ac:dyDescent="0.25">
      <c r="A5" s="3" t="s">
        <v>16</v>
      </c>
      <c r="B5" s="6" t="s">
        <v>8</v>
      </c>
      <c r="C5" s="7" t="s">
        <v>78</v>
      </c>
    </row>
    <row r="6" spans="1:12" x14ac:dyDescent="0.25">
      <c r="A6" s="3" t="s">
        <v>5</v>
      </c>
      <c r="B6" s="3" t="s">
        <v>11</v>
      </c>
      <c r="C6" s="13"/>
    </row>
    <row r="7" spans="1:12" x14ac:dyDescent="0.25">
      <c r="A7" s="3" t="s">
        <v>6</v>
      </c>
      <c r="B7" s="3" t="s">
        <v>12</v>
      </c>
      <c r="C7" s="13"/>
    </row>
    <row r="8" spans="1:12" x14ac:dyDescent="0.25">
      <c r="A8" s="10" t="s">
        <v>20</v>
      </c>
      <c r="B8" s="10" t="s">
        <v>100</v>
      </c>
      <c r="C8" s="13"/>
    </row>
    <row r="9" spans="1:12" x14ac:dyDescent="0.25">
      <c r="A9" s="10" t="s">
        <v>21</v>
      </c>
      <c r="B9" s="10" t="s">
        <v>100</v>
      </c>
      <c r="C9" s="13"/>
    </row>
    <row r="10" spans="1:12" x14ac:dyDescent="0.25">
      <c r="A10" s="4"/>
      <c r="B10" s="4"/>
      <c r="C10" s="13" t="str">
        <f>CONCATENATE("Insert into ISSUES (BOOK_ID, BOOK_TITLE, BORROWER_ID, ISSUE_DATE) VALUES ('",C3,"','",C4,"','",C5,"',","sysdate);")</f>
        <v>Insert into ISSUES (BOOK_ID, BOOK_TITLE, BORROWER_ID, ISSUE_DATE) VALUES ('B001','Sewell, A.','STAF_001',sysdate);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workbookViewId="0">
      <selection activeCell="C10" sqref="C10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24.7109375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17</v>
      </c>
      <c r="C1" s="2" t="s">
        <v>13</v>
      </c>
      <c r="F1" s="2" t="s">
        <v>96</v>
      </c>
    </row>
    <row r="2" spans="1:6" x14ac:dyDescent="0.25">
      <c r="A2" s="9" t="s">
        <v>18</v>
      </c>
      <c r="B2" s="3" t="s">
        <v>3</v>
      </c>
      <c r="C2" s="13"/>
      <c r="F2" s="7" t="s">
        <v>97</v>
      </c>
    </row>
    <row r="3" spans="1:6" x14ac:dyDescent="0.25">
      <c r="A3" s="11" t="s">
        <v>14</v>
      </c>
      <c r="B3" s="6" t="s">
        <v>8</v>
      </c>
      <c r="C3" s="7" t="s">
        <v>27</v>
      </c>
      <c r="F3" s="13" t="s">
        <v>98</v>
      </c>
    </row>
    <row r="4" spans="1:6" x14ac:dyDescent="0.25">
      <c r="A4" s="3" t="s">
        <v>16</v>
      </c>
      <c r="B4" s="6" t="s">
        <v>8</v>
      </c>
      <c r="C4" s="13"/>
    </row>
    <row r="5" spans="1:6" x14ac:dyDescent="0.25">
      <c r="A5" s="3" t="s">
        <v>5</v>
      </c>
      <c r="B5" s="3" t="s">
        <v>11</v>
      </c>
      <c r="C5" s="13"/>
    </row>
    <row r="6" spans="1:6" x14ac:dyDescent="0.25">
      <c r="A6" s="3" t="s">
        <v>20</v>
      </c>
      <c r="B6" s="3" t="s">
        <v>100</v>
      </c>
      <c r="C6" s="13"/>
    </row>
    <row r="7" spans="1:6" x14ac:dyDescent="0.25">
      <c r="A7" s="10" t="s">
        <v>99</v>
      </c>
      <c r="B7" s="10" t="s">
        <v>100</v>
      </c>
      <c r="C7" s="13"/>
    </row>
    <row r="8" spans="1:6" x14ac:dyDescent="0.25">
      <c r="A8" s="10" t="s">
        <v>19</v>
      </c>
      <c r="B8" s="10" t="s">
        <v>100</v>
      </c>
      <c r="C8" s="13"/>
    </row>
    <row r="9" spans="1:6" x14ac:dyDescent="0.25">
      <c r="A9" s="10" t="s">
        <v>22</v>
      </c>
      <c r="B9" s="10" t="s">
        <v>3</v>
      </c>
      <c r="C9" s="13"/>
    </row>
    <row r="10" spans="1:6" x14ac:dyDescent="0.25">
      <c r="C10" s="13" t="str">
        <f>CONCATENATE("INSERT INTO RETURNS (BOOK_ID, RETURN_DATE) VALUES ('",C3,"',systimestamp);")</f>
        <v>INSERT INTO RETURNS (BOOK_ID, RETURN_DATE) VALUES ('B001',systimestamp);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28.5703125" customWidth="1"/>
    <col min="4" max="4" width="18" bestFit="1" customWidth="1"/>
    <col min="6" max="6" width="29.42578125" bestFit="1" customWidth="1"/>
  </cols>
  <sheetData>
    <row r="1" spans="1:6" s="1" customFormat="1" x14ac:dyDescent="0.25">
      <c r="A1" s="2" t="s">
        <v>2</v>
      </c>
      <c r="B1" s="2" t="s">
        <v>17</v>
      </c>
      <c r="C1" s="2" t="s">
        <v>13</v>
      </c>
      <c r="F1" s="2" t="s">
        <v>96</v>
      </c>
    </row>
    <row r="2" spans="1:6" x14ac:dyDescent="0.25">
      <c r="A2" s="3" t="s">
        <v>23</v>
      </c>
      <c r="B2" s="3" t="s">
        <v>3</v>
      </c>
      <c r="C2" s="13"/>
      <c r="F2" s="7" t="s">
        <v>97</v>
      </c>
    </row>
    <row r="3" spans="1:6" x14ac:dyDescent="0.25">
      <c r="A3" s="3" t="s">
        <v>14</v>
      </c>
      <c r="B3" s="6" t="s">
        <v>8</v>
      </c>
      <c r="C3" s="7" t="s">
        <v>27</v>
      </c>
      <c r="F3" s="13" t="s">
        <v>98</v>
      </c>
    </row>
    <row r="4" spans="1:6" x14ac:dyDescent="0.25">
      <c r="A4" s="3" t="s">
        <v>4</v>
      </c>
      <c r="B4" s="3" t="s">
        <v>11</v>
      </c>
      <c r="C4" s="13"/>
    </row>
    <row r="5" spans="1:6" x14ac:dyDescent="0.25">
      <c r="A5" s="3" t="s">
        <v>16</v>
      </c>
      <c r="B5" s="6" t="s">
        <v>8</v>
      </c>
      <c r="C5" s="13"/>
    </row>
    <row r="6" spans="1:6" x14ac:dyDescent="0.25">
      <c r="A6" s="3" t="s">
        <v>5</v>
      </c>
      <c r="B6" s="3" t="s">
        <v>11</v>
      </c>
      <c r="C6" s="13"/>
    </row>
    <row r="7" spans="1:6" x14ac:dyDescent="0.25">
      <c r="A7" s="10" t="s">
        <v>22</v>
      </c>
      <c r="B7" s="12" t="s">
        <v>25</v>
      </c>
      <c r="C7" s="13"/>
    </row>
    <row r="8" spans="1:6" x14ac:dyDescent="0.25">
      <c r="A8" s="10" t="s">
        <v>24</v>
      </c>
      <c r="B8" s="12" t="s">
        <v>26</v>
      </c>
      <c r="C8" s="13"/>
    </row>
    <row r="9" spans="1:6" x14ac:dyDescent="0.25">
      <c r="C9" s="13" t="str">
        <f>CONCATENATE("INSERT INTO FINE (BOOK_ID) VALUES ('",C3,"');")</f>
        <v>INSERT INTO FINE (BOOK_ID) VALUES ('B001');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Books</vt:lpstr>
      <vt:lpstr>Users</vt:lpstr>
      <vt:lpstr>Issues</vt:lpstr>
      <vt:lpstr>Returns</vt:lpstr>
      <vt:lpstr>Fine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2018-05-05T22:46:39Z</dcterms:modified>
</cp:coreProperties>
</file>