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GCP\attributes_sheets\mine\"/>
    </mc:Choice>
  </mc:AlternateContent>
  <xr:revisionPtr revIDLastSave="0" documentId="13_ncr:1_{E898C035-0DAA-46AE-B876-407AA1C3183A}" xr6:coauthVersionLast="47" xr6:coauthVersionMax="47" xr10:uidLastSave="{00000000-0000-0000-0000-000000000000}"/>
  <bookViews>
    <workbookView xWindow="-30" yWindow="180" windowWidth="20490" windowHeight="10785" activeTab="1" xr2:uid="{00000000-000D-0000-FFFF-FFFF00000000}"/>
  </bookViews>
  <sheets>
    <sheet name="Metrics" sheetId="1" r:id="rId1"/>
    <sheet name="Metrics API" sheetId="2" r:id="rId2"/>
    <sheet name="Lists" sheetId="3" state="hidden" r:id="rId3"/>
    <sheet name="GCP Regions" sheetId="4" r:id="rId4"/>
    <sheet name="GCP Zones" sheetId="5" r:id="rId5"/>
    <sheet name="GCP Location Codes" sheetId="6" r:id="rId6"/>
    <sheet name="GCP GCS Dual Region Codes" sheetId="7" r:id="rId7"/>
    <sheet name="LocationValueList" sheetId="8" r:id="rId8"/>
  </sheets>
  <definedNames>
    <definedName name="_xlnm._FilterDatabase" localSheetId="0" hidden="1">Metrics!$A$1:$U$50</definedName>
    <definedName name="_xlnm._FilterDatabase" localSheetId="1" hidden="1">'Metrics API'!$A$6:$T$24</definedName>
    <definedName name="Aligners_CUMULATIVE_DISTRIBUTION">Lists!$A$179:$A$180</definedName>
    <definedName name="Aligners_CUMULATIVE_DOUBLE">Lists!$A$171:$A$173</definedName>
    <definedName name="Aligners_CUMULATIVE_INT64">Lists!$A$163:$A$165</definedName>
    <definedName name="Aligners_DEFAULT_DEFAULT">Lists!$A$186:$A$186</definedName>
    <definedName name="Aligners_DELTA_DISTRIBUTION">Lists!$A$139:$A$149</definedName>
    <definedName name="Aligners_DELTA_DOUBLE">Lists!$A$116:$A$125</definedName>
    <definedName name="Aligners_DELTA_INT64">Lists!$A$93:$A$102</definedName>
    <definedName name="Aligners_GAUGE_BOOL">Lists!$A$48:$A$52</definedName>
    <definedName name="Aligners_GAUGE_DISTRIBUTION">Lists!$A$69:$A$79</definedName>
    <definedName name="Aligners_GAUGE_DOUBLE">Lists!$A$25:$A$34</definedName>
    <definedName name="Aligners_GAUGE_INT64">Lists!$A$2:$A$11</definedName>
    <definedName name="Aligners_GAUGE_STRING">Lists!$A$64:$A$64</definedName>
    <definedName name="GCP_GCS_Dual_Region_Codes">'GCP GCS Dual Region Codes'!$A$1:$A$6</definedName>
    <definedName name="GCP_Location_Codes">'GCP Location Codes'!$A$1:$A$8</definedName>
    <definedName name="GCP_Regions">'GCP Regions'!$A$1:$A$35</definedName>
    <definedName name="GCP_Zones">'GCP Zones'!$A$1:$A$106</definedName>
    <definedName name="Location_Value_List">LocationValueList!$A$1:$A$156</definedName>
    <definedName name="Reducers_CUMULATIVE_DISTRIBUTION">Lists!$A$182:$A$184</definedName>
    <definedName name="Reducers_CUMULATIVE_DOUBLE">Lists!$A$175:$A$177</definedName>
    <definedName name="Reducers_CUMULATIVE_INT64">Lists!$A$167:$A$169</definedName>
    <definedName name="Reducers_DEFAULT_DEFAULT">Lists!$A$188:$A$188</definedName>
    <definedName name="Reducers_DELTA_DISTRIBUTION">Lists!$A$151:$A$161</definedName>
    <definedName name="Reducers_DELTA_DOUBLE">Lists!$A$127:$A$137</definedName>
    <definedName name="Reducers_DELTA_INT64">Lists!$A$104:$A$114</definedName>
    <definedName name="Reducers_GAUGE_BOOL">Lists!$A$54:$A$62</definedName>
    <definedName name="Reducers_GAUGE_DISTRIBUTION">Lists!$A$81:$A$91</definedName>
    <definedName name="Reducers_GAUGE_DOUBLE">Lists!$A$36:$A$46</definedName>
    <definedName name="Reducers_GAUGE_INT64">Lists!$A$13:$A$23</definedName>
    <definedName name="Reducers_GAUGE_STRING">Lists!$A$66:$A$67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3" i="2" l="1"/>
  <c r="R21" i="2"/>
  <c r="R19" i="2"/>
  <c r="R17" i="2"/>
  <c r="R16" i="2"/>
  <c r="R15" i="2"/>
  <c r="R13" i="2"/>
  <c r="R11" i="2"/>
  <c r="R10" i="2"/>
  <c r="R9" i="2"/>
  <c r="R8" i="2"/>
  <c r="R7" i="2"/>
  <c r="Q9" i="2"/>
  <c r="Q24" i="2"/>
  <c r="R24" i="2" s="1"/>
  <c r="Q8" i="2"/>
  <c r="Q22" i="2"/>
  <c r="R22" i="2" s="1"/>
  <c r="Q19" i="2"/>
  <c r="Q20" i="2"/>
  <c r="R20" i="2" s="1"/>
  <c r="Q17" i="2"/>
  <c r="Q18" i="2"/>
  <c r="R18" i="2" s="1"/>
  <c r="Q16" i="2"/>
  <c r="Q15" i="2"/>
  <c r="Q14" i="2"/>
  <c r="R14" i="2" s="1"/>
  <c r="Q13" i="2"/>
  <c r="Q12" i="2"/>
  <c r="R12" i="2" s="1"/>
  <c r="Q11" i="2"/>
  <c r="Q23" i="2"/>
  <c r="Q10" i="2"/>
  <c r="Q21" i="2"/>
  <c r="Q7" i="2"/>
</calcChain>
</file>

<file path=xl/sharedStrings.xml><?xml version="1.0" encoding="utf-8"?>
<sst xmlns="http://schemas.openxmlformats.org/spreadsheetml/2006/main" count="1658" uniqueCount="487">
  <si>
    <t>Monitored Resource</t>
  </si>
  <si>
    <t>Resource Labels Raw</t>
  </si>
  <si>
    <t>Resource Labels</t>
  </si>
  <si>
    <t>Metric Type</t>
  </si>
  <si>
    <t>Display Name</t>
  </si>
  <si>
    <t>Metric Labels Raw</t>
  </si>
  <si>
    <t>Metric Labels</t>
  </si>
  <si>
    <t>Metric Description</t>
  </si>
  <si>
    <t>Short Description</t>
  </si>
  <si>
    <t>Launch Stage</t>
  </si>
  <si>
    <t>Kind</t>
  </si>
  <si>
    <t>Unit</t>
  </si>
  <si>
    <t>Metric Data Type</t>
  </si>
  <si>
    <t>Mapping Metric Unit</t>
  </si>
  <si>
    <t>Sampling Rate (seconds)</t>
  </si>
  <si>
    <t>Latency (seconds)</t>
  </si>
  <si>
    <t>Service Endpoint</t>
  </si>
  <si>
    <t>Region Fetcher</t>
  </si>
  <si>
    <t>Namespace</t>
  </si>
  <si>
    <t>Identified Metrics</t>
  </si>
  <si>
    <t>Rank</t>
  </si>
  <si>
    <t>https_lb_rule</t>
  </si>
  <si>
    <t>project_id: The identifier of the GCP project associated with this resource, such as "my-project".
region: The region on which HTTP/S Load Balancer is applied, such as 'global' or 'us-central1'. Various other objects are defined per that locality.
url_map_name: The name of the urlmap.
forwarding_rule_name: The name of the forwarding rule.
target_proxy_name: The name of the target HTTP/S proxy.
matched_url_path_rule: The prefix of URL defined in urlmap tree. 'UNMATCHED' for the sink default rule.
backend_target_name: The name of the backend target - service or bucket.
backend_target_type: The type of the backend target. Can be either 'BACKEND_SERVICE' or 'BACKEND_BUCKET'.
backend_name: The name of the backend group. Can be a special value if the backend wasn't assigned.
backend_type: The type of the backend group. Can be 'INSTANCE_GROUP', 'NETWORK_ENDPOINT_GROUP', or a special value if the backend wasn't assigned.
backend_scope: The scope (zone-name or region-name) of the backend group. Can be a special value if the backend wasn't assigned. Can be empty if there is no response from the backend.
backend_scope_type: The type of the scope of the backend group. Can be 'ZONE', 'REGION' or other special value in case the backend wasn't assigned.</t>
  </si>
  <si>
    <t>resource.labels.project_id,resource.labels.region,resource.labels.url_map_name,resource.labels.forwarding_rule_name,resource.labels.target_proxy_name,resource.labels.matched_url_path_rule,resource.labels.backend_target_name,resource.labels.backend_target_type,resource.labels.backend_name,resource.labels.backend_type,resource.labels.backend_scope,resource.labels.backend_scope_type</t>
  </si>
  <si>
    <t>https/backend_latencies</t>
  </si>
  <si>
    <t>Backend latency</t>
  </si>
  <si>
    <t>protocol: Protocol used by the client, one of [HTTP/1.0, HTTP/1.1, HTTP/2.0, SPDY, UNKNOWN].
response_code: (INT64) HTTP response code.
load_balancing_scheme: Load balancing scheme: EXTERNAL or EXTERNAL_MANAGED.
response_code_class: (INT64) HTTP response code class: 200, 300, 400, 500 or 0 for none.
proxy_continent: Continent of the HTTP proxy that handled the hit: 'America', 'Europe' or 'Asia'.
cache_result: Cache result for serving HTTP request by proxy: 'HIT', 'MISS', 'DISABLED' or 'UNKNOWN'.
client_country: Country of the client that issued the HTTP request (for example, 'United States', 'Germany').</t>
  </si>
  <si>
    <t>metric.labels.protocol,metric.labels.response_code,metric.labels.load_balancing_scheme,metric.labels.response_code_class,metric.labels.proxy_continent,metric.labels.cache_result,metric.labels.client_country</t>
  </si>
  <si>
    <t>A distribution of the latency calculated from when the request was sent by the proxy to the backend until the proxy received from the backend the last byte of response. For Service Extensions, this value represents the sum of latencies of each ProcessingRequest/ProcessingResponse pair between the load balancer and the extension backend. Sampled every 60 seconds. After sampling, data is not visible for up to 210 seconds.</t>
  </si>
  <si>
    <t>The total latency from the proxy to the extension backend. (For Service Extensions, represents summed latencies of each ProcessingRequest/ProcessingResponse pair.)</t>
  </si>
  <si>
    <t>GA</t>
  </si>
  <si>
    <t>DELTA</t>
  </si>
  <si>
    <t>ms</t>
  </si>
  <si>
    <t>DISTRIBUTION</t>
  </si>
  <si>
    <t>Milliseconds</t>
  </si>
  <si>
    <t>loadbalancing.googleapis.com</t>
  </si>
  <si>
    <t>region</t>
  </si>
  <si>
    <t>loadbalancing.googleapis.com/https</t>
  </si>
  <si>
    <t>Yes</t>
  </si>
  <si>
    <t>https/backend_request_bytes_count</t>
  </si>
  <si>
    <t>Backend Request Bytes</t>
  </si>
  <si>
    <t>response_code: (INT64) HTTP backend response code.
load_balancing_scheme: Load balancing scheme: EXTERNAL or EXTERNAL_MANAGED.
response_code_class: (INT64) HTTP backend response code class: 200, 300, 400, 500 or 0 for none.
proxy_continent: Continent of the HTTP proxy that handled the request: 'America', 'Europe' or 'Asia'.
cache_result: Cache result for serving the HTTP request by backends (cache hits are abstracted as backend requests): 'HIT', 'MISS', 'DISABLED' or 'UNKNOWN'.</t>
  </si>
  <si>
    <t>metric.labels.response_code,metric.labels.load_balancing_scheme,metric.labels.response_code_class,metric.labels.proxy_continent,metric.labels.cache_result</t>
  </si>
  <si>
    <t>The number of bytes sent as requests from external HTTP(S) load balancer to backends. For Service Extensions, this value represents the total number of bytes sent from the load balancer to the extension backend. Sampled every 60 seconds. After sampling, data is not visible for up to 210 seconds.</t>
  </si>
  <si>
    <t>The metric directly measures the total number of bytes sent by the external HTTP(S) load balancer in each 60-second interval to all backends (and service extensions).</t>
  </si>
  <si>
    <t>By</t>
  </si>
  <si>
    <t>INT64</t>
  </si>
  <si>
    <t>Bytes</t>
  </si>
  <si>
    <t>https/backend_request_count</t>
  </si>
  <si>
    <t>Backend Request Count</t>
  </si>
  <si>
    <t>The number of requests served by backends of external HTTP(S) load balancer. For Service Extensions, this value represents the total number of gRPC streams between the load balancer to the extension backend. Sampled every 60 seconds. After sampling, data is not visible for up to 210 seconds.</t>
  </si>
  <si>
    <t>External HTTP(S) load balancer counts the total number of requests it processes. For Service Extensions, this metric measures the number of gRPC streams established between the load balancer and backend services.</t>
  </si>
  <si>
    <t>1</t>
  </si>
  <si>
    <t>count</t>
  </si>
  <si>
    <t>https/backend_response_bytes_count</t>
  </si>
  <si>
    <t>Backend Response Bytes</t>
  </si>
  <si>
    <t>The number of bytes sent as responses from backends (or cache) to external HTTP(S) load balancer. For Service Extensions, this value represents the total number of bytes received by the load balancer from the extension backend. Sampled every 60 seconds. After sampling, data is not visible for up to 210 seconds.</t>
  </si>
  <si>
    <t>The total amount (in bytes) of data transmitted from backends or caches in response to requests from an external HTTP(S) load balancer.</t>
  </si>
  <si>
    <t>http_external_regional_lb_rule</t>
  </si>
  <si>
    <t>project_id: The identifier of the Google Cloud project associated with this resource, such as 'my-project'.
network_name: The name of the customer network in which the Load Balancer resides.
region: The region under which the Load Balancer is defined.
url_map_name: The name of the urlmap.
forwarding_rule_name: The name of the forwarding rule.
target_proxy_name: The name of the target HTTP/S proxy.
matched_url_path_rule: The prefix of URL defined in urlmap tree. 'UNMATCHED' for the sink default rule.
backend_target_name: The name of the backend target or service.
backend_target_type: The type of the backend target. Can be 'BACKEND_SERVICE', or 'UNKNOWN' if the backend wasn't assigned.
backend_name: The name of the backend group. Can be '' if the backend wasn't assigned.
backend_type: The type of the backend group. Can be 'INSTANCE_GROUP', 'NETWORK_ENDPOINT_GROUP', or 'UNKNOWN' if the backend wasn't assigned.
backend_scope: The scope of the backend group. Can be 'UNKNOWN' if the backend wasn't assigned.
backend_scope_type: The type of the scope of the backend group. Can be 'ZONE', 'REGION', or 'UNKNOWN' in case the backend wasn't assigned.</t>
  </si>
  <si>
    <t>resource.labels.project_id,resource.labels.network_name,resource.labels.region,resource.labels.url_map_name,resource.labels.forwarding_rule_name,resource.labels.target_proxy_name,resource.labels.matched_url_path_rule,resource.labels.backend_target_name,resource.labels.backend_target_type,resource.labels.backend_name,resource.labels.backend_type,resource.labels.backend_scope,resource.labels.backend_scope_type</t>
  </si>
  <si>
    <t>https/external/regional/backend_latencies</t>
  </si>
  <si>
    <t>Backend latencies</t>
  </si>
  <si>
    <t>protocol: Protocol used by the client: 'HTTP/1.0', 'HTTP/1.1', 'HTTP/2.0', 'QUIC/HTTP/2.0' or 'UNKNOWN'.
response_code: (INT64) HTTP response code.
response_code_class: (INT64) HTTP response code class: 200, 300, 400, 500 or 0 for none.
cache_result: Cache result for serving HTTP request by proxy: 'HIT', 'MISS', 'DISABLED' or 'UNKNOWN'.
client_country: Country of the client that issued the HTTP request (e.g. 'United States', 'Germany').</t>
  </si>
  <si>
    <t>metric.labels.protocol,metric.labels.response_code,metric.labels.response_code_class,metric.labels.cache_result,metric.labels.client_country</t>
  </si>
  <si>
    <t>A sum of latencies from when a proxy sends a request to a backend until it receives the last byte of the response. For Service Extensions, this measures the total latency between the load balancer and each extension backend.</t>
  </si>
  <si>
    <t>https/external/regional/backend_request_bytes_count</t>
  </si>
  <si>
    <t>Backend request bytes count per external regional https load balancer</t>
  </si>
  <si>
    <t>response_code: (INT64) HTTP response code.
response_code_class: (INT64) HTTP response code class: 200, 300, 400, 500 or 0 for none.</t>
  </si>
  <si>
    <t>metric.labels.response_code,metric.labels.response_code_class</t>
  </si>
  <si>
    <t>The number of bytes sent as requests from Regional External HTTP(S) load balancer to backends. For Service Extensions, this value represents the total number of bytes sent from the load balancer to the extension backend. Sampled every 60 seconds. After sampling, data is not visible for up to 90 seconds.</t>
  </si>
  <si>
    <t>Regional External HTTP(S) Load Balancer sends this metric to represent the total number of bytes transmitted from it as requests to backends during a given sampling period. For Service Extensions, the same applies but to the extension backend.</t>
  </si>
  <si>
    <t>BETA</t>
  </si>
  <si>
    <t>https/external/regional/backend_request_count</t>
  </si>
  <si>
    <t>Backend request count per external regional https load balancer</t>
  </si>
  <si>
    <t>The number of requests served by backends of Regional External HTTP(S) load balancer. For Service Extensions, this value represents the total number of gRPC streams between the load balancer to the extension backend. Sampled every 60 seconds. After sampling, data is not visible for up to 90 seconds.</t>
  </si>
  <si>
    <t>The total count of requests handled by a Google Cloud Regional External HTTP(S) load balancer's backends or gRPC streams between the load balancer and Service Extensions in a given period.</t>
  </si>
  <si>
    <t>https/external/regional/backend_response_bytes_count</t>
  </si>
  <si>
    <t>Backend response bytes count per external regional https load balancer</t>
  </si>
  <si>
    <t>The number of bytes sent as response from backends to Regional External HTTP(S) load balancer. For Service Extensions, this value represents the total number of bytes received by the load balancer from the extension backend. Sampled every 60 seconds. After sampling, data is not visible for up to 90 seconds.</t>
  </si>
  <si>
    <t>The metric measures the total number of bytes transmitted from backends to a Regional External HTTP(S) load balancer. (For Service Extensions, this signifies the amount of data received by the load balancer from the extension backend.)</t>
  </si>
  <si>
    <t>https/external/regional/request_bytes_count</t>
  </si>
  <si>
    <t>Request bytes</t>
  </si>
  <si>
    <t>The number of bytes sent as requests from clients to HTTP/S load balancer. Sampled every 60 seconds. After sampling, data is not visible for up to 90 seconds.</t>
  </si>
  <si>
    <t>The total amount of data transmitted in bytes from clients to an HTTP/S load balancer.</t>
  </si>
  <si>
    <t>https/external/regional/request_count</t>
  </si>
  <si>
    <t>Request count</t>
  </si>
  <si>
    <t>The number of requests served by HTTP/S load balancer. Sampled every 60 seconds. After sampling, data is not visible for up to 90 seconds.</t>
  </si>
  <si>
    <t>The total count of HTTP/S requests served by the load balancer during a given period.</t>
  </si>
  <si>
    <t>https/external/regional/response_bytes_count</t>
  </si>
  <si>
    <t>Response bytes</t>
  </si>
  <si>
    <t>The number of bytes sent as responses from HTTP/S load balancer to clients. Sampled every 60 seconds. After sampling, data is not visible for up to 90 seconds.</t>
  </si>
  <si>
    <t>The total amount of data (in bytes) transmitted by an HTTP/S load balancer in response to client requests.</t>
  </si>
  <si>
    <t>https/external/regional/total_latencies</t>
  </si>
  <si>
    <t>Total latencies</t>
  </si>
  <si>
    <t>A distribution of the latency calculated from when the request was received by the proxy until the proxy got ACK from client on last response byte. Sampled every 60 seconds. After sampling, data is not visible for up to 90 seconds.</t>
  </si>
  <si>
    <t>Measures the latency between a proxy receiving a request and receiving an acknowledgement (ACK) from the client after sending the final response byte.</t>
  </si>
  <si>
    <t>internal_http_lb_rule</t>
  </si>
  <si>
    <t>project_id: The identifier of the Google Cloud project associated with this resource, such as 'my-project'.
network_name: The name of the customer network in which the Load Balancer resides.
region: The region under which the Load Balancer is defined.
url_map_name: The name of the urlmap.
forwarding_rule_name: The name of the forwarding rule.
target_proxy_name: The name of the target HTTP(S) proxy.
matched_url_path_rule: The prefix of URL defined in urlmap tree. 'UNMATCHED' for the sink default rule.
backend_target_name: The name of the backend target or service.
backend_target_type: The type of the backend target. Can be 'BACKEND_SERVICE', or 'UNKNOWN' if the backend wasn't assigned.
backend_name: The name of the backend group. Can be '' if the backend wasn't assigned.
backend_type: The type of the backend group. Can be 'INSTANCE_GROUP', 'NETWORK_ENDPOINT_GROUP', or 'UNKNOWN' if the backend wasn't assigned.
backend_scope: The scope of the backend group. Can be 'UNKNOWN' if the backend wasn't assigned.
backend_scope_type: The type of the scope of the backend group. Can be 'ZONE', 'REGION', or 'UNKNOWN' in case the backend wasn't assigned.</t>
  </si>
  <si>
    <t>https/internal/backend_latencies</t>
  </si>
  <si>
    <t>protocol: Protocol used by the client: 'HTTP/1.0', 'HTTP/1.1', 'HTTP/2.0', 'SPDY' or 'UNKNOWN'.
response_code: (INT64) HTTP response code.
response_code_class: (INT64) HTTP response code class: 200, 300, 400, 500 or 0 for none.
cache_result: Cache result for serving HTTP request by proxy: 'HIT', 'MISS', 'DISABLED' or 'UNKNOWN'.</t>
  </si>
  <si>
    <t>metric.labels.protocol,metric.labels.response_code,metric.labels.response_code_class,metric.labels.cache_result</t>
  </si>
  <si>
    <t>A distribution of the latency calculated from when the request was sent by the internal Application Load Balancer proxy to the backend until the proxy received from the backend the last byte of response. For Service Extensions, this value represents the sum of latencies of each ProcessingRequest/ProcessingResponse pair between the load balancer and the extension backend. Sampled every 60 seconds. After sampling, data is not visible for up to 90 seconds.</t>
  </si>
  <si>
    <t>The metric measures the time it takes from the Application Load Balancer proxy sending a request to a backend service until the proxy receives the last byte of the response from that service. This applies to both standard services and Service Extensions.</t>
  </si>
  <si>
    <t>https/internal/backend_request_bytes_count</t>
  </si>
  <si>
    <t>Backend request bytes count per internal https load balancer</t>
  </si>
  <si>
    <t>The number of bytes sent as requests from Internal HTTP(S) load balancer to backends. For Service Extensions, this value represents the total number of bytes sent from the load balancer to the extension backend. Sampled every 60 seconds. After sampling, data is not visible for up to 90 seconds.</t>
  </si>
  <si>
    <t>The total number of bytes sent by an Internal HTTP(S) load balancer from its pool to backends during a single sampling period.</t>
  </si>
  <si>
    <t>https/internal/backend_request_count</t>
  </si>
  <si>
    <t>Backend request count per internal https load balancer</t>
  </si>
  <si>
    <t>The number of requests served by backends of Internal HTTP(S) load balancer. For Service Extensions, this value represents the number of gRPC streams between the load balancer and the extension backend. Sampled every 60 seconds. After sampling, data is not visible for up to 90 seconds.</t>
  </si>
  <si>
    <t>The number of served requests by Internal HTTP(S) load balancer or gRPC streams to Service Extensions.</t>
  </si>
  <si>
    <t>https/internal/backend_response_bytes_count</t>
  </si>
  <si>
    <t>Backend response bytes count per internal https load balancer</t>
  </si>
  <si>
    <t>The number of bytes sent as response from backends to Internal HTTP(S) load balancer. For Service Extensions, this value represents the total number of bytes received by the load balancer from the extension backend. Sampled every 60 seconds. After sampling, data is not visible for up to 90 seconds.</t>
  </si>
  <si>
    <t>The metric measures the total number of bytes sent from backends to Google Cloud Internal HTTP(S) load balancers. For Service Extensions, it represents the total number of bytes received by the load balancer from the extension backend.</t>
  </si>
  <si>
    <t>https/internal/request_bytes_count</t>
  </si>
  <si>
    <t>The number of bytes sent as requests from clients to internal Application Load Balancer. Sampled every 60 seconds. After sampling, data is not visible for up to 90 seconds.</t>
  </si>
  <si>
    <t>The total amount of data transmitted in bytes from clients to the internal Google Cloud Application Load Balancer during a sampling period.</t>
  </si>
  <si>
    <t>https/internal/request_count</t>
  </si>
  <si>
    <t>protocol: Protocol used by the client: 'HTTP/1.0', 'HTTP/1.1', 'HTTP/2.0', 'QUIC/HTTP/2.0' or 'UNKNOWN'.
response_code: (INT64) HTTP response code.
response_code_class: (INT64) HTTP response code class: 200, 300, 400, 500 or 0 for none.
cache_result: Cache result for serving HTTP request by proxy: 'HIT', 'MISS', 'DISABLED' or 'UNKNOWN'.</t>
  </si>
  <si>
    <t>The number of requests served by internal Application Load Balancer. Sampled every 60 seconds. After sampling, data is not visible for up to 90 seconds.</t>
  </si>
  <si>
    <t>The metric measures the count of internal Application Load Balancer serving requests.</t>
  </si>
  <si>
    <t>https/internal/response_bytes_count</t>
  </si>
  <si>
    <t>The number of bytes sent as responses from internal Application Load Balancer to clients. Sampled every 60 seconds. After sampling, data is not visible for up to 90 seconds.</t>
  </si>
  <si>
    <t>The total number of bytes transmitted in response messages from Google's Application Load Balancer to clients.</t>
  </si>
  <si>
    <t>https/internal/total_latencies</t>
  </si>
  <si>
    <t>A distribution of the latency calculated from when the request was received by the internal Application Load Balancer proxy until the proxy got ACK from client on last response byte. Sampled every 60 seconds. After sampling, data is not visible for up to 90 seconds.</t>
  </si>
  <si>
    <t>The distribution of the time taken between an Application Load Balancer receiving a request and acknowledging receipt of the final response byte from the client.</t>
  </si>
  <si>
    <t>https/request_bytes_count</t>
  </si>
  <si>
    <t>protocol: Protocol used by the client, one of [HTTP/1.0, HTTP/1.1, HTTP/2.0, SPDY, UNKNOWN].
response_code: (INT64) HTTP response code.
load_balancing_scheme: Load balancing scheme: EXTERNAL or EXTERNAL_MANAGED.
response_code_class: (INT64) HTTP response code class: 200, 300, 400, 500 or 0 for none.
proxy_continent: Continent of the HTTP proxy that handled the hit: 'America', 'Europe' or 'Asia'.
cache_result: Cache result for serving HTTP request by proxy: 'HIT', 'MISS', 'DISABLED', 'PARTIAL_HIT' (for a request served partially from cache and partially from backend) or 'UNKNOWN'.
client_country: Country of the client that issued the HTTP request (for example, 'United States', 'Germany').</t>
  </si>
  <si>
    <t>The number of bytes sent as requests from clients to external HTTP(S) load balancer. Sampled every 60 seconds. After sampling, data is not visible for up to 210 seconds.</t>
  </si>
  <si>
    <t>The total amount of data transmitted in bytes from clients to the external HTTP(S) load balancer.</t>
  </si>
  <si>
    <t>https/request_count</t>
  </si>
  <si>
    <t>protocol: Protocol used by the client, one of [HTTP/1.0, HTTP/1.1, HTTP/2.0, QUIC/HTTP/2.0, UNKNOWN].
response_code: (INT64) HTTP response code.
load_balancing_scheme: Load balancing scheme: EXTERNAL or EXTERNAL_MANAGED.
response_code_class: (INT64) HTTP response code class: 200, 300, 400, 500 or 0 for none.
proxy_continent: Continent of the HTTP proxy that handled the hit: 'America', 'Europe' or 'Asia'.
cache_result: Cache result for serving HTTP request by proxy: 'HIT', 'MISS', 'DISABLED', 'PARTIAL_HIT' (for a request served partially from cache and partially from backend) or 'UNKNOWN'.
client_country: Country of the client that issued the HTTP request (for example, 'United States', 'Germany').</t>
  </si>
  <si>
    <t>The number of requests served by external HTTP(S) load balancer. Sampled every 60 seconds. After sampling, data is not visible for up to 210 seconds.</t>
  </si>
  <si>
    <t>The metric directly measures the total count of HTTP(S) requests served by the external load balancer within a sampled period.</t>
  </si>
  <si>
    <t>https/response_bytes_count</t>
  </si>
  <si>
    <t>The number of bytes sent as responses from external HTTP(S) load balancer to clients. Sampled every 60 seconds. After sampling, data is not visible for up to 210 seconds.</t>
  </si>
  <si>
    <t>The metric directly measures the total number of bytes sent in outgoing traffic from the external HTTP(S) load balancer to clients.</t>
  </si>
  <si>
    <t>https/total_latencies</t>
  </si>
  <si>
    <t>Total latency</t>
  </si>
  <si>
    <t>A distribution of the latency calculated from when the request was received by the external HTTP(S) load balancer proxy until the proxy got ACK from client on last response byte. Sampled every 60 seconds. After sampling, data is not visible for up to 210 seconds.</t>
  </si>
  <si>
    <t>The distribution of the time taken between an external HTTP(S) load balancer receiving a request and acknowledging receipt to the client upon the final response byte's transmission.</t>
  </si>
  <si>
    <t>loadbalancing.googleapis.com/ExternalNetworkLoadBalancerRule</t>
  </si>
  <si>
    <t>project_id: The identifier of the GCP project associated with this resource, such as "my-project".
region: The Google Cloud Platform region of the backend instance that connected to network load balancing forwarding rule.
backend_network_name: The network name of the NIC of the instance that received the Net LB flow.
backend_target_type: The type of the backend target that handled the connection.
backend_service_name: The name of the backend service that handled the connection.
primary_target_pool: The name of the primary target pool.
target_pool: The name of the target pool.
forwarding_rule_name: The name of the forwarding rule.
backend_group_name: The name of the backend group that handled the connection.
backend_group_type: The type of the backend group that handled the connection.
backend_group_scope: The scope (zone or region) of the backend group that handled the connection.
backend_subnetwork_name: The name of the subnetwork of the instance that handled the connection.
backend_zone: The zone of the endpoint (VM instance) that handled the connection.</t>
  </si>
  <si>
    <t>resource.labels.project_id,resource.labels.region,resource.labels.backend_network_name,resource.labels.backend_target_type,resource.labels.backend_service_name,resource.labels.primary_target_pool,resource.labels.target_pool,resource.labels.forwarding_rule_name,resource.labels.backend_group_name,resource.labels.backend_group_type,resource.labels.backend_group_scope,resource.labels.backend_subnetwork_name,resource.labels.backend_zone</t>
  </si>
  <si>
    <t>l3/external/egress_bytes_count</t>
  </si>
  <si>
    <t>Egress bytes count</t>
  </si>
  <si>
    <t>tcp_lb_rule
udp_lb_rule	The number of bytes sent from the backend of the external network load balancer to the client. For TCP flows, this metric counts the bytes on the application stream only. Sampled every 60 seconds. After sampling, data is not visible for up to 150 seconds.
client_continent: Continent of the client that initiated the flow to the external network load balancer.
client_country: Country of the client that initiated the flow to the external network load balancer.
protocol: Protocol of the connection, one of [TCP, UDP, GRE, ICMP, ICMPV6, ESP]. This field remains empty for all resources other than loadbalancing.googleapis.com/ExternalNetworkLoadBalancerRule.</t>
  </si>
  <si>
    <t>metric.labels.client_continent,metric.labels.client_country,metric.labels.protocol</t>
  </si>
  <si>
    <t>The number of bytes sent from the backend of the external network load balancer to the client. For TCP flows, this metric counts the bytes on the application stream only. Sampled every 60 seconds. After sampling, data is not visible for up to 150 seconds.</t>
  </si>
  <si>
    <t>The number of bytes transmitted from the external network load balancer backend to clients during a sampling period.</t>
  </si>
  <si>
    <t>loadbalancing.googleapis.com/l3</t>
  </si>
  <si>
    <t>tcp_lb_rule</t>
  </si>
  <si>
    <t>project_id: The identifier of the GCP project associated with this resource, such as "my-project".
load_balancer_name: The name of the load balancer.
region: The Google Cloud Platform region of the backends instance that connected to network load balancing forwarding rule.
network_name: The network from which the instance that connected to network load balancing sends traffic.
backend_target_type: The type of the backend target that handled the connection.
backend_target_name: The name of the backend target that handled the connection.
forwarding_rule_name: The name of the forwarding rule.
forwarding_rule_network_tier: The network tier of the forwarding rule.
backend_name: The name of the backend that handled the connection.
backend_type: The type of the backend that handled the connection.
backend_scope: The scope (zone or region) of the backend group that handled the connection.
backend_scope_type: The type of the scope of the backend group that handled the connection. Can be either 'ZONE' or 'REGION'.
backend_failover_configuration: The configured state of the backend group or the target pool that handled the connection.
backend_subnetwork_name: The name of the subnetwork of the instance that handled the connection.
endpoint_zone: The zone of the endpoint (VM instance) that handled the connection.</t>
  </si>
  <si>
    <t>resource.labels.project_id,resource.labels.load_balancer_name,resource.labels.region,resource.labels.network_name,resource.labels.backend_target_type,resource.labels.backend_target_name,resource.labels.forwarding_rule_name,resource.labels.forwarding_rule_network_tier,resource.labels.backend_name,resource.labels.backend_type,resource.labels.backend_scope,resource.labels.backend_scope_type,resource.labels.backend_failover_configuration,resource.labels.backend_subnetwork_name,resource.labels.endpoint_zone</t>
  </si>
  <si>
    <t>udp_lb_rule</t>
  </si>
  <si>
    <t>l3/external/egress_packets_count</t>
  </si>
  <si>
    <t>Egress packets count</t>
  </si>
  <si>
    <t>tcp_lb_rule
udp_lb_rule	The number of packets sent from the backend of the external network load balancer to the client. Sampled every 60 seconds. After sampling, data is not visible for up to 150 seconds.
client_continent: Continent of the client that initiated the flow to the external network load balancer.
client_country: Country of the client that initiated the flow to the external network load balancer.
protocol: Protocol of the connection, one of [TCP, UDP, GRE, ICMP, ICMPV6, ESP]. This field remains empty for all resources other than loadbalancing.googleapis.com/ExternalNetworkLoadBalancerRule.</t>
  </si>
  <si>
    <t>The number of packets sent from the backend of the external network load balancer to the client. Sampled every 60 seconds. After sampling, data is not visible for up to 150 seconds.</t>
  </si>
  <si>
    <t>The metric directly measures the number of packets sent from the external network load balancer to clients.</t>
  </si>
  <si>
    <t>l3/external/ingress_bytes_count</t>
  </si>
  <si>
    <t>Ingress bytes count</t>
  </si>
  <si>
    <t>tcp_lb_rule
udp_lb_rule	The number of bytes sent from the client to the backend of the external network load balancer. For TCP flows, this metric counts the bytes on the application stream only. Sampled every 60 seconds. After sampling, data is not visible for up to 150 seconds.
client_continent: Continent of the client that initiated the flow to the external network load balancer.
client_country: Country of the client that initiated the flow to the external network load balancer.
protocol: Protocol of the connection, one of [TCP, UDP, GRE, ICMP, ICMPV6, ESP]. This field remains empty for all resources other than loadbalancing.googleapis.com/ExternalNetworkLoadBalancerRule.</t>
  </si>
  <si>
    <t>The number of bytes sent from the client to the backend of the external network load balancer. For TCP flows, this metric counts the bytes on the application stream only. Sampled every 60 seconds. After sampling, data is not visible for up to 150 seconds.</t>
  </si>
  <si>
    <t>The total amount of data transmitted (in bytes) from clients to the backend instances via an external network load balancer.</t>
  </si>
  <si>
    <t>l3/external/ingress_packets_count</t>
  </si>
  <si>
    <t>Ingress packets count</t>
  </si>
  <si>
    <t>tcp_lb_rule
udp_lb_rule	The number of packets sent from the client to the backend of the external network load balancer. Sampled every 60 seconds. After sampling, data is not visible for up to 150 seconds.
client_continent: Continent of the client that initiated the flow to the external network load balancer.
client_country: Country of the client that initiated the flow to the external network load balancer.
protocol: Protocol of the connection, one of [TCP, UDP, GRE, ICMP, ICMPV6, ESP]. This field remains empty for all resources other than loadbalancing.googleapis.com/ExternalNetworkLoadBalancerRule.</t>
  </si>
  <si>
    <t>The number of packets sent from the client to the backend of the external network load balancer. Sampled every 60 seconds. After sampling, data is not visible for up to 150 seconds.</t>
  </si>
  <si>
    <t>The metric directly measures the count of packets sent by clients to an external network load balancer.</t>
  </si>
  <si>
    <t>internal_tcp_lb_rule</t>
  </si>
  <si>
    <t>project_id: The identifier of the GCP project associated with this resource, such as "my-project".
region: The region of the backend target.
network_name: The name of the virtual network.
backend_target_type: The type of the backend target that handled the connection. Currently it's 'BACKEND_SERVICE'.
backend_target_name: The name of the backend target that handled the connection (equivalent to 'load_balancer_name').
load_balancer_name: The name of the load balancer.
forwarding_rule_name: The name of the forwarding rule.
backend_name: The name of the backend group that handled the connection.
backend_type: The type of the backend group that handled the connection. Can be 'INSTANCE_GROUP' or 'NETWORK_ENDPOINT_GROUP'.
backend_scope: The scope (zone or region) of the backend group that handled the connection.
backend_scope_type: The type of the scope of the backend group that handled the connection. Can be either 'ZONE' or 'REGION'.
backend_subnetwork_name: The name of the subnetwork of the backend.</t>
  </si>
  <si>
    <t>resource.labels.project_id,resource.labels.region,resource.labels.network_name,resource.labels.backend_target_type,resource.labels.backend_target_name,resource.labels.load_balancer_name,resource.labels.forwarding_rule_name,resource.labels.backend_name,resource.labels.backend_type,resource.labels.backend_scope,resource.labels.backend_scope_type,resource.labels.backend_subnetwork_name</t>
  </si>
  <si>
    <t>l3/internal/egress_bytes_count</t>
  </si>
  <si>
    <t>Egress bytes per internal TCP/UDP load balancer</t>
  </si>
  <si>
    <t>internal_udp_lb_rule	The number of bytes sent from the internal TCP/UDP load balancer backend to the client (for TCP flows it's counting bytes on application stream only). Sampled every 60 seconds. After sampling, data is not visible for up to 150 seconds.
client_project_id: Project ID of the client instance communicating with the internal TCP/UDP load balancer. If the client instance belongs to a different project, the field is set with the correct value only if all of the following hold: 1) the projects are in the same organization, 2) the communication was via Shared VPC or VPC Peering, 3) cross project metrics were not disabled. Otherwise the field is set to CLIENT_IS_EXTERNAL.
client_network: Network of the client instance communicating with the internal TCP/UDP load balancer. If the client instance belongs to a different project, the field is set with the correct value only if all of the following hold: 1) the projects are in the same organization, 2) the communication was via Shared VPC or VPC Peering, 3) cross project metrics were not disabled. Otherwise the field is set to CLIENT_IS_EXTERNAL.
client_subnetwork: Subnetwork of the client instance communicating with the internal TCP/UDP load balancer. If the client instance belongs to a different project, the field is set with the correct value only if all of the following hold: 1) the projects are in the same organization, 2) the communication was via Shared VPC or VPC Peering, 3) cross project metrics were not disabled. Otherwise the field is set to CLIENT_IS_EXTERNAL.
client_zone: Zone of the client instance communicating with the internal TCP/UDP load balancer. If the client instance belongs to a different project, the field is set with the correct value only if all of the following hold: 1) the projects are in the same organization, 2) the communication was via Shared VPC or VPC Peering, 3) cross project metrics were not disabled. Otherwise the field is set to CLIENT_IS_EXTERNAL.</t>
  </si>
  <si>
    <t>metric.labels.client_project_id,metric.labels.client_network,metric.labels.client_subnetwork,metric.labels.client_zone</t>
  </si>
  <si>
    <t>The number of bytes sent from the internal TCP/UDP load balancer backend to the client (for TCP flows it's counting bytes on application stream only). Sampled every 60 seconds. After sampling, data is not visible for up to 150 seconds.</t>
  </si>
  <si>
    <t>The total amount of data transmitted by the Google Cloud internal load balancer from backends to clients over a 60-second period.</t>
  </si>
  <si>
    <t>internal_udp_lb_rule</t>
  </si>
  <si>
    <t>l3/internal/egress_packets_count</t>
  </si>
  <si>
    <t>Egress packets per internal TCP/UDP load balancer</t>
  </si>
  <si>
    <t>internal_udp_lb_rule	The number of packets sent from the internal TCP/UDP load balancer to the client. Sampled every 60 seconds. After sampling, data is not visible for up to 150 seconds.
client_project_id: Project ID of the client instance communicating with the internal TCP/UDP load balancer. If the client instance belongs to a different project, the field is set with the correct value only if all of the following hold: 1) the projects are in the same organization, 2) the communication was via Shared VPC or VPC Peering, 3) cross project metrics were not disabled. Otherwise the field is set to CLIENT_IS_EXTERNAL.
client_network: Network of the client instance communicating with the internal TCP/UDP load balancer. If the client instance belongs to a different project, the field is set with the correct value only if all of the following hold: 1) the projects are in the same organization, 2) the communication was via Shared VPC or VPC Peering, 3) cross project metrics were not disabled. Otherwise the field is set to CLIENT_IS_EXTERNAL.
client_subnetwork: Subnetwork of the client instance communicating with the internal TCP/UDP load balancer. If the client instance belongs to a different project, the field is set with the correct value only if all of the following hold: 1) the projects are in the same organization, 2) the communication was via Shared VPC or VPC Peering, 3) cross project metrics were not disabled. Otherwise the field is set to CLIENT_IS_EXTERNAL.
client_zone: Zone of the client instance communicating with the internal TCP/UDP load balancer. If the client instance belongs to a different project, the field is set with the correct value only if all of the following hold: 1) the projects are in the same organization, 2) the communication was via Shared VPC or VPC Peering, 3) cross project metrics were not disabled. Otherwise the field is set to CLIENT_IS_EXTERNAL.</t>
  </si>
  <si>
    <t>The number of packets sent from the internal TCP/UDP load balancer to the client. Sampled every 60 seconds. After sampling, data is not visible for up to 150 seconds.</t>
  </si>
  <si>
    <t>The metric records the total count of packets sent from Google Cloud's internal TCP/UDP load balancer to clients.</t>
  </si>
  <si>
    <t>l3/internal/ingress_bytes_count</t>
  </si>
  <si>
    <t>Ingress bytes per internal TCP/UDP load balancer</t>
  </si>
  <si>
    <t>internal_udp_lb_rule	The number of bytes sent from the client to the internal TCP/UDP load balancer backend (for TCP flows it's counting bytes on application stream only). Sampled every 60 seconds. After sampling, data is not visible for up to 150 seconds.
client_project_id: Project ID of the client instance communicating with the internal TCP/UDP load balancer. If the client instance belongs to a different project, the field is set with the correct value only if all of the following hold: 1) the projects are in the same organization, 2) the communication was via Shared VPC or VPC Peering, 3) cross project metrics were not disabled. Otherwise the field is set to CLIENT_IS_EXTERNAL.
client_network: Network of the client instance communicating with the internal TCP/UDP load balancer. If the client instance belongs to a different project, the field is set with the correct value only if all of the following hold: 1) the projects are in the same organization, 2) the communication was via Shared VPC or VPC Peering, 3) cross project metrics were not disabled. Otherwise the field is set to CLIENT_IS_EXTERNAL.
client_subnetwork: Subnetwork of the client instance communicating with the internal TCP/UDP load balancer. If the client instance belongs to a different project, the field is set with the correct value only if all of the following hold: 1) the projects are in the same organization, 2) the communication was via Shared VPC or VPC Peering, 3) cross project metrics were not disabled. Otherwise the field is set to CLIENT_IS_EXTERNAL.
client_zone: Zone of the client instance communicating with the internal TCP/UDP load balancer. If the client instance belongs to a different project, the field is set with the correct value only if all of the following hold: 1) the projects are in the same organization, 2) the communication was via Shared VPC or VPC Peering, 3) cross project metrics were not disabled. Otherwise the field is set to CLIENT_IS_EXTERNAL.</t>
  </si>
  <si>
    <t>The number of bytes sent from the client to the internal TCP/UDP load balancer backend (for TCP flows it's counting bytes on application stream only). Sampled every 60 seconds. After sampling, data is not visible for up to 150 seconds.</t>
  </si>
  <si>
    <t>The metric measures the total number of bytes sent from clients to internal load balancers in a given time period.</t>
  </si>
  <si>
    <t>l3/internal/ingress_packets_count</t>
  </si>
  <si>
    <t>Ingress packets per internal TCP/UDP load balancer</t>
  </si>
  <si>
    <t>internal_udp_lb_rule	The number of packets sent from the client to the internal TCP/UDP load balancer backend. Sampled every 60 seconds. After sampling, data is not visible for up to 150 seconds.
client_project_id: Project ID of the client instance communicating with the internal TCP/UDP load balancer. If the client instance belongs to a different project, the field is set with the correct value only if all of the following hold: 1) the projects are in the same organization, 2) the communication was via Shared VPC or VPC Peering, 3) cross project metrics were not disabled. Otherwise the field is set to CLIENT_IS_EXTERNAL.
client_network: Network of the client instance communicating with the internal TCP/UDP load balancer. If the client instance belongs to a different project, the field is set with the correct value only if all of the following hold: 1) the projects are in the same organization, 2) the communication was via Shared VPC or VPC Peering, 3) cross project metrics were not disabled. Otherwise the field is set to CLIENT_IS_EXTERNAL.
client_subnetwork: Subnetwork of the client instance communicating with the internal TCP/UDP load balancer. If the client instance belongs to a different project, the field is set with the correct value only if all of the following hold: 1) the projects are in the same organization, 2) the communication was via Shared VPC or VPC Peering, 3) cross project metrics were not disabled. Otherwise the field is set to CLIENT_IS_EXTERNAL.
client_zone: Zone of the client instance communicating with the internal TCP/UDP load balancer. If the client instance belongs to a different project, the field is set with the correct value only if all of the following hold: 1) the projects are in the same organization, 2) the communication was via Shared VPC or VPC Peering, 3) cross project metrics were not disabled. Otherwise the field is set to CLIENT_IS_EXTERNAL.</t>
  </si>
  <si>
    <t>The number of packets sent from the client to the internal TCP/UDP load balancer backend. Sampled every 60 seconds. After sampling, data is not visible for up to 150 seconds.</t>
  </si>
  <si>
    <t>The metric directly measures the number of packets sent from clients to the internal load balancer backends.</t>
  </si>
  <si>
    <t>l4_proxy_rule</t>
  </si>
  <si>
    <t>project_id: The identifier of the Google Cloud project associated with this resource, such as 'my-project'.
network_name: The name of the customer network in which the Load Balancer resides.
region: The region under which the Load Balancer is defined.
load_balancing_scheme: The load balancing scheme associated with the forwarding rule, one of [INTERNAL_MANAGED, EXTERNAL_MANAGED].
protocol: The protocol associated with the traffic processed by the proxy, one of [TCP, UDP, SSL, UNKNOWN].
forwarding_rule_name: The name of the forwarding rule.
target_proxy_name: The name of the target proxy.
backend_target_name: The name of the backend target or service.
backend_target_type: The type of the backend target, one of ['BACKEND_SERVICE'; 'UNKNOWN' - if the backend wasn't assigned].
backend_name: The name of the backend group. Can be '' if the backend wasn't assigned.
backend_type: The type of the backend group, one of ['INSTANCE_GROUP'; 'NETWORK_ENDPOINT_GROUP'; 'UNKNOWN' - if the backend wasn't assigned].
backend_scope: The scope of the backend group. Can be 'UNKNOWN' if the backend wasn't assigned.
backend_scope_type: The type of the scope of the backend group, one of ['ZONE'; 'REGION'; 'UNKNOWN' - in case the backend wasn't assigned].</t>
  </si>
  <si>
    <t>resource.labels.project_id,resource.labels.network_name,resource.labels.region,resource.labels.load_balancing_scheme,resource.labels.protocol,resource.labels.forwarding_rule_name,resource.labels.target_proxy_name,resource.labels.backend_target_name,resource.labels.backend_target_type,resource.labels.backend_name,resource.labels.backend_type,resource.labels.backend_scope,resource.labels.backend_scope_type</t>
  </si>
  <si>
    <t>l4_proxy/egress_bytes_count</t>
  </si>
  <si>
    <t>Egress bytes</t>
  </si>
  <si>
    <t>client_country: Country of the client where the traffic originated from, such as 'United States' or 'Germany'.</t>
  </si>
  <si>
    <t>metric.labels.client_country</t>
  </si>
  <si>
    <t>Number of bytes sent from VM to client using proxy. Sampled every 60 seconds. After sampling, data is not visible for up to 210 seconds.</t>
  </si>
  <si>
    <t>The number of bytes transmitted from a Google Cloud Virtual Machine (VM) to a client via the proxy server.</t>
  </si>
  <si>
    <t>loadbalancing.googleapis.com/l4_proxy</t>
  </si>
  <si>
    <t>l4_proxy/ingress_bytes_count</t>
  </si>
  <si>
    <t>Ingress bytes</t>
  </si>
  <si>
    <t>Number of bytes sent from client to VM using proxy. Sampled every 60 seconds. After sampling, data is not visible for up to 210 seconds.</t>
  </si>
  <si>
    <t>The number of bytes transmitted from the client to a VM via Google Cloud Proxy.</t>
  </si>
  <si>
    <t>gce_subnetwork</t>
  </si>
  <si>
    <t>project_id: The identifier of the GCP project associated with this resource, such as "my-project".
subnetwork_id: The unique numerical identifier of the subnetwork.
subnetwork_name: The unique user provided name of the subnetwork.
location: Location of the resource.</t>
  </si>
  <si>
    <t>resource.labels.project_id,resource.labels.subnetwork_id,resource.labels.subnetwork_name,resource.labels.location</t>
  </si>
  <si>
    <t>subnet/proxy_only/addresses</t>
  </si>
  <si>
    <t>Proxy-only addresses</t>
  </si>
  <si>
    <t>state: State of the address, one of [used, free].</t>
  </si>
  <si>
    <t>metric.labels.state</t>
  </si>
  <si>
    <t>The current number of proxy-only addresses by state. Sampled every 60 seconds. After sampling, data is not visible for up to 120 seconds.</t>
  </si>
  <si>
    <t>Current count of proxy-only addresses, organized by their states.</t>
  </si>
  <si>
    <t>GAUGE</t>
  </si>
  <si>
    <t>location</t>
  </si>
  <si>
    <t>loadbalancing.googleapis.com/subnet</t>
  </si>
  <si>
    <t>tcp_ssl_proxy_rule</t>
  </si>
  <si>
    <t>project_id: The identifier of the GCP project associated with this resource, such as "my-project".
region: The region on which TCP/SSL proxy is applied, such as 'global' or 'us-central1'. Various other objects are defined per that locality.
backend_target_name: The name of the backend target ('backend service', equivalent to 'proxy name').
backend_target_type: The type of the backend target. Can only be 'BACKEND_SERVICE' currently.
forwarding_rule_name: The name of the forwarding rule.
target_proxy_name: The name of the target TCP/SSL proxy.
backend_name: The name of the backend group.
backend_type: The type of the backend group. Can be 'INSTANCE_GROUP' or 'NETWORK_ENDPOINT_GROUP'.
backend_scope: The scope (zone or region) of the backend group.
backend_scope_type: The type of the scope of the backend group. Can be either 'ZONE' or 'REGION'.</t>
  </si>
  <si>
    <t>resource.labels.project_id,resource.labels.region,resource.labels.backend_target_name,resource.labels.backend_target_type,resource.labels.forwarding_rule_name,resource.labels.target_proxy_name,resource.labels.backend_name,resource.labels.backend_type,resource.labels.backend_scope,resource.labels.backend_scope_type</t>
  </si>
  <si>
    <t>metric.labels.proxy_continent,metric.labels.client_country</t>
  </si>
  <si>
    <t>loadbalancing.googleapis.com/tcp_ssl_proxy</t>
  </si>
  <si>
    <t>tcp_ssl_proxy/egress_bytes_count</t>
  </si>
  <si>
    <t>proxy_continent: Continent of the proxy that handles the connection: 'America', 'Europe' or 'Asia'.
client_country: Country of the client that opened the TCP/SSL connection (for example, 'United States', 'Germany').</t>
  </si>
  <si>
    <t>The number of bytes transmitted from a Google Compute Engine virtual machine (VM) to a client via the proxy server is directly measured by this metric.</t>
  </si>
  <si>
    <t>tcp_ssl_proxy/ingress_bytes_count</t>
  </si>
  <si>
    <t>The number of bytes transmitted from the client to a Google Cloud Proxy VM in a single sampling period.</t>
  </si>
  <si>
    <t>Project ID</t>
  </si>
  <si>
    <t>Regions</t>
  </si>
  <si>
    <t>us-central1</t>
  </si>
  <si>
    <t>Location Codes/GCS Multi Region Codes</t>
  </si>
  <si>
    <t>US</t>
  </si>
  <si>
    <t>Start Time</t>
  </si>
  <si>
    <t>2025-05-27T00:00:00Z</t>
  </si>
  <si>
    <t>Zones</t>
  </si>
  <si>
    <t>us-central1-a</t>
  </si>
  <si>
    <t>GCS Dual Region Codes</t>
  </si>
  <si>
    <t>NAM4</t>
  </si>
  <si>
    <t>End Time</t>
  </si>
  <si>
    <t>2025-05-28T00:00:00Z</t>
  </si>
  <si>
    <t>Global Location</t>
  </si>
  <si>
    <t>global</t>
  </si>
  <si>
    <t>Endpoint</t>
  </si>
  <si>
    <t>loadbalancing.googleapis.com/</t>
  </si>
  <si>
    <t>Resource Label</t>
  </si>
  <si>
    <t>Metric Label</t>
  </si>
  <si>
    <t>Metric Display Name</t>
  </si>
  <si>
    <t>Metric Kind</t>
  </si>
  <si>
    <t>Metric Value Type</t>
  </si>
  <si>
    <t>Alignment Period(seconds)</t>
  </si>
  <si>
    <t>Latency(seconds)</t>
  </si>
  <si>
    <t>Aligners</t>
  </si>
  <si>
    <t>Reducers</t>
  </si>
  <si>
    <t>Group By</t>
  </si>
  <si>
    <t>Filter By</t>
  </si>
  <si>
    <t>Location Label</t>
  </si>
  <si>
    <t>Location Type</t>
  </si>
  <si>
    <t>Location Value</t>
  </si>
  <si>
    <t>Rest API</t>
  </si>
  <si>
    <t>ALIGN_PERCENTILE_99</t>
  </si>
  <si>
    <t>REDUCE_PERCENTILE_99</t>
  </si>
  <si>
    <t>aggregation.groupByFields=metric.labels.cache_result&amp;aggregation.groupByFields=metric.labels.client_country&amp;aggregation.groupByFields=metric.labels.load_balancing_scheme&amp;aggregation.groupByFields=metric.labels.protocol&amp;aggregation.groupByFields=metric.labels.proxy_continent&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project_id&amp;aggregation.groupByFields=resource.labels.region&amp;aggregation.groupByFields=resource.labels.target_proxy_name&amp;aggregation.groupByFields=resource.labels.url_map_name</t>
  </si>
  <si>
    <t>metric.labels.cache_result, metric.labels.client_country, metric.labels.load_balancing_scheme, metric.labels.protocol, metric.labels.proxy_continent, metric.labels.response_code, metric.labels.response_code_class, resource.labels.backend_name, resource.labels.backend_scope, resource.labels.backend_scope_type, resource.labels.backend_target_name, resource.labels.backend_target_type, resource.labels.backend_type, resource.labels.forwarding_rule_name, resource.labels.matched_url_path_rule, resource.labels.project_id, resource.labels.region, resource.labels.target_proxy_name, resource.labels.url_map_name</t>
  </si>
  <si>
    <t>resource.labels.region</t>
  </si>
  <si>
    <t>ALIGN_MEAN</t>
  </si>
  <si>
    <t>REDUCE_SUM</t>
  </si>
  <si>
    <t>aggregation.groupByFields=metric.labels.cache_result&amp;aggregation.groupByFields=metric.labels.load_balancing_scheme&amp;aggregation.groupByFields=metric.labels.proxy_continent&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project_id&amp;aggregation.groupByFields=resource.labels.region&amp;aggregation.groupByFields=resource.labels.target_proxy_name&amp;aggregation.groupByFields=resource.labels.url_map_name</t>
  </si>
  <si>
    <t>metric.labels.cache_result, metric.labels.load_balancing_scheme, metric.labels.proxy_continent, metric.labels.response_code, metric.labels.response_code_class, resource.labels.backend_name, resource.labels.backend_scope, resource.labels.backend_scope_type, resource.labels.backend_target_name, resource.labels.backend_target_type, resource.labels.backend_type, resource.labels.forwarding_rule_name, resource.labels.matched_url_path_rule, resource.labels.project_id, resource.labels.region, resource.labels.target_proxy_name, resource.labels.url_map_name</t>
  </si>
  <si>
    <t>aggregation.groupByFields=metric.labels.cache_result&amp;aggregation.groupByFields=metric.labels.client_country&amp;aggregation.groupByFields=metric.labels.protocol&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network_name&amp;aggregation.groupByFields=resource.labels.project_id&amp;aggregation.groupByFields=resource.labels.region&amp;aggregation.groupByFields=resource.labels.target_proxy_name&amp;aggregation.groupByFields=resource.labels.url_map_name</t>
  </si>
  <si>
    <t>metric.labels.cache_result, metric.labels.client_country, metric.labels.protocol, metric.labels.response_code, metric.labels.response_code_class, resource.labels.backend_name, resource.labels.backend_scope, resource.labels.backend_scope_type, resource.labels.backend_target_name, resource.labels.backend_target_type, resource.labels.backend_type, resource.labels.forwarding_rule_name, resource.labels.matched_url_path_rule, resource.labels.network_name, resource.labels.project_id, resource.labels.region, resource.labels.target_proxy_name, resource.labels.url_map_name</t>
  </si>
  <si>
    <t>aggregation.groupByFields=metric.labels.cache_result&amp;aggregation.groupByFields=metric.labels.protocol&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network_name&amp;aggregation.groupByFields=resource.labels.project_id&amp;aggregation.groupByFields=resource.labels.region&amp;aggregation.groupByFields=resource.labels.target_proxy_name&amp;aggregation.groupByFields=resource.labels.url_map_name</t>
  </si>
  <si>
    <t>metric.labels.cache_result, metric.labels.protocol, metric.labels.response_code, metric.labels.response_code_class, resource.labels.backend_name, resource.labels.backend_scope, resource.labels.backend_scope_type, resource.labels.backend_target_name, resource.labels.backend_target_type, resource.labels.backend_type, resource.labels.forwarding_rule_name, resource.labels.matched_url_path_rule, resource.labels.network_name, resource.labels.project_id, resource.labels.region, resource.labels.target_proxy_name, resource.labels.url_map_name</t>
  </si>
  <si>
    <t>REDUCE_MEAN</t>
  </si>
  <si>
    <t>GAUGE_INT64_Aligners</t>
  </si>
  <si>
    <t>ALIGN_COUNT</t>
  </si>
  <si>
    <t>ALIGN_INTERPOLATE</t>
  </si>
  <si>
    <t>ALIGN_MAX</t>
  </si>
  <si>
    <t>ALIGN_MIN</t>
  </si>
  <si>
    <t>ALIGN_NEXT_OLDER</t>
  </si>
  <si>
    <t>ALIGN_NONE</t>
  </si>
  <si>
    <t>ALIGN_PERCENT_CHANGE</t>
  </si>
  <si>
    <t>ALIGN_STDDEV</t>
  </si>
  <si>
    <t>ALIGN_SUM</t>
  </si>
  <si>
    <t>GAUGE_INT64_Reducers</t>
  </si>
  <si>
    <t>REDUCE_COUNT</t>
  </si>
  <si>
    <t>REDUCE_MAX</t>
  </si>
  <si>
    <t>REDUCE_MIN</t>
  </si>
  <si>
    <t>REDUCE_NONE</t>
  </si>
  <si>
    <t>REDUCE_PERCENTILE_05</t>
  </si>
  <si>
    <t>REDUCE_PERCENTILE_50</t>
  </si>
  <si>
    <t>REDUCE_PERCENTILE_95</t>
  </si>
  <si>
    <t>REDUCE_STDDEV</t>
  </si>
  <si>
    <t>GAUGE_DOUBLE_Aligners</t>
  </si>
  <si>
    <t>GAUGE_DOUBLE_Reducers</t>
  </si>
  <si>
    <t>GAUGE_BOOL_Aligners</t>
  </si>
  <si>
    <t>ALIGN_COUNT_FALSE</t>
  </si>
  <si>
    <t>ALIGN_COUNT_TRUE</t>
  </si>
  <si>
    <t>ALIGN_FRACTION_TRUE</t>
  </si>
  <si>
    <t>GAUGE_BOOL_Reducers</t>
  </si>
  <si>
    <t>REDUCE_COUNT_FALSE</t>
  </si>
  <si>
    <t>REDUCE_COUNT_TRUE</t>
  </si>
  <si>
    <t>REDUCE_FRACTION_TRUE</t>
  </si>
  <si>
    <t>GAUGE_STRING_Aligners</t>
  </si>
  <si>
    <t>GAUGE_STRING_Reducers</t>
  </si>
  <si>
    <t>GAUGE_DISTRIBUTION_Aligners</t>
  </si>
  <si>
    <t>ALIGN_PERCENTILE_05</t>
  </si>
  <si>
    <t>ALIGN_PERCENTILE_50</t>
  </si>
  <si>
    <t>ALIGN_PERCENTILE_95</t>
  </si>
  <si>
    <t>GAUGE_DISTRIBUTION_Reducers</t>
  </si>
  <si>
    <t>DELTA_INT64_Aligners</t>
  </si>
  <si>
    <t>ALIGN_DELTA</t>
  </si>
  <si>
    <t>ALIGN_RATE</t>
  </si>
  <si>
    <t>DELTA_INT64_Reducers</t>
  </si>
  <si>
    <t>DELTA_DOUBLE_Aligners</t>
  </si>
  <si>
    <t>DELTA_DOUBLE_Reducers</t>
  </si>
  <si>
    <t>DELTA_DISTRIBUTION_Aligners</t>
  </si>
  <si>
    <t>DELTA_DISTRIBUTION_Reducers</t>
  </si>
  <si>
    <t>CUMULATIVE_INT64_Aligners</t>
  </si>
  <si>
    <t>CUMULATIVE_INT64_Reducers</t>
  </si>
  <si>
    <t>CUMULATIVE_DOUBLE_Aligners</t>
  </si>
  <si>
    <t>CUMULATIVE_DOUBLE_Reducers</t>
  </si>
  <si>
    <t>CUMULATIVE_DISTRIBUTION_Aligners</t>
  </si>
  <si>
    <t>CUMULATIVE_DISTRIBUTION_Reducers</t>
  </si>
  <si>
    <t>DEFAULT_DEFAULT_Aligners</t>
  </si>
  <si>
    <t>DEFAULT_DEFAULT_Reducers</t>
  </si>
  <si>
    <t>us-east1</t>
  </si>
  <si>
    <t>us-east4</t>
  </si>
  <si>
    <t>us-east5</t>
  </si>
  <si>
    <t>us-west1</t>
  </si>
  <si>
    <t>us-west2</t>
  </si>
  <si>
    <t>us-west3</t>
  </si>
  <si>
    <t>us-west4</t>
  </si>
  <si>
    <t>northamerica-northeast1</t>
  </si>
  <si>
    <t>northamerica-northeast2</t>
  </si>
  <si>
    <t>southamerica-east1</t>
  </si>
  <si>
    <t>southamerica-west1</t>
  </si>
  <si>
    <t>europe-west1</t>
  </si>
  <si>
    <t>europe-west2</t>
  </si>
  <si>
    <t>europe-west3</t>
  </si>
  <si>
    <t>europe-west4</t>
  </si>
  <si>
    <t>europe-west6</t>
  </si>
  <si>
    <t>europe-west8</t>
  </si>
  <si>
    <t>europe-west9</t>
  </si>
  <si>
    <t>europe-central2</t>
  </si>
  <si>
    <t>europe-southwest1</t>
  </si>
  <si>
    <t>europe-north1</t>
  </si>
  <si>
    <t>me-west1</t>
  </si>
  <si>
    <t>me-central1</t>
  </si>
  <si>
    <t>me-central2</t>
  </si>
  <si>
    <t>africa-south1</t>
  </si>
  <si>
    <t>asia-east1</t>
  </si>
  <si>
    <t>asia-east2</t>
  </si>
  <si>
    <t>asia-south1</t>
  </si>
  <si>
    <t>asia-south2</t>
  </si>
  <si>
    <t>asia-southeast1</t>
  </si>
  <si>
    <t>asia-southeast2</t>
  </si>
  <si>
    <t>australia-southeast1</t>
  </si>
  <si>
    <t>australia-southeast2</t>
  </si>
  <si>
    <t>australia-southeast3</t>
  </si>
  <si>
    <t>us-central1-b</t>
  </si>
  <si>
    <t>us-central1-c</t>
  </si>
  <si>
    <t>us-central1-f</t>
  </si>
  <si>
    <t>us-east1-b</t>
  </si>
  <si>
    <t>us-east1-c</t>
  </si>
  <si>
    <t>us-east1-d</t>
  </si>
  <si>
    <t>us-east4-a</t>
  </si>
  <si>
    <t>us-east4-b</t>
  </si>
  <si>
    <t>us-east4-c</t>
  </si>
  <si>
    <t>us-east5-a</t>
  </si>
  <si>
    <t>us-east5-b</t>
  </si>
  <si>
    <t>us-east5-c</t>
  </si>
  <si>
    <t>us-west1-a</t>
  </si>
  <si>
    <t>us-west1-b</t>
  </si>
  <si>
    <t>us-west1-c</t>
  </si>
  <si>
    <t>us-west2-a</t>
  </si>
  <si>
    <t>us-west2-b</t>
  </si>
  <si>
    <t>us-west2-c</t>
  </si>
  <si>
    <t>us-west3-a</t>
  </si>
  <si>
    <t>us-west3-b</t>
  </si>
  <si>
    <t>us-west3-c</t>
  </si>
  <si>
    <t>us-west4-a</t>
  </si>
  <si>
    <t>us-west4-b</t>
  </si>
  <si>
    <t>us-west4-c</t>
  </si>
  <si>
    <t>northamerica-northeast1-a</t>
  </si>
  <si>
    <t>northamerica-northeast1-b</t>
  </si>
  <si>
    <t>northamerica-northeast1-c</t>
  </si>
  <si>
    <t>northamerica-northeast2-a</t>
  </si>
  <si>
    <t>northamerica-northeast2-b</t>
  </si>
  <si>
    <t>northamerica-northeast2-c</t>
  </si>
  <si>
    <t>southamerica-east1-a</t>
  </si>
  <si>
    <t>southamerica-east1-b</t>
  </si>
  <si>
    <t>southamerica-east1-c</t>
  </si>
  <si>
    <t>southamerica-west1-a</t>
  </si>
  <si>
    <t>southamerica-west1-b</t>
  </si>
  <si>
    <t>southamerica-west1-c</t>
  </si>
  <si>
    <t>europe-west1-b</t>
  </si>
  <si>
    <t>europe-west1-c</t>
  </si>
  <si>
    <t>europe-west1-d</t>
  </si>
  <si>
    <t>europe-west2-a</t>
  </si>
  <si>
    <t>europe-west2-b</t>
  </si>
  <si>
    <t>europe-west2-c</t>
  </si>
  <si>
    <t>europe-west3-a</t>
  </si>
  <si>
    <t>europe-west3-b</t>
  </si>
  <si>
    <t>europe-west3-c</t>
  </si>
  <si>
    <t>europe-west4-a</t>
  </si>
  <si>
    <t>europe-west4-b</t>
  </si>
  <si>
    <t>europe-west4-c</t>
  </si>
  <si>
    <t>europe-west6-a</t>
  </si>
  <si>
    <t>europe-west6-b</t>
  </si>
  <si>
    <t>europe-west6-c</t>
  </si>
  <si>
    <t>europe-west8-a</t>
  </si>
  <si>
    <t>europe-west8-b</t>
  </si>
  <si>
    <t>europe-west8-c</t>
  </si>
  <si>
    <t>europe-west9-a</t>
  </si>
  <si>
    <t>europe-west9-b</t>
  </si>
  <si>
    <t>europe-west9-c</t>
  </si>
  <si>
    <t>europe-central2-a</t>
  </si>
  <si>
    <t>europe-central2-b</t>
  </si>
  <si>
    <t>europe-central2-c</t>
  </si>
  <si>
    <t>europe-southwest1-a</t>
  </si>
  <si>
    <t>europe-southwest1-b</t>
  </si>
  <si>
    <t>europe-southwest1-c</t>
  </si>
  <si>
    <t>europe-north1-a</t>
  </si>
  <si>
    <t>europe-north1-b</t>
  </si>
  <si>
    <t>europe-north1-c</t>
  </si>
  <si>
    <t>me-west1-a</t>
  </si>
  <si>
    <t>me-west1-b</t>
  </si>
  <si>
    <t>me-west1-c</t>
  </si>
  <si>
    <t>me-central1-a</t>
  </si>
  <si>
    <t>me-central1-b</t>
  </si>
  <si>
    <t>me-central1-c</t>
  </si>
  <si>
    <t>me-central2-a</t>
  </si>
  <si>
    <t>me-central2-b</t>
  </si>
  <si>
    <t>me-central2-c</t>
  </si>
  <si>
    <t>africa-south1-a</t>
  </si>
  <si>
    <t>africa-south1-b</t>
  </si>
  <si>
    <t>africa-south1-c</t>
  </si>
  <si>
    <t>asia-east1-a</t>
  </si>
  <si>
    <t>asia-east1-b</t>
  </si>
  <si>
    <t>asia-east1-c</t>
  </si>
  <si>
    <t>asia-east2-a</t>
  </si>
  <si>
    <t>asia-east2-b</t>
  </si>
  <si>
    <t>asia-east2-c</t>
  </si>
  <si>
    <t>asia-south1-a</t>
  </si>
  <si>
    <t>asia-south1-b</t>
  </si>
  <si>
    <t>asia-south1-c</t>
  </si>
  <si>
    <t>asia-south2-a</t>
  </si>
  <si>
    <t>asia-south2-b</t>
  </si>
  <si>
    <t>asia-south2-c</t>
  </si>
  <si>
    <t>asia-southeast1-a</t>
  </si>
  <si>
    <t>asia-southeast1-b</t>
  </si>
  <si>
    <t>asia-southeast1-c</t>
  </si>
  <si>
    <t>asia-southeast2-a</t>
  </si>
  <si>
    <t>asia-southeast2-b</t>
  </si>
  <si>
    <t>asia-southeast2-c</t>
  </si>
  <si>
    <t>australia-southeast1-a</t>
  </si>
  <si>
    <t>australia-southeast1-b</t>
  </si>
  <si>
    <t>australia-southeast1-c</t>
  </si>
  <si>
    <t>australia-southeast2-a</t>
  </si>
  <si>
    <t>australia-southeast2-b</t>
  </si>
  <si>
    <t>australia-southeast2-c</t>
  </si>
  <si>
    <t>australia-southeast3-a</t>
  </si>
  <si>
    <t>australia-southeast3-b</t>
  </si>
  <si>
    <t>australia-southeast3-c</t>
  </si>
  <si>
    <t>ASIA</t>
  </si>
  <si>
    <t>AU</t>
  </si>
  <si>
    <t>CA</t>
  </si>
  <si>
    <t>DE</t>
  </si>
  <si>
    <t>EU</t>
  </si>
  <si>
    <t>IN</t>
  </si>
  <si>
    <t>IT</t>
  </si>
  <si>
    <t>ASIA1</t>
  </si>
  <si>
    <t>EUR4</t>
  </si>
  <si>
    <t>EUR5</t>
  </si>
  <si>
    <t>EUR7</t>
  </si>
  <si>
    <t>EUR8</t>
  </si>
  <si>
    <t>Count</t>
  </si>
  <si>
    <t>hco-swo-gcp-research</t>
  </si>
  <si>
    <t>(metric.labels.cache_result="HIT" OR metric.labels.cache_result="MISS")</t>
  </si>
  <si>
    <t>Metric Label filter to get CDN HIT or MISS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</si>
</sst>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0" xfId="0" applyFont="1"/>
    <xf numFmtId="0" fontId="1" fillId="0" borderId="0" xfId="0" applyFont="1" applyAlignment="1">
      <alignment horizontal="left"/>
    </xf>
    <xf numFmtId="0" fontId="0" fillId="0" borderId="0" xfId="0" applyAlignment="1">
      <alignment horizontal="left"/>
    </xf>
    <xf numFmtId="0" fontId="0" fillId="0" borderId="0" xfId="0" applyAlignment="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50"/>
  <sheetViews>
    <sheetView workbookViewId="0">
      <pane ySplit="1" topLeftCell="A2" activePane="bottomLeft" state="frozen"/>
      <selection pane="bottomLeft" activeCell="D2" sqref="D2:D24"/>
    </sheetView>
  </sheetViews>
  <sheetFormatPr defaultRowHeight="15" x14ac:dyDescent="0.25"/>
  <cols>
    <col min="21" max="21" width="9.140625" style="4"/>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row>
    <row r="2" spans="1:21" x14ac:dyDescent="0.25">
      <c r="A2" t="s">
        <v>21</v>
      </c>
      <c r="B2" t="s">
        <v>22</v>
      </c>
      <c r="C2" t="s">
        <v>23</v>
      </c>
      <c r="D2" t="s">
        <v>24</v>
      </c>
      <c r="E2" t="s">
        <v>25</v>
      </c>
      <c r="F2" t="s">
        <v>26</v>
      </c>
      <c r="G2" t="s">
        <v>27</v>
      </c>
      <c r="H2" t="s">
        <v>28</v>
      </c>
      <c r="I2" t="s">
        <v>29</v>
      </c>
      <c r="J2" t="s">
        <v>30</v>
      </c>
      <c r="K2" t="s">
        <v>31</v>
      </c>
      <c r="L2" t="s">
        <v>32</v>
      </c>
      <c r="M2" t="s">
        <v>33</v>
      </c>
      <c r="N2" t="s">
        <v>34</v>
      </c>
      <c r="O2">
        <v>60</v>
      </c>
      <c r="P2">
        <v>210</v>
      </c>
      <c r="Q2" t="s">
        <v>35</v>
      </c>
      <c r="R2" t="s">
        <v>36</v>
      </c>
      <c r="S2" t="s">
        <v>37</v>
      </c>
      <c r="T2" t="s">
        <v>38</v>
      </c>
      <c r="U2" s="4">
        <v>1</v>
      </c>
    </row>
    <row r="3" spans="1:21" x14ac:dyDescent="0.25">
      <c r="A3" t="s">
        <v>21</v>
      </c>
      <c r="B3" t="s">
        <v>22</v>
      </c>
      <c r="C3" t="s">
        <v>23</v>
      </c>
      <c r="D3" t="s">
        <v>133</v>
      </c>
      <c r="E3" t="s">
        <v>86</v>
      </c>
      <c r="F3" t="s">
        <v>134</v>
      </c>
      <c r="G3" t="s">
        <v>27</v>
      </c>
      <c r="H3" t="s">
        <v>135</v>
      </c>
      <c r="I3" t="s">
        <v>136</v>
      </c>
      <c r="J3" t="s">
        <v>30</v>
      </c>
      <c r="K3" t="s">
        <v>31</v>
      </c>
      <c r="L3" t="s">
        <v>52</v>
      </c>
      <c r="M3" t="s">
        <v>46</v>
      </c>
      <c r="N3" t="s">
        <v>483</v>
      </c>
      <c r="O3">
        <v>60</v>
      </c>
      <c r="P3">
        <v>210</v>
      </c>
      <c r="Q3" t="s">
        <v>35</v>
      </c>
      <c r="R3" t="s">
        <v>36</v>
      </c>
      <c r="S3" t="s">
        <v>37</v>
      </c>
      <c r="T3" t="s">
        <v>38</v>
      </c>
      <c r="U3" s="4">
        <v>1</v>
      </c>
    </row>
    <row r="4" spans="1:21" x14ac:dyDescent="0.25">
      <c r="A4" t="s">
        <v>21</v>
      </c>
      <c r="B4" t="s">
        <v>22</v>
      </c>
      <c r="C4" t="s">
        <v>23</v>
      </c>
      <c r="D4" t="s">
        <v>140</v>
      </c>
      <c r="E4" t="s">
        <v>141</v>
      </c>
      <c r="F4" t="s">
        <v>130</v>
      </c>
      <c r="G4" t="s">
        <v>27</v>
      </c>
      <c r="H4" t="s">
        <v>142</v>
      </c>
      <c r="I4" t="s">
        <v>143</v>
      </c>
      <c r="J4" t="s">
        <v>30</v>
      </c>
      <c r="K4" t="s">
        <v>31</v>
      </c>
      <c r="L4" t="s">
        <v>32</v>
      </c>
      <c r="M4" t="s">
        <v>33</v>
      </c>
      <c r="N4" t="s">
        <v>34</v>
      </c>
      <c r="O4">
        <v>60</v>
      </c>
      <c r="P4">
        <v>210</v>
      </c>
      <c r="Q4" t="s">
        <v>35</v>
      </c>
      <c r="R4" t="s">
        <v>36</v>
      </c>
      <c r="S4" t="s">
        <v>37</v>
      </c>
      <c r="T4" t="s">
        <v>38</v>
      </c>
      <c r="U4" s="4">
        <v>1</v>
      </c>
    </row>
    <row r="5" spans="1:21" x14ac:dyDescent="0.25">
      <c r="A5" t="s">
        <v>21</v>
      </c>
      <c r="B5" t="s">
        <v>22</v>
      </c>
      <c r="C5" t="s">
        <v>23</v>
      </c>
      <c r="D5" t="s">
        <v>48</v>
      </c>
      <c r="E5" t="s">
        <v>49</v>
      </c>
      <c r="F5" t="s">
        <v>41</v>
      </c>
      <c r="G5" t="s">
        <v>42</v>
      </c>
      <c r="H5" t="s">
        <v>50</v>
      </c>
      <c r="I5" t="s">
        <v>51</v>
      </c>
      <c r="J5" t="s">
        <v>30</v>
      </c>
      <c r="K5" t="s">
        <v>31</v>
      </c>
      <c r="L5" t="s">
        <v>52</v>
      </c>
      <c r="M5" t="s">
        <v>46</v>
      </c>
      <c r="N5" t="s">
        <v>483</v>
      </c>
      <c r="O5">
        <v>60</v>
      </c>
      <c r="P5">
        <v>210</v>
      </c>
      <c r="Q5" t="s">
        <v>35</v>
      </c>
      <c r="R5" t="s">
        <v>36</v>
      </c>
      <c r="S5" t="s">
        <v>37</v>
      </c>
      <c r="T5" t="s">
        <v>38</v>
      </c>
      <c r="U5" s="4">
        <v>1</v>
      </c>
    </row>
    <row r="6" spans="1:21" x14ac:dyDescent="0.25">
      <c r="A6" t="s">
        <v>58</v>
      </c>
      <c r="B6" t="s">
        <v>59</v>
      </c>
      <c r="C6" t="s">
        <v>60</v>
      </c>
      <c r="D6" t="s">
        <v>61</v>
      </c>
      <c r="E6" t="s">
        <v>62</v>
      </c>
      <c r="F6" t="s">
        <v>63</v>
      </c>
      <c r="G6" t="s">
        <v>64</v>
      </c>
      <c r="H6" t="s">
        <v>28</v>
      </c>
      <c r="I6" t="s">
        <v>65</v>
      </c>
      <c r="J6" t="s">
        <v>30</v>
      </c>
      <c r="K6" t="s">
        <v>31</v>
      </c>
      <c r="L6" t="s">
        <v>32</v>
      </c>
      <c r="M6" t="s">
        <v>33</v>
      </c>
      <c r="N6" t="s">
        <v>34</v>
      </c>
      <c r="O6">
        <v>60</v>
      </c>
      <c r="P6">
        <v>210</v>
      </c>
      <c r="Q6" t="s">
        <v>35</v>
      </c>
      <c r="R6" t="s">
        <v>36</v>
      </c>
      <c r="S6" t="s">
        <v>37</v>
      </c>
      <c r="T6" t="s">
        <v>38</v>
      </c>
      <c r="U6" s="4">
        <v>1</v>
      </c>
    </row>
    <row r="7" spans="1:21" hidden="1" x14ac:dyDescent="0.25">
      <c r="A7" t="s">
        <v>58</v>
      </c>
      <c r="B7" t="s">
        <v>59</v>
      </c>
      <c r="C7" t="s">
        <v>60</v>
      </c>
      <c r="D7" t="s">
        <v>66</v>
      </c>
      <c r="E7" t="s">
        <v>67</v>
      </c>
      <c r="F7" t="s">
        <v>68</v>
      </c>
      <c r="G7" t="s">
        <v>69</v>
      </c>
      <c r="H7" t="s">
        <v>70</v>
      </c>
      <c r="I7" t="s">
        <v>71</v>
      </c>
      <c r="J7" t="s">
        <v>72</v>
      </c>
      <c r="K7" t="s">
        <v>31</v>
      </c>
      <c r="L7" t="s">
        <v>45</v>
      </c>
      <c r="M7" t="s">
        <v>46</v>
      </c>
      <c r="N7" t="s">
        <v>47</v>
      </c>
      <c r="O7">
        <v>60</v>
      </c>
      <c r="P7">
        <v>90</v>
      </c>
      <c r="Q7" t="s">
        <v>35</v>
      </c>
      <c r="R7" t="s">
        <v>36</v>
      </c>
      <c r="S7" t="s">
        <v>37</v>
      </c>
      <c r="U7"/>
    </row>
    <row r="8" spans="1:21" hidden="1" x14ac:dyDescent="0.25">
      <c r="A8" t="s">
        <v>58</v>
      </c>
      <c r="B8" t="s">
        <v>59</v>
      </c>
      <c r="C8" t="s">
        <v>60</v>
      </c>
      <c r="D8" t="s">
        <v>73</v>
      </c>
      <c r="E8" t="s">
        <v>74</v>
      </c>
      <c r="F8" t="s">
        <v>68</v>
      </c>
      <c r="G8" t="s">
        <v>69</v>
      </c>
      <c r="H8" t="s">
        <v>75</v>
      </c>
      <c r="I8" t="s">
        <v>76</v>
      </c>
      <c r="J8" t="s">
        <v>72</v>
      </c>
      <c r="K8" t="s">
        <v>31</v>
      </c>
      <c r="L8" t="s">
        <v>52</v>
      </c>
      <c r="M8" t="s">
        <v>46</v>
      </c>
      <c r="N8" t="s">
        <v>53</v>
      </c>
      <c r="O8">
        <v>60</v>
      </c>
      <c r="P8">
        <v>90</v>
      </c>
      <c r="Q8" t="s">
        <v>35</v>
      </c>
      <c r="R8" t="s">
        <v>36</v>
      </c>
      <c r="S8" t="s">
        <v>37</v>
      </c>
      <c r="U8"/>
    </row>
    <row r="9" spans="1:21" hidden="1" x14ac:dyDescent="0.25">
      <c r="A9" t="s">
        <v>58</v>
      </c>
      <c r="B9" t="s">
        <v>59</v>
      </c>
      <c r="C9" t="s">
        <v>60</v>
      </c>
      <c r="D9" t="s">
        <v>77</v>
      </c>
      <c r="E9" t="s">
        <v>78</v>
      </c>
      <c r="F9" t="s">
        <v>68</v>
      </c>
      <c r="G9" t="s">
        <v>69</v>
      </c>
      <c r="H9" t="s">
        <v>79</v>
      </c>
      <c r="I9" t="s">
        <v>80</v>
      </c>
      <c r="J9" t="s">
        <v>72</v>
      </c>
      <c r="K9" t="s">
        <v>31</v>
      </c>
      <c r="L9" t="s">
        <v>45</v>
      </c>
      <c r="M9" t="s">
        <v>46</v>
      </c>
      <c r="N9" t="s">
        <v>47</v>
      </c>
      <c r="O9">
        <v>60</v>
      </c>
      <c r="P9">
        <v>90</v>
      </c>
      <c r="Q9" t="s">
        <v>35</v>
      </c>
      <c r="R9" t="s">
        <v>36</v>
      </c>
      <c r="S9" t="s">
        <v>37</v>
      </c>
      <c r="U9"/>
    </row>
    <row r="10" spans="1:21" hidden="1" x14ac:dyDescent="0.25">
      <c r="A10" t="s">
        <v>58</v>
      </c>
      <c r="B10" t="s">
        <v>59</v>
      </c>
      <c r="C10" t="s">
        <v>60</v>
      </c>
      <c r="D10" t="s">
        <v>81</v>
      </c>
      <c r="E10" t="s">
        <v>82</v>
      </c>
      <c r="F10" t="s">
        <v>63</v>
      </c>
      <c r="G10" t="s">
        <v>64</v>
      </c>
      <c r="H10" t="s">
        <v>83</v>
      </c>
      <c r="I10" t="s">
        <v>84</v>
      </c>
      <c r="J10" t="s">
        <v>30</v>
      </c>
      <c r="K10" t="s">
        <v>31</v>
      </c>
      <c r="L10" t="s">
        <v>45</v>
      </c>
      <c r="M10" t="s">
        <v>46</v>
      </c>
      <c r="N10" t="s">
        <v>47</v>
      </c>
      <c r="O10">
        <v>60</v>
      </c>
      <c r="P10">
        <v>90</v>
      </c>
      <c r="Q10" t="s">
        <v>35</v>
      </c>
      <c r="R10" t="s">
        <v>36</v>
      </c>
      <c r="S10" t="s">
        <v>37</v>
      </c>
      <c r="U10"/>
    </row>
    <row r="11" spans="1:21" x14ac:dyDescent="0.25">
      <c r="A11" t="s">
        <v>58</v>
      </c>
      <c r="B11" t="s">
        <v>59</v>
      </c>
      <c r="C11" t="s">
        <v>60</v>
      </c>
      <c r="D11" t="s">
        <v>85</v>
      </c>
      <c r="E11" t="s">
        <v>86</v>
      </c>
      <c r="F11" t="s">
        <v>63</v>
      </c>
      <c r="G11" t="s">
        <v>64</v>
      </c>
      <c r="H11" t="s">
        <v>87</v>
      </c>
      <c r="I11" t="s">
        <v>88</v>
      </c>
      <c r="J11" t="s">
        <v>30</v>
      </c>
      <c r="K11" t="s">
        <v>31</v>
      </c>
      <c r="L11" t="s">
        <v>52</v>
      </c>
      <c r="M11" t="s">
        <v>483</v>
      </c>
      <c r="N11" t="s">
        <v>483</v>
      </c>
      <c r="O11">
        <v>60</v>
      </c>
      <c r="P11">
        <v>90</v>
      </c>
      <c r="Q11" t="s">
        <v>35</v>
      </c>
      <c r="R11" t="s">
        <v>36</v>
      </c>
      <c r="S11" t="s">
        <v>37</v>
      </c>
      <c r="T11" t="s">
        <v>38</v>
      </c>
      <c r="U11" s="4">
        <v>2</v>
      </c>
    </row>
    <row r="12" spans="1:21" hidden="1" x14ac:dyDescent="0.25">
      <c r="A12" t="s">
        <v>58</v>
      </c>
      <c r="B12" t="s">
        <v>59</v>
      </c>
      <c r="C12" t="s">
        <v>60</v>
      </c>
      <c r="D12" t="s">
        <v>89</v>
      </c>
      <c r="E12" t="s">
        <v>90</v>
      </c>
      <c r="F12" t="s">
        <v>63</v>
      </c>
      <c r="G12" t="s">
        <v>64</v>
      </c>
      <c r="H12" t="s">
        <v>91</v>
      </c>
      <c r="I12" t="s">
        <v>92</v>
      </c>
      <c r="J12" t="s">
        <v>30</v>
      </c>
      <c r="K12" t="s">
        <v>31</v>
      </c>
      <c r="L12" t="s">
        <v>45</v>
      </c>
      <c r="M12" t="s">
        <v>46</v>
      </c>
      <c r="N12" t="s">
        <v>47</v>
      </c>
      <c r="O12">
        <v>60</v>
      </c>
      <c r="P12">
        <v>90</v>
      </c>
      <c r="Q12" t="s">
        <v>35</v>
      </c>
      <c r="R12" t="s">
        <v>36</v>
      </c>
      <c r="S12" t="s">
        <v>37</v>
      </c>
      <c r="U12"/>
    </row>
    <row r="13" spans="1:21" x14ac:dyDescent="0.25">
      <c r="A13" t="s">
        <v>58</v>
      </c>
      <c r="B13" t="s">
        <v>59</v>
      </c>
      <c r="C13" t="s">
        <v>60</v>
      </c>
      <c r="D13" t="s">
        <v>93</v>
      </c>
      <c r="E13" t="s">
        <v>94</v>
      </c>
      <c r="F13" t="s">
        <v>63</v>
      </c>
      <c r="G13" t="s">
        <v>64</v>
      </c>
      <c r="H13" t="s">
        <v>95</v>
      </c>
      <c r="I13" t="s">
        <v>96</v>
      </c>
      <c r="J13" t="s">
        <v>30</v>
      </c>
      <c r="K13" t="s">
        <v>31</v>
      </c>
      <c r="L13" t="s">
        <v>32</v>
      </c>
      <c r="M13" t="s">
        <v>33</v>
      </c>
      <c r="N13" t="s">
        <v>34</v>
      </c>
      <c r="O13">
        <v>60</v>
      </c>
      <c r="P13">
        <v>90</v>
      </c>
      <c r="Q13" t="s">
        <v>35</v>
      </c>
      <c r="R13" t="s">
        <v>36</v>
      </c>
      <c r="S13" t="s">
        <v>37</v>
      </c>
      <c r="T13" t="s">
        <v>38</v>
      </c>
      <c r="U13" s="4">
        <v>2</v>
      </c>
    </row>
    <row r="14" spans="1:21" x14ac:dyDescent="0.25">
      <c r="A14" t="s">
        <v>97</v>
      </c>
      <c r="B14" t="s">
        <v>98</v>
      </c>
      <c r="C14" t="s">
        <v>60</v>
      </c>
      <c r="D14" t="s">
        <v>99</v>
      </c>
      <c r="E14" t="s">
        <v>62</v>
      </c>
      <c r="F14" t="s">
        <v>100</v>
      </c>
      <c r="G14" t="s">
        <v>101</v>
      </c>
      <c r="H14" t="s">
        <v>102</v>
      </c>
      <c r="I14" t="s">
        <v>103</v>
      </c>
      <c r="J14" t="s">
        <v>30</v>
      </c>
      <c r="K14" t="s">
        <v>31</v>
      </c>
      <c r="L14" t="s">
        <v>32</v>
      </c>
      <c r="M14" t="s">
        <v>33</v>
      </c>
      <c r="N14" t="s">
        <v>34</v>
      </c>
      <c r="O14">
        <v>60</v>
      </c>
      <c r="P14">
        <v>90</v>
      </c>
      <c r="Q14" t="s">
        <v>35</v>
      </c>
      <c r="R14" t="s">
        <v>36</v>
      </c>
      <c r="S14" t="s">
        <v>37</v>
      </c>
      <c r="T14" t="s">
        <v>38</v>
      </c>
      <c r="U14" s="4">
        <v>2</v>
      </c>
    </row>
    <row r="15" spans="1:21" x14ac:dyDescent="0.25">
      <c r="A15" t="s">
        <v>97</v>
      </c>
      <c r="B15" t="s">
        <v>98</v>
      </c>
      <c r="C15" t="s">
        <v>60</v>
      </c>
      <c r="D15" t="s">
        <v>119</v>
      </c>
      <c r="E15" t="s">
        <v>86</v>
      </c>
      <c r="F15" t="s">
        <v>120</v>
      </c>
      <c r="G15" t="s">
        <v>101</v>
      </c>
      <c r="H15" t="s">
        <v>121</v>
      </c>
      <c r="I15" t="s">
        <v>122</v>
      </c>
      <c r="J15" t="s">
        <v>30</v>
      </c>
      <c r="K15" t="s">
        <v>31</v>
      </c>
      <c r="L15" t="s">
        <v>52</v>
      </c>
      <c r="M15" t="s">
        <v>46</v>
      </c>
      <c r="N15" t="s">
        <v>483</v>
      </c>
      <c r="O15">
        <v>60</v>
      </c>
      <c r="P15">
        <v>90</v>
      </c>
      <c r="Q15" t="s">
        <v>35</v>
      </c>
      <c r="R15" t="s">
        <v>36</v>
      </c>
      <c r="S15" t="s">
        <v>37</v>
      </c>
      <c r="T15" t="s">
        <v>38</v>
      </c>
      <c r="U15" s="4">
        <v>2</v>
      </c>
    </row>
    <row r="16" spans="1:21" hidden="1" x14ac:dyDescent="0.25">
      <c r="A16" t="s">
        <v>97</v>
      </c>
      <c r="B16" t="s">
        <v>98</v>
      </c>
      <c r="C16" t="s">
        <v>60</v>
      </c>
      <c r="D16" t="s">
        <v>104</v>
      </c>
      <c r="E16" t="s">
        <v>105</v>
      </c>
      <c r="F16" t="s">
        <v>68</v>
      </c>
      <c r="G16" t="s">
        <v>69</v>
      </c>
      <c r="H16" t="s">
        <v>106</v>
      </c>
      <c r="I16" t="s">
        <v>107</v>
      </c>
      <c r="J16" t="s">
        <v>72</v>
      </c>
      <c r="K16" t="s">
        <v>31</v>
      </c>
      <c r="L16" t="s">
        <v>45</v>
      </c>
      <c r="M16" t="s">
        <v>46</v>
      </c>
      <c r="N16" t="s">
        <v>47</v>
      </c>
      <c r="O16">
        <v>60</v>
      </c>
      <c r="P16">
        <v>90</v>
      </c>
      <c r="Q16" t="s">
        <v>35</v>
      </c>
      <c r="R16" t="s">
        <v>36</v>
      </c>
      <c r="S16" t="s">
        <v>37</v>
      </c>
      <c r="U16"/>
    </row>
    <row r="17" spans="1:21" hidden="1" x14ac:dyDescent="0.25">
      <c r="A17" t="s">
        <v>97</v>
      </c>
      <c r="B17" t="s">
        <v>98</v>
      </c>
      <c r="C17" t="s">
        <v>60</v>
      </c>
      <c r="D17" t="s">
        <v>108</v>
      </c>
      <c r="E17" t="s">
        <v>109</v>
      </c>
      <c r="F17" t="s">
        <v>68</v>
      </c>
      <c r="G17" t="s">
        <v>69</v>
      </c>
      <c r="H17" t="s">
        <v>110</v>
      </c>
      <c r="I17" t="s">
        <v>111</v>
      </c>
      <c r="J17" t="s">
        <v>72</v>
      </c>
      <c r="K17" t="s">
        <v>31</v>
      </c>
      <c r="L17" t="s">
        <v>52</v>
      </c>
      <c r="M17" t="s">
        <v>46</v>
      </c>
      <c r="N17" t="s">
        <v>53</v>
      </c>
      <c r="O17">
        <v>60</v>
      </c>
      <c r="P17">
        <v>90</v>
      </c>
      <c r="Q17" t="s">
        <v>35</v>
      </c>
      <c r="R17" t="s">
        <v>36</v>
      </c>
      <c r="S17" t="s">
        <v>37</v>
      </c>
      <c r="U17"/>
    </row>
    <row r="18" spans="1:21" hidden="1" x14ac:dyDescent="0.25">
      <c r="A18" t="s">
        <v>97</v>
      </c>
      <c r="B18" t="s">
        <v>98</v>
      </c>
      <c r="C18" t="s">
        <v>60</v>
      </c>
      <c r="D18" t="s">
        <v>112</v>
      </c>
      <c r="E18" t="s">
        <v>113</v>
      </c>
      <c r="F18" t="s">
        <v>68</v>
      </c>
      <c r="G18" t="s">
        <v>69</v>
      </c>
      <c r="H18" t="s">
        <v>114</v>
      </c>
      <c r="I18" t="s">
        <v>115</v>
      </c>
      <c r="J18" t="s">
        <v>72</v>
      </c>
      <c r="K18" t="s">
        <v>31</v>
      </c>
      <c r="L18" t="s">
        <v>45</v>
      </c>
      <c r="M18" t="s">
        <v>46</v>
      </c>
      <c r="N18" t="s">
        <v>47</v>
      </c>
      <c r="O18">
        <v>60</v>
      </c>
      <c r="P18">
        <v>90</v>
      </c>
      <c r="Q18" t="s">
        <v>35</v>
      </c>
      <c r="R18" t="s">
        <v>36</v>
      </c>
      <c r="S18" t="s">
        <v>37</v>
      </c>
      <c r="U18"/>
    </row>
    <row r="19" spans="1:21" hidden="1" x14ac:dyDescent="0.25">
      <c r="A19" t="s">
        <v>97</v>
      </c>
      <c r="B19" t="s">
        <v>98</v>
      </c>
      <c r="C19" t="s">
        <v>60</v>
      </c>
      <c r="D19" t="s">
        <v>116</v>
      </c>
      <c r="E19" t="s">
        <v>82</v>
      </c>
      <c r="F19" t="s">
        <v>100</v>
      </c>
      <c r="G19" t="s">
        <v>101</v>
      </c>
      <c r="H19" t="s">
        <v>117</v>
      </c>
      <c r="I19" t="s">
        <v>118</v>
      </c>
      <c r="J19" t="s">
        <v>30</v>
      </c>
      <c r="K19" t="s">
        <v>31</v>
      </c>
      <c r="L19" t="s">
        <v>45</v>
      </c>
      <c r="M19" t="s">
        <v>46</v>
      </c>
      <c r="N19" t="s">
        <v>47</v>
      </c>
      <c r="O19">
        <v>60</v>
      </c>
      <c r="P19">
        <v>90</v>
      </c>
      <c r="Q19" t="s">
        <v>35</v>
      </c>
      <c r="R19" t="s">
        <v>36</v>
      </c>
      <c r="S19" t="s">
        <v>37</v>
      </c>
      <c r="U19"/>
    </row>
    <row r="20" spans="1:21" x14ac:dyDescent="0.25">
      <c r="A20" t="s">
        <v>97</v>
      </c>
      <c r="B20" t="s">
        <v>98</v>
      </c>
      <c r="C20" t="s">
        <v>60</v>
      </c>
      <c r="D20" t="s">
        <v>126</v>
      </c>
      <c r="E20" t="s">
        <v>94</v>
      </c>
      <c r="F20" t="s">
        <v>100</v>
      </c>
      <c r="G20" t="s">
        <v>101</v>
      </c>
      <c r="H20" t="s">
        <v>127</v>
      </c>
      <c r="I20" t="s">
        <v>128</v>
      </c>
      <c r="J20" t="s">
        <v>30</v>
      </c>
      <c r="K20" t="s">
        <v>31</v>
      </c>
      <c r="L20" t="s">
        <v>32</v>
      </c>
      <c r="M20" t="s">
        <v>33</v>
      </c>
      <c r="N20" t="s">
        <v>34</v>
      </c>
      <c r="O20">
        <v>60</v>
      </c>
      <c r="P20">
        <v>90</v>
      </c>
      <c r="Q20" t="s">
        <v>35</v>
      </c>
      <c r="R20" t="s">
        <v>36</v>
      </c>
      <c r="S20" t="s">
        <v>37</v>
      </c>
      <c r="T20" t="s">
        <v>38</v>
      </c>
      <c r="U20" s="4">
        <v>3</v>
      </c>
    </row>
    <row r="21" spans="1:21" hidden="1" x14ac:dyDescent="0.25">
      <c r="A21" t="s">
        <v>97</v>
      </c>
      <c r="B21" t="s">
        <v>98</v>
      </c>
      <c r="C21" t="s">
        <v>60</v>
      </c>
      <c r="D21" t="s">
        <v>123</v>
      </c>
      <c r="E21" t="s">
        <v>90</v>
      </c>
      <c r="F21" t="s">
        <v>100</v>
      </c>
      <c r="G21" t="s">
        <v>101</v>
      </c>
      <c r="H21" t="s">
        <v>124</v>
      </c>
      <c r="I21" t="s">
        <v>125</v>
      </c>
      <c r="J21" t="s">
        <v>30</v>
      </c>
      <c r="K21" t="s">
        <v>31</v>
      </c>
      <c r="L21" t="s">
        <v>45</v>
      </c>
      <c r="M21" t="s">
        <v>46</v>
      </c>
      <c r="N21" t="s">
        <v>47</v>
      </c>
      <c r="O21">
        <v>60</v>
      </c>
      <c r="P21">
        <v>90</v>
      </c>
      <c r="Q21" t="s">
        <v>35</v>
      </c>
      <c r="R21" t="s">
        <v>36</v>
      </c>
      <c r="S21" t="s">
        <v>37</v>
      </c>
      <c r="U21"/>
    </row>
    <row r="22" spans="1:21" x14ac:dyDescent="0.25">
      <c r="A22" t="s">
        <v>21</v>
      </c>
      <c r="B22" t="s">
        <v>22</v>
      </c>
      <c r="C22" t="s">
        <v>23</v>
      </c>
      <c r="D22" t="s">
        <v>39</v>
      </c>
      <c r="E22" t="s">
        <v>40</v>
      </c>
      <c r="F22" t="s">
        <v>41</v>
      </c>
      <c r="G22" t="s">
        <v>42</v>
      </c>
      <c r="H22" t="s">
        <v>43</v>
      </c>
      <c r="I22" t="s">
        <v>44</v>
      </c>
      <c r="J22" t="s">
        <v>30</v>
      </c>
      <c r="K22" t="s">
        <v>31</v>
      </c>
      <c r="L22" t="s">
        <v>45</v>
      </c>
      <c r="M22" t="s">
        <v>46</v>
      </c>
      <c r="N22" t="s">
        <v>47</v>
      </c>
      <c r="O22">
        <v>60</v>
      </c>
      <c r="P22">
        <v>210</v>
      </c>
      <c r="Q22" t="s">
        <v>35</v>
      </c>
      <c r="R22" t="s">
        <v>36</v>
      </c>
      <c r="S22" t="s">
        <v>37</v>
      </c>
      <c r="T22" t="s">
        <v>38</v>
      </c>
      <c r="U22" s="4">
        <v>3</v>
      </c>
    </row>
    <row r="23" spans="1:21" hidden="1" x14ac:dyDescent="0.25">
      <c r="A23" t="s">
        <v>21</v>
      </c>
      <c r="B23" t="s">
        <v>22</v>
      </c>
      <c r="C23" t="s">
        <v>23</v>
      </c>
      <c r="D23" t="s">
        <v>129</v>
      </c>
      <c r="E23" t="s">
        <v>82</v>
      </c>
      <c r="F23" t="s">
        <v>130</v>
      </c>
      <c r="G23" t="s">
        <v>27</v>
      </c>
      <c r="H23" t="s">
        <v>131</v>
      </c>
      <c r="I23" t="s">
        <v>132</v>
      </c>
      <c r="J23" t="s">
        <v>30</v>
      </c>
      <c r="K23" t="s">
        <v>31</v>
      </c>
      <c r="L23" t="s">
        <v>45</v>
      </c>
      <c r="M23" t="s">
        <v>46</v>
      </c>
      <c r="N23" t="s">
        <v>47</v>
      </c>
      <c r="O23">
        <v>60</v>
      </c>
      <c r="P23">
        <v>210</v>
      </c>
      <c r="Q23" t="s">
        <v>35</v>
      </c>
      <c r="R23" t="s">
        <v>36</v>
      </c>
      <c r="S23" t="s">
        <v>37</v>
      </c>
      <c r="U23"/>
    </row>
    <row r="24" spans="1:21" x14ac:dyDescent="0.25">
      <c r="A24" t="s">
        <v>21</v>
      </c>
      <c r="B24" t="s">
        <v>22</v>
      </c>
      <c r="C24" t="s">
        <v>23</v>
      </c>
      <c r="D24" t="s">
        <v>54</v>
      </c>
      <c r="E24" t="s">
        <v>55</v>
      </c>
      <c r="F24" t="s">
        <v>41</v>
      </c>
      <c r="G24" t="s">
        <v>42</v>
      </c>
      <c r="H24" t="s">
        <v>56</v>
      </c>
      <c r="I24" t="s">
        <v>57</v>
      </c>
      <c r="J24" t="s">
        <v>30</v>
      </c>
      <c r="K24" t="s">
        <v>31</v>
      </c>
      <c r="L24" t="s">
        <v>45</v>
      </c>
      <c r="M24" t="s">
        <v>46</v>
      </c>
      <c r="N24" t="s">
        <v>47</v>
      </c>
      <c r="O24">
        <v>60</v>
      </c>
      <c r="P24">
        <v>210</v>
      </c>
      <c r="Q24" t="s">
        <v>35</v>
      </c>
      <c r="R24" t="s">
        <v>36</v>
      </c>
      <c r="S24" t="s">
        <v>37</v>
      </c>
      <c r="T24" t="s">
        <v>38</v>
      </c>
      <c r="U24" s="4">
        <v>3</v>
      </c>
    </row>
    <row r="25" spans="1:21" hidden="1" x14ac:dyDescent="0.25">
      <c r="A25" t="s">
        <v>21</v>
      </c>
      <c r="B25" t="s">
        <v>22</v>
      </c>
      <c r="C25" t="s">
        <v>23</v>
      </c>
      <c r="D25" t="s">
        <v>137</v>
      </c>
      <c r="E25" t="s">
        <v>90</v>
      </c>
      <c r="F25" t="s">
        <v>130</v>
      </c>
      <c r="G25" t="s">
        <v>27</v>
      </c>
      <c r="H25" t="s">
        <v>138</v>
      </c>
      <c r="I25" t="s">
        <v>139</v>
      </c>
      <c r="J25" t="s">
        <v>30</v>
      </c>
      <c r="K25" t="s">
        <v>31</v>
      </c>
      <c r="L25" t="s">
        <v>45</v>
      </c>
      <c r="M25" t="s">
        <v>46</v>
      </c>
      <c r="N25" t="s">
        <v>47</v>
      </c>
      <c r="O25">
        <v>60</v>
      </c>
      <c r="P25">
        <v>210</v>
      </c>
      <c r="Q25" t="s">
        <v>35</v>
      </c>
      <c r="R25" t="s">
        <v>36</v>
      </c>
      <c r="S25" t="s">
        <v>37</v>
      </c>
      <c r="U25"/>
    </row>
    <row r="26" spans="1:21" hidden="1" x14ac:dyDescent="0.25">
      <c r="A26" t="s">
        <v>144</v>
      </c>
      <c r="B26" t="s">
        <v>145</v>
      </c>
      <c r="C26" t="s">
        <v>146</v>
      </c>
      <c r="D26" t="s">
        <v>147</v>
      </c>
      <c r="E26" t="s">
        <v>148</v>
      </c>
      <c r="F26" t="s">
        <v>149</v>
      </c>
      <c r="G26" t="s">
        <v>150</v>
      </c>
      <c r="H26" t="s">
        <v>151</v>
      </c>
      <c r="I26" t="s">
        <v>152</v>
      </c>
      <c r="J26" t="s">
        <v>30</v>
      </c>
      <c r="K26" t="s">
        <v>31</v>
      </c>
      <c r="L26" t="s">
        <v>45</v>
      </c>
      <c r="M26" t="s">
        <v>46</v>
      </c>
      <c r="N26" t="s">
        <v>47</v>
      </c>
      <c r="O26">
        <v>60</v>
      </c>
      <c r="P26">
        <v>150</v>
      </c>
      <c r="Q26" t="s">
        <v>35</v>
      </c>
      <c r="R26" t="s">
        <v>36</v>
      </c>
      <c r="S26" t="s">
        <v>153</v>
      </c>
      <c r="U26"/>
    </row>
    <row r="27" spans="1:21" hidden="1" x14ac:dyDescent="0.25">
      <c r="A27" t="s">
        <v>154</v>
      </c>
      <c r="B27" t="s">
        <v>155</v>
      </c>
      <c r="C27" t="s">
        <v>156</v>
      </c>
      <c r="D27" t="s">
        <v>147</v>
      </c>
      <c r="E27" t="s">
        <v>148</v>
      </c>
      <c r="F27" t="s">
        <v>149</v>
      </c>
      <c r="G27" t="s">
        <v>150</v>
      </c>
      <c r="H27" t="s">
        <v>151</v>
      </c>
      <c r="I27" t="s">
        <v>152</v>
      </c>
      <c r="J27" t="s">
        <v>30</v>
      </c>
      <c r="K27" t="s">
        <v>31</v>
      </c>
      <c r="L27" t="s">
        <v>45</v>
      </c>
      <c r="M27" t="s">
        <v>46</v>
      </c>
      <c r="N27" t="s">
        <v>47</v>
      </c>
      <c r="O27">
        <v>60</v>
      </c>
      <c r="P27">
        <v>150</v>
      </c>
      <c r="Q27" t="s">
        <v>35</v>
      </c>
      <c r="R27" t="s">
        <v>36</v>
      </c>
      <c r="S27" t="s">
        <v>153</v>
      </c>
      <c r="U27"/>
    </row>
    <row r="28" spans="1:21" hidden="1" x14ac:dyDescent="0.25">
      <c r="A28" t="s">
        <v>157</v>
      </c>
      <c r="B28" t="s">
        <v>155</v>
      </c>
      <c r="C28" t="s">
        <v>156</v>
      </c>
      <c r="D28" t="s">
        <v>147</v>
      </c>
      <c r="E28" t="s">
        <v>148</v>
      </c>
      <c r="F28" t="s">
        <v>149</v>
      </c>
      <c r="G28" t="s">
        <v>150</v>
      </c>
      <c r="H28" t="s">
        <v>151</v>
      </c>
      <c r="I28" t="s">
        <v>152</v>
      </c>
      <c r="J28" t="s">
        <v>30</v>
      </c>
      <c r="K28" t="s">
        <v>31</v>
      </c>
      <c r="L28" t="s">
        <v>45</v>
      </c>
      <c r="M28" t="s">
        <v>46</v>
      </c>
      <c r="N28" t="s">
        <v>47</v>
      </c>
      <c r="O28">
        <v>60</v>
      </c>
      <c r="P28">
        <v>150</v>
      </c>
      <c r="Q28" t="s">
        <v>35</v>
      </c>
      <c r="R28" t="s">
        <v>36</v>
      </c>
      <c r="S28" t="s">
        <v>153</v>
      </c>
      <c r="U28"/>
    </row>
    <row r="29" spans="1:21" hidden="1" x14ac:dyDescent="0.25">
      <c r="A29" t="s">
        <v>144</v>
      </c>
      <c r="B29" t="s">
        <v>145</v>
      </c>
      <c r="C29" t="s">
        <v>146</v>
      </c>
      <c r="D29" t="s">
        <v>158</v>
      </c>
      <c r="E29" t="s">
        <v>159</v>
      </c>
      <c r="F29" t="s">
        <v>160</v>
      </c>
      <c r="G29" t="s">
        <v>150</v>
      </c>
      <c r="H29" t="s">
        <v>161</v>
      </c>
      <c r="I29" t="s">
        <v>162</v>
      </c>
      <c r="J29" t="s">
        <v>30</v>
      </c>
      <c r="K29" t="s">
        <v>31</v>
      </c>
      <c r="L29" t="s">
        <v>52</v>
      </c>
      <c r="M29" t="s">
        <v>46</v>
      </c>
      <c r="N29" t="s">
        <v>53</v>
      </c>
      <c r="O29">
        <v>60</v>
      </c>
      <c r="P29">
        <v>150</v>
      </c>
      <c r="Q29" t="s">
        <v>35</v>
      </c>
      <c r="R29" t="s">
        <v>36</v>
      </c>
      <c r="S29" t="s">
        <v>153</v>
      </c>
      <c r="U29"/>
    </row>
    <row r="30" spans="1:21" hidden="1" x14ac:dyDescent="0.25">
      <c r="A30" t="s">
        <v>154</v>
      </c>
      <c r="B30" t="s">
        <v>155</v>
      </c>
      <c r="C30" t="s">
        <v>156</v>
      </c>
      <c r="D30" t="s">
        <v>158</v>
      </c>
      <c r="E30" t="s">
        <v>159</v>
      </c>
      <c r="F30" t="s">
        <v>160</v>
      </c>
      <c r="G30" t="s">
        <v>150</v>
      </c>
      <c r="H30" t="s">
        <v>161</v>
      </c>
      <c r="I30" t="s">
        <v>162</v>
      </c>
      <c r="J30" t="s">
        <v>30</v>
      </c>
      <c r="K30" t="s">
        <v>31</v>
      </c>
      <c r="L30" t="s">
        <v>52</v>
      </c>
      <c r="M30" t="s">
        <v>46</v>
      </c>
      <c r="N30" t="s">
        <v>53</v>
      </c>
      <c r="O30">
        <v>60</v>
      </c>
      <c r="P30">
        <v>150</v>
      </c>
      <c r="Q30" t="s">
        <v>35</v>
      </c>
      <c r="R30" t="s">
        <v>36</v>
      </c>
      <c r="S30" t="s">
        <v>153</v>
      </c>
      <c r="U30"/>
    </row>
    <row r="31" spans="1:21" hidden="1" x14ac:dyDescent="0.25">
      <c r="A31" t="s">
        <v>157</v>
      </c>
      <c r="B31" t="s">
        <v>155</v>
      </c>
      <c r="C31" t="s">
        <v>156</v>
      </c>
      <c r="D31" t="s">
        <v>158</v>
      </c>
      <c r="E31" t="s">
        <v>159</v>
      </c>
      <c r="F31" t="s">
        <v>160</v>
      </c>
      <c r="G31" t="s">
        <v>150</v>
      </c>
      <c r="H31" t="s">
        <v>161</v>
      </c>
      <c r="I31" t="s">
        <v>162</v>
      </c>
      <c r="J31" t="s">
        <v>30</v>
      </c>
      <c r="K31" t="s">
        <v>31</v>
      </c>
      <c r="L31" t="s">
        <v>52</v>
      </c>
      <c r="M31" t="s">
        <v>46</v>
      </c>
      <c r="N31" t="s">
        <v>53</v>
      </c>
      <c r="O31">
        <v>60</v>
      </c>
      <c r="P31">
        <v>150</v>
      </c>
      <c r="Q31" t="s">
        <v>35</v>
      </c>
      <c r="R31" t="s">
        <v>36</v>
      </c>
      <c r="S31" t="s">
        <v>153</v>
      </c>
      <c r="U31"/>
    </row>
    <row r="32" spans="1:21" hidden="1" x14ac:dyDescent="0.25">
      <c r="A32" t="s">
        <v>144</v>
      </c>
      <c r="B32" t="s">
        <v>145</v>
      </c>
      <c r="C32" t="s">
        <v>146</v>
      </c>
      <c r="D32" t="s">
        <v>163</v>
      </c>
      <c r="E32" t="s">
        <v>164</v>
      </c>
      <c r="F32" t="s">
        <v>165</v>
      </c>
      <c r="G32" t="s">
        <v>150</v>
      </c>
      <c r="H32" t="s">
        <v>166</v>
      </c>
      <c r="I32" t="s">
        <v>167</v>
      </c>
      <c r="J32" t="s">
        <v>30</v>
      </c>
      <c r="K32" t="s">
        <v>31</v>
      </c>
      <c r="L32" t="s">
        <v>45</v>
      </c>
      <c r="M32" t="s">
        <v>46</v>
      </c>
      <c r="N32" t="s">
        <v>47</v>
      </c>
      <c r="O32">
        <v>60</v>
      </c>
      <c r="P32">
        <v>150</v>
      </c>
      <c r="Q32" t="s">
        <v>35</v>
      </c>
      <c r="R32" t="s">
        <v>36</v>
      </c>
      <c r="S32" t="s">
        <v>153</v>
      </c>
      <c r="U32"/>
    </row>
    <row r="33" spans="1:21" hidden="1" x14ac:dyDescent="0.25">
      <c r="A33" t="s">
        <v>154</v>
      </c>
      <c r="B33" t="s">
        <v>155</v>
      </c>
      <c r="C33" t="s">
        <v>156</v>
      </c>
      <c r="D33" t="s">
        <v>163</v>
      </c>
      <c r="E33" t="s">
        <v>164</v>
      </c>
      <c r="F33" t="s">
        <v>165</v>
      </c>
      <c r="G33" t="s">
        <v>150</v>
      </c>
      <c r="H33" t="s">
        <v>166</v>
      </c>
      <c r="I33" t="s">
        <v>167</v>
      </c>
      <c r="J33" t="s">
        <v>30</v>
      </c>
      <c r="K33" t="s">
        <v>31</v>
      </c>
      <c r="L33" t="s">
        <v>45</v>
      </c>
      <c r="M33" t="s">
        <v>46</v>
      </c>
      <c r="N33" t="s">
        <v>47</v>
      </c>
      <c r="O33">
        <v>60</v>
      </c>
      <c r="P33">
        <v>150</v>
      </c>
      <c r="Q33" t="s">
        <v>35</v>
      </c>
      <c r="R33" t="s">
        <v>36</v>
      </c>
      <c r="S33" t="s">
        <v>153</v>
      </c>
      <c r="U33"/>
    </row>
    <row r="34" spans="1:21" hidden="1" x14ac:dyDescent="0.25">
      <c r="A34" t="s">
        <v>157</v>
      </c>
      <c r="B34" t="s">
        <v>155</v>
      </c>
      <c r="C34" t="s">
        <v>156</v>
      </c>
      <c r="D34" t="s">
        <v>163</v>
      </c>
      <c r="E34" t="s">
        <v>164</v>
      </c>
      <c r="F34" t="s">
        <v>165</v>
      </c>
      <c r="G34" t="s">
        <v>150</v>
      </c>
      <c r="H34" t="s">
        <v>166</v>
      </c>
      <c r="I34" t="s">
        <v>167</v>
      </c>
      <c r="J34" t="s">
        <v>30</v>
      </c>
      <c r="K34" t="s">
        <v>31</v>
      </c>
      <c r="L34" t="s">
        <v>45</v>
      </c>
      <c r="M34" t="s">
        <v>46</v>
      </c>
      <c r="N34" t="s">
        <v>47</v>
      </c>
      <c r="O34">
        <v>60</v>
      </c>
      <c r="P34">
        <v>150</v>
      </c>
      <c r="Q34" t="s">
        <v>35</v>
      </c>
      <c r="R34" t="s">
        <v>36</v>
      </c>
      <c r="S34" t="s">
        <v>153</v>
      </c>
      <c r="U34"/>
    </row>
    <row r="35" spans="1:21" hidden="1" x14ac:dyDescent="0.25">
      <c r="A35" t="s">
        <v>144</v>
      </c>
      <c r="B35" t="s">
        <v>145</v>
      </c>
      <c r="C35" t="s">
        <v>146</v>
      </c>
      <c r="D35" t="s">
        <v>168</v>
      </c>
      <c r="E35" t="s">
        <v>169</v>
      </c>
      <c r="F35" t="s">
        <v>170</v>
      </c>
      <c r="G35" t="s">
        <v>150</v>
      </c>
      <c r="H35" t="s">
        <v>171</v>
      </c>
      <c r="I35" t="s">
        <v>172</v>
      </c>
      <c r="J35" t="s">
        <v>30</v>
      </c>
      <c r="K35" t="s">
        <v>31</v>
      </c>
      <c r="L35" t="s">
        <v>52</v>
      </c>
      <c r="M35" t="s">
        <v>46</v>
      </c>
      <c r="N35" t="s">
        <v>53</v>
      </c>
      <c r="O35">
        <v>60</v>
      </c>
      <c r="P35">
        <v>150</v>
      </c>
      <c r="Q35" t="s">
        <v>35</v>
      </c>
      <c r="R35" t="s">
        <v>36</v>
      </c>
      <c r="S35" t="s">
        <v>153</v>
      </c>
      <c r="U35"/>
    </row>
    <row r="36" spans="1:21" hidden="1" x14ac:dyDescent="0.25">
      <c r="A36" t="s">
        <v>154</v>
      </c>
      <c r="B36" t="s">
        <v>155</v>
      </c>
      <c r="C36" t="s">
        <v>156</v>
      </c>
      <c r="D36" t="s">
        <v>168</v>
      </c>
      <c r="E36" t="s">
        <v>169</v>
      </c>
      <c r="F36" t="s">
        <v>170</v>
      </c>
      <c r="G36" t="s">
        <v>150</v>
      </c>
      <c r="H36" t="s">
        <v>171</v>
      </c>
      <c r="I36" t="s">
        <v>172</v>
      </c>
      <c r="J36" t="s">
        <v>30</v>
      </c>
      <c r="K36" t="s">
        <v>31</v>
      </c>
      <c r="L36" t="s">
        <v>52</v>
      </c>
      <c r="M36" t="s">
        <v>46</v>
      </c>
      <c r="N36" t="s">
        <v>53</v>
      </c>
      <c r="O36">
        <v>60</v>
      </c>
      <c r="P36">
        <v>150</v>
      </c>
      <c r="Q36" t="s">
        <v>35</v>
      </c>
      <c r="R36" t="s">
        <v>36</v>
      </c>
      <c r="S36" t="s">
        <v>153</v>
      </c>
      <c r="U36"/>
    </row>
    <row r="37" spans="1:21" hidden="1" x14ac:dyDescent="0.25">
      <c r="A37" t="s">
        <v>157</v>
      </c>
      <c r="B37" t="s">
        <v>155</v>
      </c>
      <c r="C37" t="s">
        <v>156</v>
      </c>
      <c r="D37" t="s">
        <v>168</v>
      </c>
      <c r="E37" t="s">
        <v>169</v>
      </c>
      <c r="F37" t="s">
        <v>170</v>
      </c>
      <c r="G37" t="s">
        <v>150</v>
      </c>
      <c r="H37" t="s">
        <v>171</v>
      </c>
      <c r="I37" t="s">
        <v>172</v>
      </c>
      <c r="J37" t="s">
        <v>30</v>
      </c>
      <c r="K37" t="s">
        <v>31</v>
      </c>
      <c r="L37" t="s">
        <v>52</v>
      </c>
      <c r="M37" t="s">
        <v>46</v>
      </c>
      <c r="N37" t="s">
        <v>53</v>
      </c>
      <c r="O37">
        <v>60</v>
      </c>
      <c r="P37">
        <v>150</v>
      </c>
      <c r="Q37" t="s">
        <v>35</v>
      </c>
      <c r="R37" t="s">
        <v>36</v>
      </c>
      <c r="S37" t="s">
        <v>153</v>
      </c>
      <c r="U37"/>
    </row>
    <row r="38" spans="1:21" hidden="1" x14ac:dyDescent="0.25">
      <c r="A38" t="s">
        <v>173</v>
      </c>
      <c r="B38" t="s">
        <v>174</v>
      </c>
      <c r="C38" t="s">
        <v>175</v>
      </c>
      <c r="D38" t="s">
        <v>176</v>
      </c>
      <c r="E38" t="s">
        <v>177</v>
      </c>
      <c r="F38" t="s">
        <v>178</v>
      </c>
      <c r="G38" t="s">
        <v>179</v>
      </c>
      <c r="H38" t="s">
        <v>180</v>
      </c>
      <c r="I38" t="s">
        <v>181</v>
      </c>
      <c r="J38" t="s">
        <v>30</v>
      </c>
      <c r="K38" t="s">
        <v>31</v>
      </c>
      <c r="L38" t="s">
        <v>45</v>
      </c>
      <c r="M38" t="s">
        <v>46</v>
      </c>
      <c r="N38" t="s">
        <v>47</v>
      </c>
      <c r="O38">
        <v>60</v>
      </c>
      <c r="P38">
        <v>150</v>
      </c>
      <c r="Q38" t="s">
        <v>35</v>
      </c>
      <c r="R38" t="s">
        <v>36</v>
      </c>
      <c r="S38" t="s">
        <v>153</v>
      </c>
      <c r="U38"/>
    </row>
    <row r="39" spans="1:21" hidden="1" x14ac:dyDescent="0.25">
      <c r="A39" t="s">
        <v>182</v>
      </c>
      <c r="B39" t="s">
        <v>174</v>
      </c>
      <c r="C39" t="s">
        <v>175</v>
      </c>
      <c r="D39" t="s">
        <v>176</v>
      </c>
      <c r="E39" t="s">
        <v>177</v>
      </c>
      <c r="F39" t="s">
        <v>178</v>
      </c>
      <c r="G39" t="s">
        <v>179</v>
      </c>
      <c r="H39" t="s">
        <v>180</v>
      </c>
      <c r="I39" t="s">
        <v>181</v>
      </c>
      <c r="J39" t="s">
        <v>30</v>
      </c>
      <c r="K39" t="s">
        <v>31</v>
      </c>
      <c r="L39" t="s">
        <v>45</v>
      </c>
      <c r="M39" t="s">
        <v>46</v>
      </c>
      <c r="N39" t="s">
        <v>47</v>
      </c>
      <c r="O39">
        <v>60</v>
      </c>
      <c r="P39">
        <v>150</v>
      </c>
      <c r="Q39" t="s">
        <v>35</v>
      </c>
      <c r="R39" t="s">
        <v>36</v>
      </c>
      <c r="S39" t="s">
        <v>153</v>
      </c>
      <c r="U39"/>
    </row>
    <row r="40" spans="1:21" hidden="1" x14ac:dyDescent="0.25">
      <c r="A40" t="s">
        <v>173</v>
      </c>
      <c r="B40" t="s">
        <v>174</v>
      </c>
      <c r="C40" t="s">
        <v>175</v>
      </c>
      <c r="D40" t="s">
        <v>183</v>
      </c>
      <c r="E40" t="s">
        <v>184</v>
      </c>
      <c r="F40" t="s">
        <v>185</v>
      </c>
      <c r="G40" t="s">
        <v>179</v>
      </c>
      <c r="H40" t="s">
        <v>186</v>
      </c>
      <c r="I40" t="s">
        <v>187</v>
      </c>
      <c r="J40" t="s">
        <v>30</v>
      </c>
      <c r="K40" t="s">
        <v>31</v>
      </c>
      <c r="L40" t="s">
        <v>52</v>
      </c>
      <c r="M40" t="s">
        <v>46</v>
      </c>
      <c r="N40" t="s">
        <v>53</v>
      </c>
      <c r="O40">
        <v>60</v>
      </c>
      <c r="P40">
        <v>150</v>
      </c>
      <c r="Q40" t="s">
        <v>35</v>
      </c>
      <c r="R40" t="s">
        <v>36</v>
      </c>
      <c r="S40" t="s">
        <v>153</v>
      </c>
      <c r="U40"/>
    </row>
    <row r="41" spans="1:21" hidden="1" x14ac:dyDescent="0.25">
      <c r="A41" t="s">
        <v>182</v>
      </c>
      <c r="B41" t="s">
        <v>174</v>
      </c>
      <c r="C41" t="s">
        <v>175</v>
      </c>
      <c r="D41" t="s">
        <v>183</v>
      </c>
      <c r="E41" t="s">
        <v>184</v>
      </c>
      <c r="F41" t="s">
        <v>185</v>
      </c>
      <c r="G41" t="s">
        <v>179</v>
      </c>
      <c r="H41" t="s">
        <v>186</v>
      </c>
      <c r="I41" t="s">
        <v>187</v>
      </c>
      <c r="J41" t="s">
        <v>30</v>
      </c>
      <c r="K41" t="s">
        <v>31</v>
      </c>
      <c r="L41" t="s">
        <v>52</v>
      </c>
      <c r="M41" t="s">
        <v>46</v>
      </c>
      <c r="N41" t="s">
        <v>53</v>
      </c>
      <c r="O41">
        <v>60</v>
      </c>
      <c r="P41">
        <v>150</v>
      </c>
      <c r="Q41" t="s">
        <v>35</v>
      </c>
      <c r="R41" t="s">
        <v>36</v>
      </c>
      <c r="S41" t="s">
        <v>153</v>
      </c>
      <c r="U41"/>
    </row>
    <row r="42" spans="1:21" hidden="1" x14ac:dyDescent="0.25">
      <c r="A42" t="s">
        <v>173</v>
      </c>
      <c r="B42" t="s">
        <v>174</v>
      </c>
      <c r="C42" t="s">
        <v>175</v>
      </c>
      <c r="D42" t="s">
        <v>188</v>
      </c>
      <c r="E42" t="s">
        <v>189</v>
      </c>
      <c r="F42" t="s">
        <v>190</v>
      </c>
      <c r="G42" t="s">
        <v>179</v>
      </c>
      <c r="H42" t="s">
        <v>191</v>
      </c>
      <c r="I42" t="s">
        <v>192</v>
      </c>
      <c r="J42" t="s">
        <v>30</v>
      </c>
      <c r="K42" t="s">
        <v>31</v>
      </c>
      <c r="L42" t="s">
        <v>45</v>
      </c>
      <c r="M42" t="s">
        <v>46</v>
      </c>
      <c r="N42" t="s">
        <v>47</v>
      </c>
      <c r="O42">
        <v>60</v>
      </c>
      <c r="P42">
        <v>150</v>
      </c>
      <c r="Q42" t="s">
        <v>35</v>
      </c>
      <c r="R42" t="s">
        <v>36</v>
      </c>
      <c r="S42" t="s">
        <v>153</v>
      </c>
      <c r="U42"/>
    </row>
    <row r="43" spans="1:21" hidden="1" x14ac:dyDescent="0.25">
      <c r="A43" t="s">
        <v>182</v>
      </c>
      <c r="B43" t="s">
        <v>174</v>
      </c>
      <c r="C43" t="s">
        <v>175</v>
      </c>
      <c r="D43" t="s">
        <v>188</v>
      </c>
      <c r="E43" t="s">
        <v>189</v>
      </c>
      <c r="F43" t="s">
        <v>190</v>
      </c>
      <c r="G43" t="s">
        <v>179</v>
      </c>
      <c r="H43" t="s">
        <v>191</v>
      </c>
      <c r="I43" t="s">
        <v>192</v>
      </c>
      <c r="J43" t="s">
        <v>30</v>
      </c>
      <c r="K43" t="s">
        <v>31</v>
      </c>
      <c r="L43" t="s">
        <v>45</v>
      </c>
      <c r="M43" t="s">
        <v>46</v>
      </c>
      <c r="N43" t="s">
        <v>47</v>
      </c>
      <c r="O43">
        <v>60</v>
      </c>
      <c r="P43">
        <v>150</v>
      </c>
      <c r="Q43" t="s">
        <v>35</v>
      </c>
      <c r="R43" t="s">
        <v>36</v>
      </c>
      <c r="S43" t="s">
        <v>153</v>
      </c>
      <c r="U43"/>
    </row>
    <row r="44" spans="1:21" hidden="1" x14ac:dyDescent="0.25">
      <c r="A44" t="s">
        <v>173</v>
      </c>
      <c r="B44" t="s">
        <v>174</v>
      </c>
      <c r="C44" t="s">
        <v>175</v>
      </c>
      <c r="D44" t="s">
        <v>193</v>
      </c>
      <c r="E44" t="s">
        <v>194</v>
      </c>
      <c r="F44" t="s">
        <v>195</v>
      </c>
      <c r="G44" t="s">
        <v>179</v>
      </c>
      <c r="H44" t="s">
        <v>196</v>
      </c>
      <c r="I44" t="s">
        <v>197</v>
      </c>
      <c r="J44" t="s">
        <v>30</v>
      </c>
      <c r="K44" t="s">
        <v>31</v>
      </c>
      <c r="L44" t="s">
        <v>52</v>
      </c>
      <c r="M44" t="s">
        <v>46</v>
      </c>
      <c r="N44" t="s">
        <v>53</v>
      </c>
      <c r="O44">
        <v>60</v>
      </c>
      <c r="P44">
        <v>150</v>
      </c>
      <c r="Q44" t="s">
        <v>35</v>
      </c>
      <c r="R44" t="s">
        <v>36</v>
      </c>
      <c r="S44" t="s">
        <v>153</v>
      </c>
      <c r="U44"/>
    </row>
    <row r="45" spans="1:21" hidden="1" x14ac:dyDescent="0.25">
      <c r="A45" t="s">
        <v>182</v>
      </c>
      <c r="B45" t="s">
        <v>174</v>
      </c>
      <c r="C45" t="s">
        <v>175</v>
      </c>
      <c r="D45" t="s">
        <v>193</v>
      </c>
      <c r="E45" t="s">
        <v>194</v>
      </c>
      <c r="F45" t="s">
        <v>195</v>
      </c>
      <c r="G45" t="s">
        <v>179</v>
      </c>
      <c r="H45" t="s">
        <v>196</v>
      </c>
      <c r="I45" t="s">
        <v>197</v>
      </c>
      <c r="J45" t="s">
        <v>30</v>
      </c>
      <c r="K45" t="s">
        <v>31</v>
      </c>
      <c r="L45" t="s">
        <v>52</v>
      </c>
      <c r="M45" t="s">
        <v>46</v>
      </c>
      <c r="N45" t="s">
        <v>53</v>
      </c>
      <c r="O45">
        <v>60</v>
      </c>
      <c r="P45">
        <v>150</v>
      </c>
      <c r="Q45" t="s">
        <v>35</v>
      </c>
      <c r="R45" t="s">
        <v>36</v>
      </c>
      <c r="S45" t="s">
        <v>153</v>
      </c>
      <c r="U45"/>
    </row>
    <row r="46" spans="1:21" hidden="1" x14ac:dyDescent="0.25">
      <c r="A46" t="s">
        <v>198</v>
      </c>
      <c r="B46" t="s">
        <v>199</v>
      </c>
      <c r="C46" t="s">
        <v>200</v>
      </c>
      <c r="D46" t="s">
        <v>201</v>
      </c>
      <c r="E46" t="s">
        <v>202</v>
      </c>
      <c r="F46" t="s">
        <v>203</v>
      </c>
      <c r="G46" t="s">
        <v>204</v>
      </c>
      <c r="H46" t="s">
        <v>205</v>
      </c>
      <c r="I46" t="s">
        <v>206</v>
      </c>
      <c r="J46" t="s">
        <v>30</v>
      </c>
      <c r="K46" t="s">
        <v>31</v>
      </c>
      <c r="L46" t="s">
        <v>45</v>
      </c>
      <c r="M46" t="s">
        <v>46</v>
      </c>
      <c r="N46" t="s">
        <v>47</v>
      </c>
      <c r="O46">
        <v>60</v>
      </c>
      <c r="P46">
        <v>210</v>
      </c>
      <c r="Q46" t="s">
        <v>35</v>
      </c>
      <c r="R46" t="s">
        <v>36</v>
      </c>
      <c r="S46" t="s">
        <v>207</v>
      </c>
      <c r="U46"/>
    </row>
    <row r="47" spans="1:21" hidden="1" x14ac:dyDescent="0.25">
      <c r="A47" t="s">
        <v>198</v>
      </c>
      <c r="B47" t="s">
        <v>199</v>
      </c>
      <c r="C47" t="s">
        <v>200</v>
      </c>
      <c r="D47" t="s">
        <v>208</v>
      </c>
      <c r="E47" t="s">
        <v>209</v>
      </c>
      <c r="F47" t="s">
        <v>203</v>
      </c>
      <c r="G47" t="s">
        <v>204</v>
      </c>
      <c r="H47" t="s">
        <v>210</v>
      </c>
      <c r="I47" t="s">
        <v>211</v>
      </c>
      <c r="J47" t="s">
        <v>30</v>
      </c>
      <c r="K47" t="s">
        <v>31</v>
      </c>
      <c r="L47" t="s">
        <v>45</v>
      </c>
      <c r="M47" t="s">
        <v>46</v>
      </c>
      <c r="N47" t="s">
        <v>47</v>
      </c>
      <c r="O47">
        <v>60</v>
      </c>
      <c r="P47">
        <v>210</v>
      </c>
      <c r="Q47" t="s">
        <v>35</v>
      </c>
      <c r="R47" t="s">
        <v>36</v>
      </c>
      <c r="S47" t="s">
        <v>207</v>
      </c>
      <c r="U47"/>
    </row>
    <row r="48" spans="1:21" hidden="1" x14ac:dyDescent="0.25">
      <c r="A48" t="s">
        <v>212</v>
      </c>
      <c r="B48" t="s">
        <v>213</v>
      </c>
      <c r="C48" t="s">
        <v>214</v>
      </c>
      <c r="D48" t="s">
        <v>215</v>
      </c>
      <c r="E48" t="s">
        <v>216</v>
      </c>
      <c r="F48" t="s">
        <v>217</v>
      </c>
      <c r="G48" t="s">
        <v>218</v>
      </c>
      <c r="H48" t="s">
        <v>219</v>
      </c>
      <c r="I48" t="s">
        <v>220</v>
      </c>
      <c r="J48" t="s">
        <v>30</v>
      </c>
      <c r="K48" t="s">
        <v>221</v>
      </c>
      <c r="L48" t="s">
        <v>52</v>
      </c>
      <c r="M48" t="s">
        <v>46</v>
      </c>
      <c r="N48" t="s">
        <v>53</v>
      </c>
      <c r="O48">
        <v>60</v>
      </c>
      <c r="P48">
        <v>120</v>
      </c>
      <c r="Q48" t="s">
        <v>35</v>
      </c>
      <c r="R48" t="s">
        <v>222</v>
      </c>
      <c r="S48" t="s">
        <v>223</v>
      </c>
      <c r="U48"/>
    </row>
    <row r="49" spans="1:21" hidden="1" x14ac:dyDescent="0.25">
      <c r="A49" t="s">
        <v>224</v>
      </c>
      <c r="B49" t="s">
        <v>225</v>
      </c>
      <c r="C49" t="s">
        <v>226</v>
      </c>
      <c r="D49" t="s">
        <v>229</v>
      </c>
      <c r="E49" t="s">
        <v>202</v>
      </c>
      <c r="F49" t="s">
        <v>230</v>
      </c>
      <c r="G49" t="s">
        <v>227</v>
      </c>
      <c r="H49" t="s">
        <v>205</v>
      </c>
      <c r="I49" t="s">
        <v>231</v>
      </c>
      <c r="J49" t="s">
        <v>30</v>
      </c>
      <c r="K49" t="s">
        <v>31</v>
      </c>
      <c r="L49" t="s">
        <v>45</v>
      </c>
      <c r="M49" t="s">
        <v>46</v>
      </c>
      <c r="N49" t="s">
        <v>47</v>
      </c>
      <c r="O49">
        <v>60</v>
      </c>
      <c r="P49">
        <v>210</v>
      </c>
      <c r="Q49" t="s">
        <v>35</v>
      </c>
      <c r="R49" t="s">
        <v>36</v>
      </c>
      <c r="S49" t="s">
        <v>228</v>
      </c>
      <c r="U49"/>
    </row>
    <row r="50" spans="1:21" hidden="1" x14ac:dyDescent="0.25">
      <c r="A50" t="s">
        <v>224</v>
      </c>
      <c r="B50" t="s">
        <v>225</v>
      </c>
      <c r="C50" t="s">
        <v>226</v>
      </c>
      <c r="D50" t="s">
        <v>232</v>
      </c>
      <c r="E50" t="s">
        <v>209</v>
      </c>
      <c r="F50" t="s">
        <v>230</v>
      </c>
      <c r="G50" t="s">
        <v>227</v>
      </c>
      <c r="H50" t="s">
        <v>210</v>
      </c>
      <c r="I50" t="s">
        <v>233</v>
      </c>
      <c r="J50" t="s">
        <v>30</v>
      </c>
      <c r="K50" t="s">
        <v>31</v>
      </c>
      <c r="L50" t="s">
        <v>45</v>
      </c>
      <c r="M50" t="s">
        <v>46</v>
      </c>
      <c r="N50" t="s">
        <v>47</v>
      </c>
      <c r="O50">
        <v>60</v>
      </c>
      <c r="P50">
        <v>210</v>
      </c>
      <c r="Q50" t="s">
        <v>35</v>
      </c>
      <c r="R50" t="s">
        <v>36</v>
      </c>
      <c r="S50" t="s">
        <v>228</v>
      </c>
      <c r="U50"/>
    </row>
  </sheetData>
  <autoFilter ref="A1:U50" xr:uid="{00000000-0009-0000-0000-000000000000}">
    <filterColumn colId="19">
      <customFilters>
        <customFilter operator="notEqual" val=" "/>
      </customFilters>
    </filterColumn>
    <sortState xmlns:xlrd2="http://schemas.microsoft.com/office/spreadsheetml/2017/richdata2" ref="A2:U50">
      <sortCondition ref="U1:U50"/>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T24"/>
  <sheetViews>
    <sheetView tabSelected="1" workbookViewId="0">
      <pane ySplit="6" topLeftCell="A7" activePane="bottomLeft" state="frozen"/>
      <selection pane="bottomLeft" activeCell="K2" sqref="K2"/>
    </sheetView>
  </sheetViews>
  <sheetFormatPr defaultRowHeight="15" x14ac:dyDescent="0.25"/>
  <cols>
    <col min="11" max="11" width="15.7109375" customWidth="1"/>
  </cols>
  <sheetData>
    <row r="1" spans="1:20" x14ac:dyDescent="0.25">
      <c r="A1" s="2" t="s">
        <v>234</v>
      </c>
      <c r="B1" t="s">
        <v>484</v>
      </c>
      <c r="F1" s="2" t="s">
        <v>235</v>
      </c>
      <c r="G1" t="s">
        <v>236</v>
      </c>
      <c r="I1" s="2" t="s">
        <v>237</v>
      </c>
      <c r="J1" t="s">
        <v>238</v>
      </c>
      <c r="K1" s="6" t="s">
        <v>486</v>
      </c>
      <c r="L1" t="s">
        <v>485</v>
      </c>
    </row>
    <row r="2" spans="1:20" x14ac:dyDescent="0.25">
      <c r="A2" s="2" t="s">
        <v>239</v>
      </c>
      <c r="B2" t="s">
        <v>240</v>
      </c>
      <c r="F2" s="2" t="s">
        <v>241</v>
      </c>
      <c r="G2" t="s">
        <v>242</v>
      </c>
      <c r="I2" s="2" t="s">
        <v>243</v>
      </c>
      <c r="J2" t="s">
        <v>244</v>
      </c>
    </row>
    <row r="3" spans="1:20" x14ac:dyDescent="0.25">
      <c r="A3" s="2" t="s">
        <v>245</v>
      </c>
      <c r="B3" t="s">
        <v>246</v>
      </c>
      <c r="F3" s="2" t="s">
        <v>247</v>
      </c>
      <c r="G3" t="s">
        <v>248</v>
      </c>
    </row>
    <row r="4" spans="1:20" x14ac:dyDescent="0.25">
      <c r="A4" s="2" t="s">
        <v>249</v>
      </c>
      <c r="B4" t="s">
        <v>250</v>
      </c>
    </row>
    <row r="6" spans="1:20" x14ac:dyDescent="0.25">
      <c r="A6" s="2" t="s">
        <v>0</v>
      </c>
      <c r="B6" s="2" t="s">
        <v>251</v>
      </c>
      <c r="C6" s="2" t="s">
        <v>3</v>
      </c>
      <c r="D6" s="2" t="s">
        <v>252</v>
      </c>
      <c r="E6" s="2" t="s">
        <v>253</v>
      </c>
      <c r="F6" s="2" t="s">
        <v>7</v>
      </c>
      <c r="G6" s="2" t="s">
        <v>254</v>
      </c>
      <c r="H6" s="2" t="s">
        <v>255</v>
      </c>
      <c r="I6" s="2" t="s">
        <v>256</v>
      </c>
      <c r="J6" s="2" t="s">
        <v>257</v>
      </c>
      <c r="K6" s="2" t="s">
        <v>258</v>
      </c>
      <c r="L6" s="2" t="s">
        <v>259</v>
      </c>
      <c r="M6" s="2" t="s">
        <v>260</v>
      </c>
      <c r="N6" s="2" t="s">
        <v>261</v>
      </c>
      <c r="O6" s="2" t="s">
        <v>262</v>
      </c>
      <c r="P6" s="2" t="s">
        <v>263</v>
      </c>
      <c r="Q6" s="2" t="s">
        <v>264</v>
      </c>
      <c r="R6" s="2" t="s">
        <v>265</v>
      </c>
      <c r="S6" s="2" t="s">
        <v>19</v>
      </c>
      <c r="T6" s="2" t="s">
        <v>20</v>
      </c>
    </row>
    <row r="7" spans="1:20" x14ac:dyDescent="0.25">
      <c r="A7" t="s">
        <v>21</v>
      </c>
      <c r="B7" t="s">
        <v>22</v>
      </c>
      <c r="C7" t="s">
        <v>24</v>
      </c>
      <c r="D7" t="s">
        <v>26</v>
      </c>
      <c r="E7" t="s">
        <v>25</v>
      </c>
      <c r="F7" t="s">
        <v>29</v>
      </c>
      <c r="G7" t="s">
        <v>31</v>
      </c>
      <c r="H7" t="s">
        <v>33</v>
      </c>
      <c r="I7">
        <v>60</v>
      </c>
      <c r="J7">
        <v>210</v>
      </c>
      <c r="K7" t="s">
        <v>266</v>
      </c>
      <c r="L7" t="s">
        <v>267</v>
      </c>
      <c r="M7" t="s">
        <v>268</v>
      </c>
      <c r="N7" t="s">
        <v>269</v>
      </c>
      <c r="O7" t="s">
        <v>270</v>
      </c>
      <c r="Q7" t="str">
        <f t="shared" ref="Q7:Q24" si="0">$G$1</f>
        <v>us-central1</v>
      </c>
      <c r="R7" t="str">
        <f>IF(B7="","",TRIM("https://monitoring.googleapis.com/v3/projects/" &amp; $B$1 &amp; "/timeSeries?" &amp; "filter=metric.type=""" &amp; $B$4 &amp; C7 &amp; """" &amp; IF(O7&lt;&gt;"", " AND " &amp; O7 &amp; "=""" &amp; Q7 &amp; """", "") &amp;  " AND " &amp; L1 &amp; IF($B$2&lt;&gt;"", "&amp;interval.startTime=" &amp; $B$2, "") &amp; IF($B$3&lt;&gt;"", "&amp;interval.endTime=" &amp; $B$3, "") &amp; IF(I7&lt;&gt;"", "&amp;aggregation.alignmentPeriod=" &amp; I7 &amp; "s", "") &amp; IF(K7&lt;&gt;"", "&amp;aggregation.perSeriesAligner=" &amp; K7, "") &amp; IF(L7&lt;&gt;"", "&amp;aggregation.crossSeriesReducer=" &amp; L7, "") &amp; IF(M7&lt;&gt;"", "&amp;" &amp; M7, "")))</f>
        <v>https://monitoring.googleapis.com/v3/projects/hco-swo-gcp-research/timeSeries?filter=metric.type="loadbalancing.googleapis.com/https/backend_latencies" AND resource.labels.region="us-central1" AND (metric.labels.cache_result="HIT" OR metric.labels.cache_result="MISS")&amp;interval.startTime=2025-05-27T00:00:00Z&amp;interval.endTime=2025-05-28T00:00:00Z&amp;aggregation.alignmentPeriod=60s&amp;aggregation.perSeriesAligner=ALIGN_PERCENTILE_99&amp;aggregation.crossSeriesReducer=REDUCE_PERCENTILE_99&amp;aggregation.groupByFields=metric.labels.cache_result&amp;aggregation.groupByFields=metric.labels.client_country&amp;aggregation.groupByFields=metric.labels.load_balancing_scheme&amp;aggregation.groupByFields=metric.labels.protocol&amp;aggregation.groupByFields=metric.labels.proxy_continent&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project_id&amp;aggregation.groupByFields=resource.labels.region&amp;aggregation.groupByFields=resource.labels.target_proxy_name&amp;aggregation.groupByFields=resource.labels.url_map_name</v>
      </c>
      <c r="S7" t="s">
        <v>38</v>
      </c>
      <c r="T7">
        <v>1</v>
      </c>
    </row>
    <row r="8" spans="1:20" x14ac:dyDescent="0.25">
      <c r="A8" t="s">
        <v>21</v>
      </c>
      <c r="B8" t="s">
        <v>22</v>
      </c>
      <c r="C8" t="s">
        <v>133</v>
      </c>
      <c r="D8" t="s">
        <v>134</v>
      </c>
      <c r="E8" t="s">
        <v>86</v>
      </c>
      <c r="F8" t="s">
        <v>136</v>
      </c>
      <c r="G8" t="s">
        <v>31</v>
      </c>
      <c r="H8" t="s">
        <v>46</v>
      </c>
      <c r="I8">
        <v>60</v>
      </c>
      <c r="J8">
        <v>210</v>
      </c>
      <c r="K8" t="s">
        <v>271</v>
      </c>
      <c r="L8" t="s">
        <v>272</v>
      </c>
      <c r="M8" t="s">
        <v>268</v>
      </c>
      <c r="N8" t="s">
        <v>269</v>
      </c>
      <c r="O8" t="s">
        <v>270</v>
      </c>
      <c r="Q8" t="str">
        <f t="shared" si="0"/>
        <v>us-central1</v>
      </c>
      <c r="R8" t="str">
        <f>IF(B8="","",TRIM("https://monitoring.googleapis.com/v3/projects/" &amp; $B$1 &amp; "/timeSeries?" &amp; "filter=metric.type=""" &amp; $B$4 &amp; C8 &amp; """" &amp; IF(O8&lt;&gt;"", " AND " &amp; O8 &amp; "=""" &amp; Q8 &amp; """", "") &amp;  " AND " &amp; L1 &amp; IF($B$2&lt;&gt;"", "&amp;interval.startTime=" &amp; $B$2, "") &amp; IF($B$3&lt;&gt;"", "&amp;interval.endTime=" &amp; $B$3, "") &amp; IF(I8&lt;&gt;"", "&amp;aggregation.alignmentPeriod=" &amp; I8 &amp; "s", "") &amp; IF(K8&lt;&gt;"", "&amp;aggregation.perSeriesAligner=" &amp; K8, "") &amp; IF(L8&lt;&gt;"", "&amp;aggregation.crossSeriesReducer=" &amp; L8, "") &amp; IF(M8&lt;&gt;"", "&amp;" &amp; M8, "")))</f>
        <v>https://monitoring.googleapis.com/v3/projects/hco-swo-gcp-research/timeSeries?filter=metric.type="loadbalancing.googleapis.com/https/request_count" AND resource.labels.region="us-central1" AND (metric.labels.cache_result="HIT" OR metric.labels.cache_result="MISS")&amp;interval.startTime=2025-05-27T00:00:00Z&amp;interval.endTime=2025-05-28T00:00:00Z&amp;aggregation.alignmentPeriod=60s&amp;aggregation.perSeriesAligner=ALIGN_MEAN&amp;aggregation.crossSeriesReducer=REDUCE_SUM&amp;aggregation.groupByFields=metric.labels.cache_result&amp;aggregation.groupByFields=metric.labels.client_country&amp;aggregation.groupByFields=metric.labels.load_balancing_scheme&amp;aggregation.groupByFields=metric.labels.protocol&amp;aggregation.groupByFields=metric.labels.proxy_continent&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project_id&amp;aggregation.groupByFields=resource.labels.region&amp;aggregation.groupByFields=resource.labels.target_proxy_name&amp;aggregation.groupByFields=resource.labels.url_map_name</v>
      </c>
      <c r="S8" t="s">
        <v>38</v>
      </c>
      <c r="T8">
        <v>1</v>
      </c>
    </row>
    <row r="9" spans="1:20" s="5" customFormat="1" x14ac:dyDescent="0.25">
      <c r="A9" s="5" t="s">
        <v>21</v>
      </c>
      <c r="B9" s="5" t="s">
        <v>22</v>
      </c>
      <c r="C9" s="5" t="s">
        <v>140</v>
      </c>
      <c r="D9" s="5" t="s">
        <v>130</v>
      </c>
      <c r="E9" s="5" t="s">
        <v>141</v>
      </c>
      <c r="F9" s="5" t="s">
        <v>143</v>
      </c>
      <c r="G9" s="5" t="s">
        <v>31</v>
      </c>
      <c r="H9" s="5" t="s">
        <v>33</v>
      </c>
      <c r="I9" s="5">
        <v>60</v>
      </c>
      <c r="J9" s="5">
        <v>210</v>
      </c>
      <c r="K9" s="5" t="s">
        <v>266</v>
      </c>
      <c r="L9" s="5" t="s">
        <v>267</v>
      </c>
      <c r="M9" s="5" t="s">
        <v>268</v>
      </c>
      <c r="N9" s="5" t="s">
        <v>269</v>
      </c>
      <c r="O9" s="5" t="s">
        <v>270</v>
      </c>
      <c r="Q9" s="5" t="str">
        <f t="shared" si="0"/>
        <v>us-central1</v>
      </c>
      <c r="R9" s="5" t="str">
        <f>IF(B9="","",TRIM("https://monitoring.googleapis.com/v3/projects/" &amp; $B$1 &amp; "/timeSeries?" &amp; "filter=metric.type=""" &amp; $B$4 &amp; C9 &amp; """" &amp; IF(O9&lt;&gt;"", " AND " &amp; O9 &amp; "=""" &amp; Q9 &amp; """", "") &amp;  " AND " &amp; L1 &amp; IF($B$2&lt;&gt;"", "&amp;interval.startTime=" &amp; $B$2, "") &amp; IF($B$3&lt;&gt;"", "&amp;interval.endTime=" &amp; $B$3, "") &amp; IF(I9&lt;&gt;"", "&amp;aggregation.alignmentPeriod=" &amp; I9 &amp; "s", "") &amp; IF(K9&lt;&gt;"", "&amp;aggregation.perSeriesAligner=" &amp; K9, "") &amp; IF(L9&lt;&gt;"", "&amp;aggregation.crossSeriesReducer=" &amp; L9, "") &amp; IF(M9&lt;&gt;"", "&amp;" &amp; M9, "")))</f>
        <v>https://monitoring.googleapis.com/v3/projects/hco-swo-gcp-research/timeSeries?filter=metric.type="loadbalancing.googleapis.com/https/total_latencies" AND resource.labels.region="us-central1" AND (metric.labels.cache_result="HIT" OR metric.labels.cache_result="MISS")&amp;interval.startTime=2025-05-27T00:00:00Z&amp;interval.endTime=2025-05-28T00:00:00Z&amp;aggregation.alignmentPeriod=60s&amp;aggregation.perSeriesAligner=ALIGN_PERCENTILE_99&amp;aggregation.crossSeriesReducer=REDUCE_PERCENTILE_99&amp;aggregation.groupByFields=metric.labels.cache_result&amp;aggregation.groupByFields=metric.labels.client_country&amp;aggregation.groupByFields=metric.labels.load_balancing_scheme&amp;aggregation.groupByFields=metric.labels.protocol&amp;aggregation.groupByFields=metric.labels.proxy_continent&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project_id&amp;aggregation.groupByFields=resource.labels.region&amp;aggregation.groupByFields=resource.labels.target_proxy_name&amp;aggregation.groupByFields=resource.labels.url_map_name</v>
      </c>
      <c r="S9" s="5" t="s">
        <v>38</v>
      </c>
      <c r="T9" s="5">
        <v>1</v>
      </c>
    </row>
    <row r="10" spans="1:20" x14ac:dyDescent="0.25">
      <c r="A10" t="s">
        <v>21</v>
      </c>
      <c r="B10" t="s">
        <v>22</v>
      </c>
      <c r="C10" t="s">
        <v>48</v>
      </c>
      <c r="D10" t="s">
        <v>41</v>
      </c>
      <c r="E10" t="s">
        <v>49</v>
      </c>
      <c r="F10" t="s">
        <v>51</v>
      </c>
      <c r="G10" t="s">
        <v>31</v>
      </c>
      <c r="H10" t="s">
        <v>46</v>
      </c>
      <c r="I10">
        <v>60</v>
      </c>
      <c r="J10">
        <v>210</v>
      </c>
      <c r="K10" t="s">
        <v>271</v>
      </c>
      <c r="L10" t="s">
        <v>272</v>
      </c>
      <c r="M10" t="s">
        <v>273</v>
      </c>
      <c r="N10" t="s">
        <v>274</v>
      </c>
      <c r="O10" t="s">
        <v>270</v>
      </c>
      <c r="Q10" t="str">
        <f t="shared" si="0"/>
        <v>us-central1</v>
      </c>
      <c r="R10" t="str">
        <f>IF(B10="","",TRIM("https://monitoring.googleapis.com/v3/projects/" &amp; $B$1 &amp; "/timeSeries?" &amp; "filter=metric.type=""" &amp; $B$4 &amp; C10 &amp; """" &amp; IF(O10&lt;&gt;"", " AND " &amp; O10 &amp; "=""" &amp; Q10 &amp; """", "") &amp;  " AND " &amp; L1 &amp; IF($B$2&lt;&gt;"", "&amp;interval.startTime=" &amp; $B$2, "") &amp; IF($B$3&lt;&gt;"", "&amp;interval.endTime=" &amp; $B$3, "") &amp; IF(I10&lt;&gt;"", "&amp;aggregation.alignmentPeriod=" &amp; I10 &amp; "s", "") &amp; IF(K10&lt;&gt;"", "&amp;aggregation.perSeriesAligner=" &amp; K10, "") &amp; IF(L10&lt;&gt;"", "&amp;aggregation.crossSeriesReducer=" &amp; L10, "") &amp; IF(M10&lt;&gt;"", "&amp;" &amp; M10, "")))</f>
        <v>https://monitoring.googleapis.com/v3/projects/hco-swo-gcp-research/timeSeries?filter=metric.type="loadbalancing.googleapis.com/https/backend_request_count" AND resource.labels.region="us-central1" AND (metric.labels.cache_result="HIT" OR metric.labels.cache_result="MISS")&amp;interval.startTime=2025-05-27T00:00:00Z&amp;interval.endTime=2025-05-28T00:00:00Z&amp;aggregation.alignmentPeriod=60s&amp;aggregation.perSeriesAligner=ALIGN_MEAN&amp;aggregation.crossSeriesReducer=REDUCE_SUM&amp;aggregation.groupByFields=metric.labels.cache_result&amp;aggregation.groupByFields=metric.labels.load_balancing_scheme&amp;aggregation.groupByFields=metric.labels.proxy_continent&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project_id&amp;aggregation.groupByFields=resource.labels.region&amp;aggregation.groupByFields=resource.labels.target_proxy_name&amp;aggregation.groupByFields=resource.labels.url_map_name</v>
      </c>
      <c r="S10" t="s">
        <v>38</v>
      </c>
      <c r="T10">
        <v>2</v>
      </c>
    </row>
    <row r="11" spans="1:20" x14ac:dyDescent="0.25">
      <c r="A11" t="s">
        <v>58</v>
      </c>
      <c r="B11" t="s">
        <v>59</v>
      </c>
      <c r="C11" t="s">
        <v>61</v>
      </c>
      <c r="D11" t="s">
        <v>63</v>
      </c>
      <c r="E11" t="s">
        <v>62</v>
      </c>
      <c r="F11" t="s">
        <v>65</v>
      </c>
      <c r="G11" t="s">
        <v>31</v>
      </c>
      <c r="H11" t="s">
        <v>33</v>
      </c>
      <c r="I11">
        <v>60</v>
      </c>
      <c r="J11">
        <v>210</v>
      </c>
      <c r="K11" t="s">
        <v>266</v>
      </c>
      <c r="L11" t="s">
        <v>267</v>
      </c>
      <c r="M11" t="s">
        <v>275</v>
      </c>
      <c r="N11" t="s">
        <v>276</v>
      </c>
      <c r="O11" t="s">
        <v>270</v>
      </c>
      <c r="Q11" t="str">
        <f t="shared" si="0"/>
        <v>us-central1</v>
      </c>
      <c r="R11" t="str">
        <f>IF(B11="","",TRIM("https://monitoring.googleapis.com/v3/projects/" &amp; $B$1 &amp; "/timeSeries?" &amp; "filter=metric.type=""" &amp; $B$4 &amp; C11 &amp; """" &amp; IF(O11&lt;&gt;"", " AND " &amp; O11 &amp; "=""" &amp; Q11 &amp; """", "") &amp; " AND " &amp; L1 &amp; IF($B$2&lt;&gt;"", "&amp;interval.startTime=" &amp; $B$2, "") &amp; IF($B$3&lt;&gt;"", "&amp;interval.endTime=" &amp; $B$3, "") &amp; IF(I11&lt;&gt;"", "&amp;aggregation.alignmentPeriod=" &amp; I11 &amp; "s", "") &amp; IF(K11&lt;&gt;"", "&amp;aggregation.perSeriesAligner=" &amp; K11, "") &amp; IF(L11&lt;&gt;"", "&amp;aggregation.crossSeriesReducer=" &amp; L11, "") &amp; IF(M11&lt;&gt;"", "&amp;" &amp; M11, "")))</f>
        <v>https://monitoring.googleapis.com/v3/projects/hco-swo-gcp-research/timeSeries?filter=metric.type="loadbalancing.googleapis.com/https/external/regional/backend_latencies" AND resource.labels.region="us-central1" AND (metric.labels.cache_result="HIT" OR metric.labels.cache_result="MISS")&amp;interval.startTime=2025-05-27T00:00:00Z&amp;interval.endTime=2025-05-28T00:00:00Z&amp;aggregation.alignmentPeriod=60s&amp;aggregation.perSeriesAligner=ALIGN_PERCENTILE_99&amp;aggregation.crossSeriesReducer=REDUCE_PERCENTILE_99&amp;aggregation.groupByFields=metric.labels.cache_result&amp;aggregation.groupByFields=metric.labels.client_country&amp;aggregation.groupByFields=metric.labels.protocol&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network_name&amp;aggregation.groupByFields=resource.labels.project_id&amp;aggregation.groupByFields=resource.labels.region&amp;aggregation.groupByFields=resource.labels.target_proxy_name&amp;aggregation.groupByFields=resource.labels.url_map_name</v>
      </c>
      <c r="S11" t="s">
        <v>38</v>
      </c>
      <c r="T11">
        <v>2</v>
      </c>
    </row>
    <row r="12" spans="1:20" s="5" customFormat="1" hidden="1" x14ac:dyDescent="0.25">
      <c r="A12" s="5" t="s">
        <v>58</v>
      </c>
      <c r="B12" s="5" t="s">
        <v>59</v>
      </c>
      <c r="C12" s="5" t="s">
        <v>81</v>
      </c>
      <c r="D12" s="5" t="s">
        <v>63</v>
      </c>
      <c r="E12" s="5" t="s">
        <v>82</v>
      </c>
      <c r="F12" s="5" t="s">
        <v>84</v>
      </c>
      <c r="G12" s="5" t="s">
        <v>31</v>
      </c>
      <c r="H12" s="5" t="s">
        <v>46</v>
      </c>
      <c r="I12" s="5">
        <v>60</v>
      </c>
      <c r="J12" s="5">
        <v>90</v>
      </c>
      <c r="K12" s="5" t="s">
        <v>271</v>
      </c>
      <c r="L12" s="5" t="s">
        <v>272</v>
      </c>
      <c r="M12" s="5" t="s">
        <v>275</v>
      </c>
      <c r="N12" s="5" t="s">
        <v>276</v>
      </c>
      <c r="O12" s="5" t="s">
        <v>270</v>
      </c>
      <c r="Q12" s="5" t="str">
        <f t="shared" si="0"/>
        <v>us-central1</v>
      </c>
      <c r="R12" s="5" t="str">
        <f t="shared" ref="R7:R24" si="1">IF(B12="","",TRIM("https://monitoring.googleapis.com/v3/projects/" &amp; $B$1 &amp; "/timeSeries?" &amp; "filter=metric.type=""" &amp; $B$4 &amp; C12 &amp; """" &amp; IF(O12&lt;&gt;"", " AND " &amp; O12 &amp; "=""" &amp; Q12 &amp; """", "") &amp; IF($B$2&lt;&gt;"", "&amp;interval.startTime=" &amp; $B$2, "") &amp; IF($B$3&lt;&gt;"", "&amp;interval.endTime=" &amp; $B$3, "") &amp; IF(I12&lt;&gt;"", "&amp;aggregation.alignmentPeriod=" &amp; I12 &amp; "s", "") &amp; IF(K12&lt;&gt;"", "&amp;aggregation.perSeriesAligner=" &amp; K12, "") &amp; IF(L12&lt;&gt;"", "&amp;aggregation.crossSeriesReducer=" &amp; L12, "") &amp; IF(M12&lt;&gt;"", "&amp;" &amp; M12, "")))</f>
        <v>https://monitoring.googleapis.com/v3/projects/hco-swo-gcp-research/timeSeries?filter=metric.type="loadbalancing.googleapis.com/https/external/regional/request_bytes_count" AND resource.labels.region="us-central1"&amp;interval.startTime=2025-05-27T00:00:00Z&amp;interval.endTime=2025-05-28T00:00:00Z&amp;aggregation.alignmentPeriod=60s&amp;aggregation.perSeriesAligner=ALIGN_MEAN&amp;aggregation.crossSeriesReducer=REDUCE_SUM&amp;aggregation.groupByFields=metric.labels.cache_result&amp;aggregation.groupByFields=metric.labels.client_country&amp;aggregation.groupByFields=metric.labels.protocol&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network_name&amp;aggregation.groupByFields=resource.labels.project_id&amp;aggregation.groupByFields=resource.labels.region&amp;aggregation.groupByFields=resource.labels.target_proxy_name&amp;aggregation.groupByFields=resource.labels.url_map_name</v>
      </c>
    </row>
    <row r="13" spans="1:20" x14ac:dyDescent="0.25">
      <c r="A13" t="s">
        <v>58</v>
      </c>
      <c r="B13" t="s">
        <v>59</v>
      </c>
      <c r="C13" t="s">
        <v>85</v>
      </c>
      <c r="D13" t="s">
        <v>63</v>
      </c>
      <c r="E13" t="s">
        <v>86</v>
      </c>
      <c r="F13" t="s">
        <v>88</v>
      </c>
      <c r="G13" t="s">
        <v>31</v>
      </c>
      <c r="H13" t="s">
        <v>46</v>
      </c>
      <c r="I13">
        <v>60</v>
      </c>
      <c r="J13">
        <v>90</v>
      </c>
      <c r="K13" t="s">
        <v>271</v>
      </c>
      <c r="L13" t="s">
        <v>272</v>
      </c>
      <c r="M13" t="s">
        <v>275</v>
      </c>
      <c r="N13" t="s">
        <v>276</v>
      </c>
      <c r="O13" t="s">
        <v>270</v>
      </c>
      <c r="Q13" t="str">
        <f t="shared" si="0"/>
        <v>us-central1</v>
      </c>
      <c r="R13" t="str">
        <f>IF(B13="","",TRIM("https://monitoring.googleapis.com/v3/projects/" &amp; $B$1 &amp; "/timeSeries?" &amp; "filter=metric.type=""" &amp; $B$4 &amp; C13 &amp; """" &amp; IF(O13&lt;&gt;"", " AND " &amp; O13 &amp; "=""" &amp; Q13 &amp; """", "") &amp; " AND " &amp; L1 &amp; IF($B$2&lt;&gt;"", "&amp;interval.startTime=" &amp; $B$2, "") &amp; IF($B$3&lt;&gt;"", "&amp;interval.endTime=" &amp; $B$3, "") &amp; IF(I13&lt;&gt;"", "&amp;aggregation.alignmentPeriod=" &amp; I13 &amp; "s", "") &amp; IF(K13&lt;&gt;"", "&amp;aggregation.perSeriesAligner=" &amp; K13, "") &amp; IF(L13&lt;&gt;"", "&amp;aggregation.crossSeriesReducer=" &amp; L13, "") &amp; IF(M13&lt;&gt;"", "&amp;" &amp; M13, "")))</f>
        <v>https://monitoring.googleapis.com/v3/projects/hco-swo-gcp-research/timeSeries?filter=metric.type="loadbalancing.googleapis.com/https/external/regional/request_count" AND resource.labels.region="us-central1" AND (metric.labels.cache_result="HIT" OR metric.labels.cache_result="MISS")&amp;interval.startTime=2025-05-27T00:00:00Z&amp;interval.endTime=2025-05-28T00:00:00Z&amp;aggregation.alignmentPeriod=60s&amp;aggregation.perSeriesAligner=ALIGN_MEAN&amp;aggregation.crossSeriesReducer=REDUCE_SUM&amp;aggregation.groupByFields=metric.labels.cache_result&amp;aggregation.groupByFields=metric.labels.client_country&amp;aggregation.groupByFields=metric.labels.protocol&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network_name&amp;aggregation.groupByFields=resource.labels.project_id&amp;aggregation.groupByFields=resource.labels.region&amp;aggregation.groupByFields=resource.labels.target_proxy_name&amp;aggregation.groupByFields=resource.labels.url_map_name</v>
      </c>
      <c r="S13" t="s">
        <v>38</v>
      </c>
      <c r="T13">
        <v>1</v>
      </c>
    </row>
    <row r="14" spans="1:20" hidden="1" x14ac:dyDescent="0.25">
      <c r="A14" t="s">
        <v>58</v>
      </c>
      <c r="B14" t="s">
        <v>59</v>
      </c>
      <c r="C14" t="s">
        <v>89</v>
      </c>
      <c r="D14" t="s">
        <v>63</v>
      </c>
      <c r="E14" t="s">
        <v>90</v>
      </c>
      <c r="F14" t="s">
        <v>92</v>
      </c>
      <c r="G14" t="s">
        <v>31</v>
      </c>
      <c r="H14" t="s">
        <v>46</v>
      </c>
      <c r="I14">
        <v>60</v>
      </c>
      <c r="J14">
        <v>90</v>
      </c>
      <c r="K14" t="s">
        <v>271</v>
      </c>
      <c r="L14" t="s">
        <v>272</v>
      </c>
      <c r="M14" t="s">
        <v>275</v>
      </c>
      <c r="N14" t="s">
        <v>276</v>
      </c>
      <c r="O14" t="s">
        <v>270</v>
      </c>
      <c r="Q14" t="str">
        <f t="shared" si="0"/>
        <v>us-central1</v>
      </c>
      <c r="R14" t="str">
        <f t="shared" si="1"/>
        <v>https://monitoring.googleapis.com/v3/projects/hco-swo-gcp-research/timeSeries?filter=metric.type="loadbalancing.googleapis.com/https/external/regional/response_bytes_count" AND resource.labels.region="us-central1"&amp;interval.startTime=2025-05-27T00:00:00Z&amp;interval.endTime=2025-05-28T00:00:00Z&amp;aggregation.alignmentPeriod=60s&amp;aggregation.perSeriesAligner=ALIGN_MEAN&amp;aggregation.crossSeriesReducer=REDUCE_SUM&amp;aggregation.groupByFields=metric.labels.cache_result&amp;aggregation.groupByFields=metric.labels.client_country&amp;aggregation.groupByFields=metric.labels.protocol&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network_name&amp;aggregation.groupByFields=resource.labels.project_id&amp;aggregation.groupByFields=resource.labels.region&amp;aggregation.groupByFields=resource.labels.target_proxy_name&amp;aggregation.groupByFields=resource.labels.url_map_name</v>
      </c>
    </row>
    <row r="15" spans="1:20" x14ac:dyDescent="0.25">
      <c r="A15" t="s">
        <v>58</v>
      </c>
      <c r="B15" t="s">
        <v>59</v>
      </c>
      <c r="C15" t="s">
        <v>93</v>
      </c>
      <c r="D15" t="s">
        <v>63</v>
      </c>
      <c r="E15" t="s">
        <v>94</v>
      </c>
      <c r="F15" t="s">
        <v>96</v>
      </c>
      <c r="G15" t="s">
        <v>31</v>
      </c>
      <c r="H15" t="s">
        <v>33</v>
      </c>
      <c r="I15">
        <v>60</v>
      </c>
      <c r="J15">
        <v>90</v>
      </c>
      <c r="K15" t="s">
        <v>266</v>
      </c>
      <c r="L15" t="s">
        <v>267</v>
      </c>
      <c r="M15" t="s">
        <v>275</v>
      </c>
      <c r="N15" t="s">
        <v>276</v>
      </c>
      <c r="O15" t="s">
        <v>270</v>
      </c>
      <c r="Q15" t="str">
        <f t="shared" si="0"/>
        <v>us-central1</v>
      </c>
      <c r="R15" t="str">
        <f>IF(B15="","",TRIM("https://monitoring.googleapis.com/v3/projects/" &amp; $B$1 &amp; "/timeSeries?" &amp; "filter=metric.type=""" &amp; $B$4 &amp; C15 &amp; """" &amp; IF(O15&lt;&gt;"", " AND " &amp; O15 &amp; "=""" &amp; Q15 &amp; """", "") &amp;  " AND " &amp; L1 &amp; IF($B$2&lt;&gt;"", "&amp;interval.startTime=" &amp; $B$2, "") &amp; IF($B$3&lt;&gt;"", "&amp;interval.endTime=" &amp; $B$3, "") &amp; IF(I15&lt;&gt;"", "&amp;aggregation.alignmentPeriod=" &amp; I15 &amp; "s", "") &amp; IF(K15&lt;&gt;"", "&amp;aggregation.perSeriesAligner=" &amp; K15, "") &amp; IF(L15&lt;&gt;"", "&amp;aggregation.crossSeriesReducer=" &amp; L15, "") &amp; IF(M15&lt;&gt;"", "&amp;" &amp; M15, "")))</f>
        <v>https://monitoring.googleapis.com/v3/projects/hco-swo-gcp-research/timeSeries?filter=metric.type="loadbalancing.googleapis.com/https/external/regional/total_latencies" AND resource.labels.region="us-central1" AND (metric.labels.cache_result="HIT" OR metric.labels.cache_result="MISS")&amp;interval.startTime=2025-05-27T00:00:00Z&amp;interval.endTime=2025-05-28T00:00:00Z&amp;aggregation.alignmentPeriod=60s&amp;aggregation.perSeriesAligner=ALIGN_PERCENTILE_99&amp;aggregation.crossSeriesReducer=REDUCE_PERCENTILE_99&amp;aggregation.groupByFields=metric.labels.cache_result&amp;aggregation.groupByFields=metric.labels.client_country&amp;aggregation.groupByFields=metric.labels.protocol&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network_name&amp;aggregation.groupByFields=resource.labels.project_id&amp;aggregation.groupByFields=resource.labels.region&amp;aggregation.groupByFields=resource.labels.target_proxy_name&amp;aggregation.groupByFields=resource.labels.url_map_name</v>
      </c>
      <c r="S15" t="s">
        <v>38</v>
      </c>
      <c r="T15">
        <v>1</v>
      </c>
    </row>
    <row r="16" spans="1:20" x14ac:dyDescent="0.25">
      <c r="A16" t="s">
        <v>97</v>
      </c>
      <c r="B16" t="s">
        <v>98</v>
      </c>
      <c r="C16" t="s">
        <v>99</v>
      </c>
      <c r="D16" t="s">
        <v>100</v>
      </c>
      <c r="E16" t="s">
        <v>62</v>
      </c>
      <c r="F16" t="s">
        <v>103</v>
      </c>
      <c r="G16" t="s">
        <v>31</v>
      </c>
      <c r="H16" t="s">
        <v>33</v>
      </c>
      <c r="I16">
        <v>60</v>
      </c>
      <c r="J16">
        <v>90</v>
      </c>
      <c r="K16" t="s">
        <v>266</v>
      </c>
      <c r="L16" t="s">
        <v>267</v>
      </c>
      <c r="M16" t="s">
        <v>277</v>
      </c>
      <c r="N16" t="s">
        <v>278</v>
      </c>
      <c r="O16" t="s">
        <v>270</v>
      </c>
      <c r="Q16" t="str">
        <f t="shared" si="0"/>
        <v>us-central1</v>
      </c>
      <c r="R16" t="str">
        <f>IF(B16="","",TRIM("https://monitoring.googleapis.com/v3/projects/" &amp; $B$1 &amp; "/timeSeries?" &amp; "filter=metric.type=""" &amp; $B$4 &amp; C16 &amp; """" &amp; IF(O16&lt;&gt;"", " AND " &amp; O16 &amp; "=""" &amp; Q16 &amp; """", "") &amp;  " AND " &amp; L1 &amp; IF($B$2&lt;&gt;"", "&amp;interval.startTime=" &amp; $B$2, "") &amp; IF($B$3&lt;&gt;"", "&amp;interval.endTime=" &amp; $B$3, "") &amp; IF(I16&lt;&gt;"", "&amp;aggregation.alignmentPeriod=" &amp; I16 &amp; "s", "") &amp; IF(K16&lt;&gt;"", "&amp;aggregation.perSeriesAligner=" &amp; K16, "") &amp; IF(L16&lt;&gt;"", "&amp;aggregation.crossSeriesReducer=" &amp; L16, "") &amp; IF(M16&lt;&gt;"", "&amp;" &amp; M16, "")))</f>
        <v>https://monitoring.googleapis.com/v3/projects/hco-swo-gcp-research/timeSeries?filter=metric.type="loadbalancing.googleapis.com/https/internal/backend_latencies" AND resource.labels.region="us-central1" AND (metric.labels.cache_result="HIT" OR metric.labels.cache_result="MISS")&amp;interval.startTime=2025-05-27T00:00:00Z&amp;interval.endTime=2025-05-28T00:00:00Z&amp;aggregation.alignmentPeriod=60s&amp;aggregation.perSeriesAligner=ALIGN_PERCENTILE_99&amp;aggregation.crossSeriesReducer=REDUCE_PERCENTILE_99&amp;aggregation.groupByFields=metric.labels.cache_result&amp;aggregation.groupByFields=metric.labels.protocol&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network_name&amp;aggregation.groupByFields=resource.labels.project_id&amp;aggregation.groupByFields=resource.labels.region&amp;aggregation.groupByFields=resource.labels.target_proxy_name&amp;aggregation.groupByFields=resource.labels.url_map_name</v>
      </c>
      <c r="S16" t="s">
        <v>38</v>
      </c>
      <c r="T16">
        <v>1</v>
      </c>
    </row>
    <row r="17" spans="1:20" x14ac:dyDescent="0.25">
      <c r="A17" t="s">
        <v>97</v>
      </c>
      <c r="B17" t="s">
        <v>98</v>
      </c>
      <c r="C17" t="s">
        <v>119</v>
      </c>
      <c r="D17" t="s">
        <v>120</v>
      </c>
      <c r="E17" t="s">
        <v>86</v>
      </c>
      <c r="F17" t="s">
        <v>122</v>
      </c>
      <c r="G17" t="s">
        <v>31</v>
      </c>
      <c r="H17" t="s">
        <v>46</v>
      </c>
      <c r="I17">
        <v>60</v>
      </c>
      <c r="J17">
        <v>90</v>
      </c>
      <c r="K17" t="s">
        <v>271</v>
      </c>
      <c r="L17" t="s">
        <v>272</v>
      </c>
      <c r="M17" t="s">
        <v>277</v>
      </c>
      <c r="N17" t="s">
        <v>278</v>
      </c>
      <c r="O17" t="s">
        <v>270</v>
      </c>
      <c r="Q17" t="str">
        <f t="shared" si="0"/>
        <v>us-central1</v>
      </c>
      <c r="R17" t="str">
        <f>IF(B17="","",TRIM("https://monitoring.googleapis.com/v3/projects/" &amp; $B$1 &amp; "/timeSeries?" &amp; "filter=metric.type=""" &amp; $B$4 &amp; C17 &amp; """" &amp; IF(O17&lt;&gt;"", " AND " &amp; O17 &amp; "=""" &amp; Q17 &amp; """", "") &amp;  " AND " &amp; L1 &amp; IF($B$2&lt;&gt;"", "&amp;interval.startTime=" &amp; $B$2, "") &amp; IF($B$3&lt;&gt;"", "&amp;interval.endTime=" &amp; $B$3, "") &amp; IF(I17&lt;&gt;"", "&amp;aggregation.alignmentPeriod=" &amp; I17 &amp; "s", "") &amp; IF(K17&lt;&gt;"", "&amp;aggregation.perSeriesAligner=" &amp; K17, "") &amp; IF(L17&lt;&gt;"", "&amp;aggregation.crossSeriesReducer=" &amp; L17, "") &amp; IF(M17&lt;&gt;"", "&amp;" &amp; M17, "")))</f>
        <v>https://monitoring.googleapis.com/v3/projects/hco-swo-gcp-research/timeSeries?filter=metric.type="loadbalancing.googleapis.com/https/internal/request_count" AND resource.labels.region="us-central1" AND (metric.labels.cache_result="HIT" OR metric.labels.cache_result="MISS")&amp;interval.startTime=2025-05-27T00:00:00Z&amp;interval.endTime=2025-05-28T00:00:00Z&amp;aggregation.alignmentPeriod=60s&amp;aggregation.perSeriesAligner=ALIGN_MEAN&amp;aggregation.crossSeriesReducer=REDUCE_SUM&amp;aggregation.groupByFields=metric.labels.cache_result&amp;aggregation.groupByFields=metric.labels.protocol&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network_name&amp;aggregation.groupByFields=resource.labels.project_id&amp;aggregation.groupByFields=resource.labels.region&amp;aggregation.groupByFields=resource.labels.target_proxy_name&amp;aggregation.groupByFields=resource.labels.url_map_name</v>
      </c>
      <c r="S17" t="s">
        <v>38</v>
      </c>
      <c r="T17">
        <v>2</v>
      </c>
    </row>
    <row r="18" spans="1:20" hidden="1" x14ac:dyDescent="0.25">
      <c r="A18" t="s">
        <v>97</v>
      </c>
      <c r="B18" t="s">
        <v>98</v>
      </c>
      <c r="C18" t="s">
        <v>116</v>
      </c>
      <c r="D18" t="s">
        <v>100</v>
      </c>
      <c r="E18" t="s">
        <v>82</v>
      </c>
      <c r="F18" t="s">
        <v>118</v>
      </c>
      <c r="G18" t="s">
        <v>31</v>
      </c>
      <c r="H18" t="s">
        <v>46</v>
      </c>
      <c r="I18">
        <v>60</v>
      </c>
      <c r="J18">
        <v>90</v>
      </c>
      <c r="K18" t="s">
        <v>271</v>
      </c>
      <c r="L18" t="s">
        <v>272</v>
      </c>
      <c r="M18" t="s">
        <v>277</v>
      </c>
      <c r="N18" t="s">
        <v>278</v>
      </c>
      <c r="O18" t="s">
        <v>270</v>
      </c>
      <c r="Q18" t="str">
        <f t="shared" si="0"/>
        <v>us-central1</v>
      </c>
      <c r="R18" t="str">
        <f t="shared" si="1"/>
        <v>https://monitoring.googleapis.com/v3/projects/hco-swo-gcp-research/timeSeries?filter=metric.type="loadbalancing.googleapis.com/https/internal/request_bytes_count" AND resource.labels.region="us-central1"&amp;interval.startTime=2025-05-27T00:00:00Z&amp;interval.endTime=2025-05-28T00:00:00Z&amp;aggregation.alignmentPeriod=60s&amp;aggregation.perSeriesAligner=ALIGN_MEAN&amp;aggregation.crossSeriesReducer=REDUCE_SUM&amp;aggregation.groupByFields=metric.labels.cache_result&amp;aggregation.groupByFields=metric.labels.protocol&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network_name&amp;aggregation.groupByFields=resource.labels.project_id&amp;aggregation.groupByFields=resource.labels.region&amp;aggregation.groupByFields=resource.labels.target_proxy_name&amp;aggregation.groupByFields=resource.labels.url_map_name</v>
      </c>
    </row>
    <row r="19" spans="1:20" x14ac:dyDescent="0.25">
      <c r="A19" t="s">
        <v>97</v>
      </c>
      <c r="B19" t="s">
        <v>98</v>
      </c>
      <c r="C19" t="s">
        <v>126</v>
      </c>
      <c r="D19" t="s">
        <v>100</v>
      </c>
      <c r="E19" t="s">
        <v>94</v>
      </c>
      <c r="F19" t="s">
        <v>128</v>
      </c>
      <c r="G19" t="s">
        <v>31</v>
      </c>
      <c r="H19" t="s">
        <v>33</v>
      </c>
      <c r="I19">
        <v>60</v>
      </c>
      <c r="J19">
        <v>90</v>
      </c>
      <c r="K19" t="s">
        <v>266</v>
      </c>
      <c r="L19" t="s">
        <v>267</v>
      </c>
      <c r="M19" t="s">
        <v>277</v>
      </c>
      <c r="N19" t="s">
        <v>278</v>
      </c>
      <c r="O19" t="s">
        <v>270</v>
      </c>
      <c r="Q19" t="str">
        <f t="shared" si="0"/>
        <v>us-central1</v>
      </c>
      <c r="R19" t="str">
        <f>IF(B19="","",TRIM("https://monitoring.googleapis.com/v3/projects/" &amp; $B$1 &amp; "/timeSeries?" &amp; "filter=metric.type=""" &amp; $B$4 &amp; C19 &amp; """" &amp; IF(O19&lt;&gt;"", " AND " &amp; O19 &amp; "=""" &amp; Q19 &amp; """", "") &amp;  " AND " &amp; L1 &amp; IF($B$2&lt;&gt;"", "&amp;interval.startTime=" &amp; $B$2, "") &amp; IF($B$3&lt;&gt;"", "&amp;interval.endTime=" &amp; $B$3, "") &amp; IF(I19&lt;&gt;"", "&amp;aggregation.alignmentPeriod=" &amp; I19 &amp; "s", "") &amp; IF(K19&lt;&gt;"", "&amp;aggregation.perSeriesAligner=" &amp; K19, "") &amp; IF(L19&lt;&gt;"", "&amp;aggregation.crossSeriesReducer=" &amp; L19, "") &amp; IF(M19&lt;&gt;"", "&amp;" &amp; M19, "")))</f>
        <v>https://monitoring.googleapis.com/v3/projects/hco-swo-gcp-research/timeSeries?filter=metric.type="loadbalancing.googleapis.com/https/internal/total_latencies" AND resource.labels.region="us-central1" AND (metric.labels.cache_result="HIT" OR metric.labels.cache_result="MISS")&amp;interval.startTime=2025-05-27T00:00:00Z&amp;interval.endTime=2025-05-28T00:00:00Z&amp;aggregation.alignmentPeriod=60s&amp;aggregation.perSeriesAligner=ALIGN_PERCENTILE_99&amp;aggregation.crossSeriesReducer=REDUCE_PERCENTILE_99&amp;aggregation.groupByFields=metric.labels.cache_result&amp;aggregation.groupByFields=metric.labels.protocol&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network_name&amp;aggregation.groupByFields=resource.labels.project_id&amp;aggregation.groupByFields=resource.labels.region&amp;aggregation.groupByFields=resource.labels.target_proxy_name&amp;aggregation.groupByFields=resource.labels.url_map_name</v>
      </c>
      <c r="S19" t="s">
        <v>38</v>
      </c>
      <c r="T19">
        <v>2</v>
      </c>
    </row>
    <row r="20" spans="1:20" hidden="1" x14ac:dyDescent="0.25">
      <c r="A20" t="s">
        <v>97</v>
      </c>
      <c r="B20" t="s">
        <v>98</v>
      </c>
      <c r="C20" t="s">
        <v>123</v>
      </c>
      <c r="D20" t="s">
        <v>100</v>
      </c>
      <c r="E20" t="s">
        <v>90</v>
      </c>
      <c r="F20" t="s">
        <v>125</v>
      </c>
      <c r="G20" t="s">
        <v>31</v>
      </c>
      <c r="H20" t="s">
        <v>46</v>
      </c>
      <c r="I20">
        <v>60</v>
      </c>
      <c r="J20">
        <v>90</v>
      </c>
      <c r="K20" t="s">
        <v>271</v>
      </c>
      <c r="L20" t="s">
        <v>272</v>
      </c>
      <c r="M20" t="s">
        <v>277</v>
      </c>
      <c r="N20" t="s">
        <v>278</v>
      </c>
      <c r="O20" t="s">
        <v>270</v>
      </c>
      <c r="Q20" t="str">
        <f t="shared" si="0"/>
        <v>us-central1</v>
      </c>
      <c r="R20" t="str">
        <f t="shared" si="1"/>
        <v>https://monitoring.googleapis.com/v3/projects/hco-swo-gcp-research/timeSeries?filter=metric.type="loadbalancing.googleapis.com/https/internal/response_bytes_count" AND resource.labels.region="us-central1"&amp;interval.startTime=2025-05-27T00:00:00Z&amp;interval.endTime=2025-05-28T00:00:00Z&amp;aggregation.alignmentPeriod=60s&amp;aggregation.perSeriesAligner=ALIGN_MEAN&amp;aggregation.crossSeriesReducer=REDUCE_SUM&amp;aggregation.groupByFields=metric.labels.cache_result&amp;aggregation.groupByFields=metric.labels.protocol&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network_name&amp;aggregation.groupByFields=resource.labels.project_id&amp;aggregation.groupByFields=resource.labels.region&amp;aggregation.groupByFields=resource.labels.target_proxy_name&amp;aggregation.groupByFields=resource.labels.url_map_name</v>
      </c>
    </row>
    <row r="21" spans="1:20" x14ac:dyDescent="0.25">
      <c r="A21" t="s">
        <v>21</v>
      </c>
      <c r="B21" t="s">
        <v>22</v>
      </c>
      <c r="C21" t="s">
        <v>39</v>
      </c>
      <c r="D21" t="s">
        <v>41</v>
      </c>
      <c r="E21" t="s">
        <v>40</v>
      </c>
      <c r="F21" t="s">
        <v>44</v>
      </c>
      <c r="G21" t="s">
        <v>31</v>
      </c>
      <c r="H21" t="s">
        <v>46</v>
      </c>
      <c r="I21">
        <v>60</v>
      </c>
      <c r="J21">
        <v>210</v>
      </c>
      <c r="K21" t="s">
        <v>271</v>
      </c>
      <c r="L21" t="s">
        <v>272</v>
      </c>
      <c r="M21" t="s">
        <v>273</v>
      </c>
      <c r="N21" t="s">
        <v>274</v>
      </c>
      <c r="O21" t="s">
        <v>270</v>
      </c>
      <c r="Q21" t="str">
        <f t="shared" si="0"/>
        <v>us-central1</v>
      </c>
      <c r="R21" t="str">
        <f>IF(B21="","",TRIM("https://monitoring.googleapis.com/v3/projects/" &amp; $B$1 &amp; "/timeSeries?" &amp; "filter=metric.type=""" &amp; $B$4 &amp; C21 &amp; """" &amp; IF(O21&lt;&gt;"", " AND " &amp; O21 &amp; "=""" &amp; Q21 &amp; """", "") &amp;  " AND " &amp; L1 &amp; IF($B$2&lt;&gt;"", "&amp;interval.startTime=" &amp; $B$2, "") &amp; IF($B$3&lt;&gt;"", "&amp;interval.endTime=" &amp; $B$3, "") &amp; IF(I21&lt;&gt;"", "&amp;aggregation.alignmentPeriod=" &amp; I21 &amp; "s", "") &amp; IF(K21&lt;&gt;"", "&amp;aggregation.perSeriesAligner=" &amp; K21, "") &amp; IF(L21&lt;&gt;"", "&amp;aggregation.crossSeriesReducer=" &amp; L21, "") &amp; IF(M21&lt;&gt;"", "&amp;" &amp; M21, "")))</f>
        <v>https://monitoring.googleapis.com/v3/projects/hco-swo-gcp-research/timeSeries?filter=metric.type="loadbalancing.googleapis.com/https/backend_request_bytes_count" AND resource.labels.region="us-central1" AND (metric.labels.cache_result="HIT" OR metric.labels.cache_result="MISS")&amp;interval.startTime=2025-05-27T00:00:00Z&amp;interval.endTime=2025-05-28T00:00:00Z&amp;aggregation.alignmentPeriod=60s&amp;aggregation.perSeriesAligner=ALIGN_MEAN&amp;aggregation.crossSeriesReducer=REDUCE_SUM&amp;aggregation.groupByFields=metric.labels.cache_result&amp;aggregation.groupByFields=metric.labels.load_balancing_scheme&amp;aggregation.groupByFields=metric.labels.proxy_continent&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project_id&amp;aggregation.groupByFields=resource.labels.region&amp;aggregation.groupByFields=resource.labels.target_proxy_name&amp;aggregation.groupByFields=resource.labels.url_map_name</v>
      </c>
      <c r="S21" t="s">
        <v>38</v>
      </c>
      <c r="T21">
        <v>2</v>
      </c>
    </row>
    <row r="22" spans="1:20" hidden="1" x14ac:dyDescent="0.25">
      <c r="A22" t="s">
        <v>21</v>
      </c>
      <c r="B22" t="s">
        <v>22</v>
      </c>
      <c r="C22" t="s">
        <v>129</v>
      </c>
      <c r="D22" t="s">
        <v>130</v>
      </c>
      <c r="E22" t="s">
        <v>82</v>
      </c>
      <c r="F22" t="s">
        <v>132</v>
      </c>
      <c r="G22" t="s">
        <v>31</v>
      </c>
      <c r="H22" t="s">
        <v>46</v>
      </c>
      <c r="I22">
        <v>60</v>
      </c>
      <c r="J22">
        <v>210</v>
      </c>
      <c r="K22" t="s">
        <v>271</v>
      </c>
      <c r="L22" t="s">
        <v>272</v>
      </c>
      <c r="M22" t="s">
        <v>268</v>
      </c>
      <c r="N22" t="s">
        <v>269</v>
      </c>
      <c r="O22" t="s">
        <v>270</v>
      </c>
      <c r="Q22" t="str">
        <f t="shared" si="0"/>
        <v>us-central1</v>
      </c>
      <c r="R22" t="str">
        <f t="shared" si="1"/>
        <v>https://monitoring.googleapis.com/v3/projects/hco-swo-gcp-research/timeSeries?filter=metric.type="loadbalancing.googleapis.com/https/request_bytes_count" AND resource.labels.region="us-central1"&amp;interval.startTime=2025-05-27T00:00:00Z&amp;interval.endTime=2025-05-28T00:00:00Z&amp;aggregation.alignmentPeriod=60s&amp;aggregation.perSeriesAligner=ALIGN_MEAN&amp;aggregation.crossSeriesReducer=REDUCE_SUM&amp;aggregation.groupByFields=metric.labels.cache_result&amp;aggregation.groupByFields=metric.labels.client_country&amp;aggregation.groupByFields=metric.labels.load_balancing_scheme&amp;aggregation.groupByFields=metric.labels.protocol&amp;aggregation.groupByFields=metric.labels.proxy_continent&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project_id&amp;aggregation.groupByFields=resource.labels.region&amp;aggregation.groupByFields=resource.labels.target_proxy_name&amp;aggregation.groupByFields=resource.labels.url_map_name</v>
      </c>
    </row>
    <row r="23" spans="1:20" s="5" customFormat="1" x14ac:dyDescent="0.25">
      <c r="A23" s="5" t="s">
        <v>21</v>
      </c>
      <c r="B23" s="5" t="s">
        <v>22</v>
      </c>
      <c r="C23" s="5" t="s">
        <v>54</v>
      </c>
      <c r="D23" s="5" t="s">
        <v>41</v>
      </c>
      <c r="E23" s="5" t="s">
        <v>55</v>
      </c>
      <c r="F23" s="5" t="s">
        <v>57</v>
      </c>
      <c r="G23" s="5" t="s">
        <v>31</v>
      </c>
      <c r="H23" s="5" t="s">
        <v>46</v>
      </c>
      <c r="I23" s="5">
        <v>60</v>
      </c>
      <c r="J23" s="5">
        <v>210</v>
      </c>
      <c r="K23" s="5" t="s">
        <v>271</v>
      </c>
      <c r="L23" s="5" t="s">
        <v>272</v>
      </c>
      <c r="M23" s="5" t="s">
        <v>273</v>
      </c>
      <c r="N23" s="5" t="s">
        <v>274</v>
      </c>
      <c r="O23" s="5" t="s">
        <v>270</v>
      </c>
      <c r="Q23" s="5" t="str">
        <f t="shared" si="0"/>
        <v>us-central1</v>
      </c>
      <c r="R23" s="5" t="str">
        <f>IF(B23="","",TRIM("https://monitoring.googleapis.com/v3/projects/" &amp; $B$1 &amp; "/timeSeries?" &amp; "filter=metric.type=""" &amp; $B$4 &amp; C23 &amp; """" &amp; IF(O23&lt;&gt;"", " AND " &amp; O23 &amp; "=""" &amp; Q23 &amp; """", "") &amp;  " AND " &amp; L1 &amp; IF($B$2&lt;&gt;"", "&amp;interval.startTime=" &amp; $B$2, "") &amp; IF($B$3&lt;&gt;"", "&amp;interval.endTime=" &amp; $B$3, "") &amp; IF(I23&lt;&gt;"", "&amp;aggregation.alignmentPeriod=" &amp; I23 &amp; "s", "") &amp; IF(K23&lt;&gt;"", "&amp;aggregation.perSeriesAligner=" &amp; K23, "") &amp; IF(L23&lt;&gt;"", "&amp;aggregation.crossSeriesReducer=" &amp; L23, "") &amp; IF(M23&lt;&gt;"", "&amp;" &amp; M23, "")))</f>
        <v>https://monitoring.googleapis.com/v3/projects/hco-swo-gcp-research/timeSeries?filter=metric.type="loadbalancing.googleapis.com/https/backend_response_bytes_count" AND resource.labels.region="us-central1" AND (metric.labels.cache_result="HIT" OR metric.labels.cache_result="MISS")&amp;interval.startTime=2025-05-27T00:00:00Z&amp;interval.endTime=2025-05-28T00:00:00Z&amp;aggregation.alignmentPeriod=60s&amp;aggregation.perSeriesAligner=ALIGN_MEAN&amp;aggregation.crossSeriesReducer=REDUCE_SUM&amp;aggregation.groupByFields=metric.labels.cache_result&amp;aggregation.groupByFields=metric.labels.load_balancing_scheme&amp;aggregation.groupByFields=metric.labels.proxy_continent&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project_id&amp;aggregation.groupByFields=resource.labels.region&amp;aggregation.groupByFields=resource.labels.target_proxy_name&amp;aggregation.groupByFields=resource.labels.url_map_name</v>
      </c>
      <c r="S23" s="5" t="s">
        <v>38</v>
      </c>
      <c r="T23" s="5">
        <v>3</v>
      </c>
    </row>
    <row r="24" spans="1:20" hidden="1" x14ac:dyDescent="0.25">
      <c r="A24" t="s">
        <v>21</v>
      </c>
      <c r="B24" t="s">
        <v>22</v>
      </c>
      <c r="C24" t="s">
        <v>137</v>
      </c>
      <c r="D24" t="s">
        <v>130</v>
      </c>
      <c r="E24" t="s">
        <v>90</v>
      </c>
      <c r="F24" t="s">
        <v>139</v>
      </c>
      <c r="G24" t="s">
        <v>31</v>
      </c>
      <c r="H24" t="s">
        <v>46</v>
      </c>
      <c r="I24">
        <v>60</v>
      </c>
      <c r="J24">
        <v>210</v>
      </c>
      <c r="K24" t="s">
        <v>271</v>
      </c>
      <c r="L24" t="s">
        <v>272</v>
      </c>
      <c r="M24" t="s">
        <v>268</v>
      </c>
      <c r="N24" t="s">
        <v>269</v>
      </c>
      <c r="O24" t="s">
        <v>270</v>
      </c>
      <c r="Q24" t="str">
        <f t="shared" si="0"/>
        <v>us-central1</v>
      </c>
      <c r="R24" t="str">
        <f t="shared" si="1"/>
        <v>https://monitoring.googleapis.com/v3/projects/hco-swo-gcp-research/timeSeries?filter=metric.type="loadbalancing.googleapis.com/https/response_bytes_count" AND resource.labels.region="us-central1"&amp;interval.startTime=2025-05-27T00:00:00Z&amp;interval.endTime=2025-05-28T00:00:00Z&amp;aggregation.alignmentPeriod=60s&amp;aggregation.perSeriesAligner=ALIGN_MEAN&amp;aggregation.crossSeriesReducer=REDUCE_SUM&amp;aggregation.groupByFields=metric.labels.cache_result&amp;aggregation.groupByFields=metric.labels.client_country&amp;aggregation.groupByFields=metric.labels.load_balancing_scheme&amp;aggregation.groupByFields=metric.labels.protocol&amp;aggregation.groupByFields=metric.labels.proxy_continent&amp;aggregation.groupByFields=metric.labels.response_code&amp;aggregation.groupByFields=metric.labels.response_code_class&amp;aggregation.groupByFields=resource.labels.backend_name&amp;aggregation.groupByFields=resource.labels.backend_scope&amp;aggregation.groupByFields=resource.labels.backend_scope_type&amp;aggregation.groupByFields=resource.labels.backend_target_name&amp;aggregation.groupByFields=resource.labels.backend_target_type&amp;aggregation.groupByFields=resource.labels.backend_type&amp;aggregation.groupByFields=resource.labels.forwarding_rule_name&amp;aggregation.groupByFields=resource.labels.matched_url_path_rule&amp;aggregation.groupByFields=resource.labels.project_id&amp;aggregation.groupByFields=resource.labels.region&amp;aggregation.groupByFields=resource.labels.target_proxy_name&amp;aggregation.groupByFields=resource.labels.url_map_name</v>
      </c>
    </row>
  </sheetData>
  <autoFilter ref="A6:T24" xr:uid="{00000000-0009-0000-0000-000001000000}">
    <filterColumn colId="18">
      <customFilters>
        <customFilter operator="notEqual" val=" "/>
      </customFilters>
    </filterColumn>
    <sortState xmlns:xlrd2="http://schemas.microsoft.com/office/spreadsheetml/2017/richdata2" ref="A7:T24">
      <sortCondition ref="T6:T24"/>
    </sortState>
  </autoFilter>
  <dataValidations count="11">
    <dataValidation type="list" allowBlank="1" sqref="K2:K6" xr:uid="{00000000-0002-0000-0100-000000000000}">
      <formula1>Aligners_DEFAULT_DEFAULT</formula1>
    </dataValidation>
    <dataValidation type="list" allowBlank="1" sqref="L2:L6" xr:uid="{00000000-0002-0000-0100-000001000000}">
      <formula1>Reducers_DEFAULT_DEFAULT</formula1>
    </dataValidation>
    <dataValidation type="list" allowBlank="1" sqref="K7 K21 K15:K17 K11" xr:uid="{00000000-0002-0000-0100-00000A000000}">
      <formula1>Aligners_DELTA_DISTRIBUTION</formula1>
    </dataValidation>
    <dataValidation type="list" allowBlank="1" sqref="L7 L21 L15:L17 L11" xr:uid="{00000000-0002-0000-0100-00000B000000}">
      <formula1>Reducers_DELTA_DISTRIBUTION</formula1>
    </dataValidation>
    <dataValidation type="list" allowBlank="1" sqref="K8:K10 K12:K14 K18:K20 K22:K24" xr:uid="{00000000-0002-0000-0100-00000C000000}">
      <formula1>Aligners_DELTA_INT64</formula1>
    </dataValidation>
    <dataValidation type="list" allowBlank="1" sqref="L8:L10 L12:L14 L18:L20 L22:L24" xr:uid="{00000000-0002-0000-0100-00000D000000}">
      <formula1>Reducers_DELTA_INT64</formula1>
    </dataValidation>
    <dataValidation type="list" allowBlank="1" sqref="G1" xr:uid="{00000000-0002-0000-0100-000080000000}">
      <formula1>GCP_Regions</formula1>
    </dataValidation>
    <dataValidation type="list" allowBlank="1" sqref="G2" xr:uid="{00000000-0002-0000-0100-000081000000}">
      <formula1>GCP_Zones</formula1>
    </dataValidation>
    <dataValidation type="list" allowBlank="1" sqref="J1" xr:uid="{00000000-0002-0000-0100-000082000000}">
      <formula1>GCP_Location_Codes</formula1>
    </dataValidation>
    <dataValidation type="list" allowBlank="1" sqref="J2" xr:uid="{00000000-0002-0000-0100-000083000000}">
      <formula1>GCP_GCS_Dual_Region_Codes</formula1>
    </dataValidation>
    <dataValidation type="list" allowBlank="1" sqref="Q7:Q24" xr:uid="{00000000-0002-0000-0100-000084000000}">
      <formula1>Location_Value_List</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88"/>
  <sheetViews>
    <sheetView workbookViewId="0"/>
  </sheetViews>
  <sheetFormatPr defaultRowHeight="15" x14ac:dyDescent="0.25"/>
  <sheetData>
    <row r="1" spans="1:1" x14ac:dyDescent="0.25">
      <c r="A1" t="s">
        <v>280</v>
      </c>
    </row>
    <row r="2" spans="1:1" x14ac:dyDescent="0.25">
      <c r="A2" t="s">
        <v>281</v>
      </c>
    </row>
    <row r="3" spans="1:1" x14ac:dyDescent="0.25">
      <c r="A3" t="s">
        <v>282</v>
      </c>
    </row>
    <row r="4" spans="1:1" x14ac:dyDescent="0.25">
      <c r="A4" t="s">
        <v>283</v>
      </c>
    </row>
    <row r="5" spans="1:1" x14ac:dyDescent="0.25">
      <c r="A5" t="s">
        <v>271</v>
      </c>
    </row>
    <row r="6" spans="1:1" x14ac:dyDescent="0.25">
      <c r="A6" t="s">
        <v>284</v>
      </c>
    </row>
    <row r="7" spans="1:1" x14ac:dyDescent="0.25">
      <c r="A7" t="s">
        <v>285</v>
      </c>
    </row>
    <row r="8" spans="1:1" x14ac:dyDescent="0.25">
      <c r="A8" t="s">
        <v>286</v>
      </c>
    </row>
    <row r="9" spans="1:1" x14ac:dyDescent="0.25">
      <c r="A9" t="s">
        <v>287</v>
      </c>
    </row>
    <row r="10" spans="1:1" x14ac:dyDescent="0.25">
      <c r="A10" t="s">
        <v>288</v>
      </c>
    </row>
    <row r="11" spans="1:1" x14ac:dyDescent="0.25">
      <c r="A11" t="s">
        <v>289</v>
      </c>
    </row>
    <row r="12" spans="1:1" x14ac:dyDescent="0.25">
      <c r="A12" t="s">
        <v>290</v>
      </c>
    </row>
    <row r="13" spans="1:1" x14ac:dyDescent="0.25">
      <c r="A13" t="s">
        <v>291</v>
      </c>
    </row>
    <row r="14" spans="1:1" x14ac:dyDescent="0.25">
      <c r="A14" t="s">
        <v>292</v>
      </c>
    </row>
    <row r="15" spans="1:1" x14ac:dyDescent="0.25">
      <c r="A15" t="s">
        <v>279</v>
      </c>
    </row>
    <row r="16" spans="1:1" x14ac:dyDescent="0.25">
      <c r="A16" t="s">
        <v>293</v>
      </c>
    </row>
    <row r="17" spans="1:1" x14ac:dyDescent="0.25">
      <c r="A17" t="s">
        <v>294</v>
      </c>
    </row>
    <row r="18" spans="1:1" x14ac:dyDescent="0.25">
      <c r="A18" t="s">
        <v>295</v>
      </c>
    </row>
    <row r="19" spans="1:1" x14ac:dyDescent="0.25">
      <c r="A19" t="s">
        <v>296</v>
      </c>
    </row>
    <row r="20" spans="1:1" x14ac:dyDescent="0.25">
      <c r="A20" t="s">
        <v>297</v>
      </c>
    </row>
    <row r="21" spans="1:1" x14ac:dyDescent="0.25">
      <c r="A21" t="s">
        <v>267</v>
      </c>
    </row>
    <row r="22" spans="1:1" x14ac:dyDescent="0.25">
      <c r="A22" t="s">
        <v>298</v>
      </c>
    </row>
    <row r="23" spans="1:1" x14ac:dyDescent="0.25">
      <c r="A23" t="s">
        <v>272</v>
      </c>
    </row>
    <row r="24" spans="1:1" x14ac:dyDescent="0.25">
      <c r="A24" t="s">
        <v>299</v>
      </c>
    </row>
    <row r="25" spans="1:1" x14ac:dyDescent="0.25">
      <c r="A25" t="s">
        <v>281</v>
      </c>
    </row>
    <row r="26" spans="1:1" x14ac:dyDescent="0.25">
      <c r="A26" t="s">
        <v>282</v>
      </c>
    </row>
    <row r="27" spans="1:1" x14ac:dyDescent="0.25">
      <c r="A27" t="s">
        <v>283</v>
      </c>
    </row>
    <row r="28" spans="1:1" x14ac:dyDescent="0.25">
      <c r="A28" t="s">
        <v>271</v>
      </c>
    </row>
    <row r="29" spans="1:1" x14ac:dyDescent="0.25">
      <c r="A29" t="s">
        <v>284</v>
      </c>
    </row>
    <row r="30" spans="1:1" x14ac:dyDescent="0.25">
      <c r="A30" t="s">
        <v>285</v>
      </c>
    </row>
    <row r="31" spans="1:1" x14ac:dyDescent="0.25">
      <c r="A31" t="s">
        <v>286</v>
      </c>
    </row>
    <row r="32" spans="1:1" x14ac:dyDescent="0.25">
      <c r="A32" t="s">
        <v>287</v>
      </c>
    </row>
    <row r="33" spans="1:1" x14ac:dyDescent="0.25">
      <c r="A33" t="s">
        <v>288</v>
      </c>
    </row>
    <row r="34" spans="1:1" x14ac:dyDescent="0.25">
      <c r="A34" t="s">
        <v>289</v>
      </c>
    </row>
    <row r="35" spans="1:1" x14ac:dyDescent="0.25">
      <c r="A35" t="s">
        <v>300</v>
      </c>
    </row>
    <row r="36" spans="1:1" x14ac:dyDescent="0.25">
      <c r="A36" t="s">
        <v>291</v>
      </c>
    </row>
    <row r="37" spans="1:1" x14ac:dyDescent="0.25">
      <c r="A37" t="s">
        <v>292</v>
      </c>
    </row>
    <row r="38" spans="1:1" x14ac:dyDescent="0.25">
      <c r="A38" t="s">
        <v>279</v>
      </c>
    </row>
    <row r="39" spans="1:1" x14ac:dyDescent="0.25">
      <c r="A39" t="s">
        <v>293</v>
      </c>
    </row>
    <row r="40" spans="1:1" x14ac:dyDescent="0.25">
      <c r="A40" t="s">
        <v>294</v>
      </c>
    </row>
    <row r="41" spans="1:1" x14ac:dyDescent="0.25">
      <c r="A41" t="s">
        <v>295</v>
      </c>
    </row>
    <row r="42" spans="1:1" x14ac:dyDescent="0.25">
      <c r="A42" t="s">
        <v>296</v>
      </c>
    </row>
    <row r="43" spans="1:1" x14ac:dyDescent="0.25">
      <c r="A43" t="s">
        <v>297</v>
      </c>
    </row>
    <row r="44" spans="1:1" x14ac:dyDescent="0.25">
      <c r="A44" t="s">
        <v>267</v>
      </c>
    </row>
    <row r="45" spans="1:1" x14ac:dyDescent="0.25">
      <c r="A45" t="s">
        <v>298</v>
      </c>
    </row>
    <row r="46" spans="1:1" x14ac:dyDescent="0.25">
      <c r="A46" t="s">
        <v>272</v>
      </c>
    </row>
    <row r="47" spans="1:1" x14ac:dyDescent="0.25">
      <c r="A47" t="s">
        <v>301</v>
      </c>
    </row>
    <row r="48" spans="1:1" x14ac:dyDescent="0.25">
      <c r="A48" t="s">
        <v>281</v>
      </c>
    </row>
    <row r="49" spans="1:1" x14ac:dyDescent="0.25">
      <c r="A49" t="s">
        <v>302</v>
      </c>
    </row>
    <row r="50" spans="1:1" x14ac:dyDescent="0.25">
      <c r="A50" t="s">
        <v>303</v>
      </c>
    </row>
    <row r="51" spans="1:1" x14ac:dyDescent="0.25">
      <c r="A51" t="s">
        <v>304</v>
      </c>
    </row>
    <row r="52" spans="1:1" x14ac:dyDescent="0.25">
      <c r="A52" t="s">
        <v>286</v>
      </c>
    </row>
    <row r="53" spans="1:1" x14ac:dyDescent="0.25">
      <c r="A53" t="s">
        <v>305</v>
      </c>
    </row>
    <row r="54" spans="1:1" x14ac:dyDescent="0.25">
      <c r="A54" t="s">
        <v>291</v>
      </c>
    </row>
    <row r="55" spans="1:1" x14ac:dyDescent="0.25">
      <c r="A55" t="s">
        <v>306</v>
      </c>
    </row>
    <row r="56" spans="1:1" x14ac:dyDescent="0.25">
      <c r="A56" t="s">
        <v>307</v>
      </c>
    </row>
    <row r="57" spans="1:1" x14ac:dyDescent="0.25">
      <c r="A57" t="s">
        <v>308</v>
      </c>
    </row>
    <row r="58" spans="1:1" x14ac:dyDescent="0.25">
      <c r="A58" t="s">
        <v>292</v>
      </c>
    </row>
    <row r="59" spans="1:1" x14ac:dyDescent="0.25">
      <c r="A59" t="s">
        <v>279</v>
      </c>
    </row>
    <row r="60" spans="1:1" x14ac:dyDescent="0.25">
      <c r="A60" t="s">
        <v>293</v>
      </c>
    </row>
    <row r="61" spans="1:1" x14ac:dyDescent="0.25">
      <c r="A61" t="s">
        <v>294</v>
      </c>
    </row>
    <row r="62" spans="1:1" x14ac:dyDescent="0.25">
      <c r="A62" t="s">
        <v>272</v>
      </c>
    </row>
    <row r="63" spans="1:1" x14ac:dyDescent="0.25">
      <c r="A63" t="s">
        <v>309</v>
      </c>
    </row>
    <row r="64" spans="1:1" x14ac:dyDescent="0.25">
      <c r="A64" t="s">
        <v>286</v>
      </c>
    </row>
    <row r="65" spans="1:1" x14ac:dyDescent="0.25">
      <c r="A65" t="s">
        <v>310</v>
      </c>
    </row>
    <row r="66" spans="1:1" x14ac:dyDescent="0.25">
      <c r="A66" t="s">
        <v>291</v>
      </c>
    </row>
    <row r="67" spans="1:1" x14ac:dyDescent="0.25">
      <c r="A67" t="s">
        <v>294</v>
      </c>
    </row>
    <row r="68" spans="1:1" x14ac:dyDescent="0.25">
      <c r="A68" t="s">
        <v>311</v>
      </c>
    </row>
    <row r="69" spans="1:1" x14ac:dyDescent="0.25">
      <c r="A69" t="s">
        <v>281</v>
      </c>
    </row>
    <row r="70" spans="1:1" x14ac:dyDescent="0.25">
      <c r="A70" t="s">
        <v>283</v>
      </c>
    </row>
    <row r="71" spans="1:1" x14ac:dyDescent="0.25">
      <c r="A71" t="s">
        <v>271</v>
      </c>
    </row>
    <row r="72" spans="1:1" x14ac:dyDescent="0.25">
      <c r="A72" t="s">
        <v>284</v>
      </c>
    </row>
    <row r="73" spans="1:1" x14ac:dyDescent="0.25">
      <c r="A73" t="s">
        <v>286</v>
      </c>
    </row>
    <row r="74" spans="1:1" x14ac:dyDescent="0.25">
      <c r="A74" t="s">
        <v>312</v>
      </c>
    </row>
    <row r="75" spans="1:1" x14ac:dyDescent="0.25">
      <c r="A75" t="s">
        <v>313</v>
      </c>
    </row>
    <row r="76" spans="1:1" x14ac:dyDescent="0.25">
      <c r="A76" t="s">
        <v>314</v>
      </c>
    </row>
    <row r="77" spans="1:1" x14ac:dyDescent="0.25">
      <c r="A77" t="s">
        <v>266</v>
      </c>
    </row>
    <row r="78" spans="1:1" x14ac:dyDescent="0.25">
      <c r="A78" t="s">
        <v>288</v>
      </c>
    </row>
    <row r="79" spans="1:1" x14ac:dyDescent="0.25">
      <c r="A79" t="s">
        <v>289</v>
      </c>
    </row>
    <row r="80" spans="1:1" x14ac:dyDescent="0.25">
      <c r="A80" t="s">
        <v>315</v>
      </c>
    </row>
    <row r="81" spans="1:1" x14ac:dyDescent="0.25">
      <c r="A81" t="s">
        <v>291</v>
      </c>
    </row>
    <row r="82" spans="1:1" x14ac:dyDescent="0.25">
      <c r="A82" t="s">
        <v>292</v>
      </c>
    </row>
    <row r="83" spans="1:1" x14ac:dyDescent="0.25">
      <c r="A83" t="s">
        <v>279</v>
      </c>
    </row>
    <row r="84" spans="1:1" x14ac:dyDescent="0.25">
      <c r="A84" t="s">
        <v>293</v>
      </c>
    </row>
    <row r="85" spans="1:1" x14ac:dyDescent="0.25">
      <c r="A85" t="s">
        <v>294</v>
      </c>
    </row>
    <row r="86" spans="1:1" x14ac:dyDescent="0.25">
      <c r="A86" t="s">
        <v>295</v>
      </c>
    </row>
    <row r="87" spans="1:1" x14ac:dyDescent="0.25">
      <c r="A87" t="s">
        <v>296</v>
      </c>
    </row>
    <row r="88" spans="1:1" x14ac:dyDescent="0.25">
      <c r="A88" t="s">
        <v>297</v>
      </c>
    </row>
    <row r="89" spans="1:1" x14ac:dyDescent="0.25">
      <c r="A89" t="s">
        <v>267</v>
      </c>
    </row>
    <row r="90" spans="1:1" x14ac:dyDescent="0.25">
      <c r="A90" t="s">
        <v>298</v>
      </c>
    </row>
    <row r="91" spans="1:1" x14ac:dyDescent="0.25">
      <c r="A91" t="s">
        <v>272</v>
      </c>
    </row>
    <row r="92" spans="1:1" x14ac:dyDescent="0.25">
      <c r="A92" t="s">
        <v>316</v>
      </c>
    </row>
    <row r="93" spans="1:1" x14ac:dyDescent="0.25">
      <c r="A93" t="s">
        <v>281</v>
      </c>
    </row>
    <row r="94" spans="1:1" x14ac:dyDescent="0.25">
      <c r="A94" t="s">
        <v>317</v>
      </c>
    </row>
    <row r="95" spans="1:1" x14ac:dyDescent="0.25">
      <c r="A95" t="s">
        <v>283</v>
      </c>
    </row>
    <row r="96" spans="1:1" x14ac:dyDescent="0.25">
      <c r="A96" t="s">
        <v>271</v>
      </c>
    </row>
    <row r="97" spans="1:1" x14ac:dyDescent="0.25">
      <c r="A97" t="s">
        <v>284</v>
      </c>
    </row>
    <row r="98" spans="1:1" x14ac:dyDescent="0.25">
      <c r="A98" t="s">
        <v>286</v>
      </c>
    </row>
    <row r="99" spans="1:1" x14ac:dyDescent="0.25">
      <c r="A99" t="s">
        <v>287</v>
      </c>
    </row>
    <row r="100" spans="1:1" x14ac:dyDescent="0.25">
      <c r="A100" t="s">
        <v>318</v>
      </c>
    </row>
    <row r="101" spans="1:1" x14ac:dyDescent="0.25">
      <c r="A101" t="s">
        <v>288</v>
      </c>
    </row>
    <row r="102" spans="1:1" x14ac:dyDescent="0.25">
      <c r="A102" t="s">
        <v>289</v>
      </c>
    </row>
    <row r="103" spans="1:1" x14ac:dyDescent="0.25">
      <c r="A103" t="s">
        <v>319</v>
      </c>
    </row>
    <row r="104" spans="1:1" x14ac:dyDescent="0.25">
      <c r="A104" t="s">
        <v>291</v>
      </c>
    </row>
    <row r="105" spans="1:1" x14ac:dyDescent="0.25">
      <c r="A105" t="s">
        <v>292</v>
      </c>
    </row>
    <row r="106" spans="1:1" x14ac:dyDescent="0.25">
      <c r="A106" t="s">
        <v>279</v>
      </c>
    </row>
    <row r="107" spans="1:1" x14ac:dyDescent="0.25">
      <c r="A107" t="s">
        <v>293</v>
      </c>
    </row>
    <row r="108" spans="1:1" x14ac:dyDescent="0.25">
      <c r="A108" t="s">
        <v>294</v>
      </c>
    </row>
    <row r="109" spans="1:1" x14ac:dyDescent="0.25">
      <c r="A109" t="s">
        <v>295</v>
      </c>
    </row>
    <row r="110" spans="1:1" x14ac:dyDescent="0.25">
      <c r="A110" t="s">
        <v>296</v>
      </c>
    </row>
    <row r="111" spans="1:1" x14ac:dyDescent="0.25">
      <c r="A111" t="s">
        <v>297</v>
      </c>
    </row>
    <row r="112" spans="1:1" x14ac:dyDescent="0.25">
      <c r="A112" t="s">
        <v>267</v>
      </c>
    </row>
    <row r="113" spans="1:1" x14ac:dyDescent="0.25">
      <c r="A113" t="s">
        <v>298</v>
      </c>
    </row>
    <row r="114" spans="1:1" x14ac:dyDescent="0.25">
      <c r="A114" t="s">
        <v>272</v>
      </c>
    </row>
    <row r="115" spans="1:1" x14ac:dyDescent="0.25">
      <c r="A115" t="s">
        <v>320</v>
      </c>
    </row>
    <row r="116" spans="1:1" x14ac:dyDescent="0.25">
      <c r="A116" t="s">
        <v>281</v>
      </c>
    </row>
    <row r="117" spans="1:1" x14ac:dyDescent="0.25">
      <c r="A117" t="s">
        <v>317</v>
      </c>
    </row>
    <row r="118" spans="1:1" x14ac:dyDescent="0.25">
      <c r="A118" t="s">
        <v>283</v>
      </c>
    </row>
    <row r="119" spans="1:1" x14ac:dyDescent="0.25">
      <c r="A119" t="s">
        <v>271</v>
      </c>
    </row>
    <row r="120" spans="1:1" x14ac:dyDescent="0.25">
      <c r="A120" t="s">
        <v>284</v>
      </c>
    </row>
    <row r="121" spans="1:1" x14ac:dyDescent="0.25">
      <c r="A121" t="s">
        <v>286</v>
      </c>
    </row>
    <row r="122" spans="1:1" x14ac:dyDescent="0.25">
      <c r="A122" t="s">
        <v>287</v>
      </c>
    </row>
    <row r="123" spans="1:1" x14ac:dyDescent="0.25">
      <c r="A123" t="s">
        <v>318</v>
      </c>
    </row>
    <row r="124" spans="1:1" x14ac:dyDescent="0.25">
      <c r="A124" t="s">
        <v>288</v>
      </c>
    </row>
    <row r="125" spans="1:1" x14ac:dyDescent="0.25">
      <c r="A125" t="s">
        <v>289</v>
      </c>
    </row>
    <row r="126" spans="1:1" x14ac:dyDescent="0.25">
      <c r="A126" t="s">
        <v>321</v>
      </c>
    </row>
    <row r="127" spans="1:1" x14ac:dyDescent="0.25">
      <c r="A127" t="s">
        <v>291</v>
      </c>
    </row>
    <row r="128" spans="1:1" x14ac:dyDescent="0.25">
      <c r="A128" t="s">
        <v>292</v>
      </c>
    </row>
    <row r="129" spans="1:1" x14ac:dyDescent="0.25">
      <c r="A129" t="s">
        <v>279</v>
      </c>
    </row>
    <row r="130" spans="1:1" x14ac:dyDescent="0.25">
      <c r="A130" t="s">
        <v>293</v>
      </c>
    </row>
    <row r="131" spans="1:1" x14ac:dyDescent="0.25">
      <c r="A131" t="s">
        <v>294</v>
      </c>
    </row>
    <row r="132" spans="1:1" x14ac:dyDescent="0.25">
      <c r="A132" t="s">
        <v>295</v>
      </c>
    </row>
    <row r="133" spans="1:1" x14ac:dyDescent="0.25">
      <c r="A133" t="s">
        <v>296</v>
      </c>
    </row>
    <row r="134" spans="1:1" x14ac:dyDescent="0.25">
      <c r="A134" t="s">
        <v>297</v>
      </c>
    </row>
    <row r="135" spans="1:1" x14ac:dyDescent="0.25">
      <c r="A135" t="s">
        <v>267</v>
      </c>
    </row>
    <row r="136" spans="1:1" x14ac:dyDescent="0.25">
      <c r="A136" t="s">
        <v>298</v>
      </c>
    </row>
    <row r="137" spans="1:1" x14ac:dyDescent="0.25">
      <c r="A137" t="s">
        <v>272</v>
      </c>
    </row>
    <row r="138" spans="1:1" x14ac:dyDescent="0.25">
      <c r="A138" t="s">
        <v>322</v>
      </c>
    </row>
    <row r="139" spans="1:1" x14ac:dyDescent="0.25">
      <c r="A139" t="s">
        <v>281</v>
      </c>
    </row>
    <row r="140" spans="1:1" x14ac:dyDescent="0.25">
      <c r="A140" t="s">
        <v>283</v>
      </c>
    </row>
    <row r="141" spans="1:1" x14ac:dyDescent="0.25">
      <c r="A141" t="s">
        <v>271</v>
      </c>
    </row>
    <row r="142" spans="1:1" x14ac:dyDescent="0.25">
      <c r="A142" t="s">
        <v>284</v>
      </c>
    </row>
    <row r="143" spans="1:1" x14ac:dyDescent="0.25">
      <c r="A143" t="s">
        <v>286</v>
      </c>
    </row>
    <row r="144" spans="1:1" x14ac:dyDescent="0.25">
      <c r="A144" t="s">
        <v>312</v>
      </c>
    </row>
    <row r="145" spans="1:1" x14ac:dyDescent="0.25">
      <c r="A145" t="s">
        <v>313</v>
      </c>
    </row>
    <row r="146" spans="1:1" x14ac:dyDescent="0.25">
      <c r="A146" t="s">
        <v>314</v>
      </c>
    </row>
    <row r="147" spans="1:1" x14ac:dyDescent="0.25">
      <c r="A147" t="s">
        <v>266</v>
      </c>
    </row>
    <row r="148" spans="1:1" x14ac:dyDescent="0.25">
      <c r="A148" t="s">
        <v>288</v>
      </c>
    </row>
    <row r="149" spans="1:1" x14ac:dyDescent="0.25">
      <c r="A149" t="s">
        <v>289</v>
      </c>
    </row>
    <row r="150" spans="1:1" x14ac:dyDescent="0.25">
      <c r="A150" t="s">
        <v>323</v>
      </c>
    </row>
    <row r="151" spans="1:1" x14ac:dyDescent="0.25">
      <c r="A151" t="s">
        <v>291</v>
      </c>
    </row>
    <row r="152" spans="1:1" x14ac:dyDescent="0.25">
      <c r="A152" t="s">
        <v>292</v>
      </c>
    </row>
    <row r="153" spans="1:1" x14ac:dyDescent="0.25">
      <c r="A153" t="s">
        <v>279</v>
      </c>
    </row>
    <row r="154" spans="1:1" x14ac:dyDescent="0.25">
      <c r="A154" t="s">
        <v>293</v>
      </c>
    </row>
    <row r="155" spans="1:1" x14ac:dyDescent="0.25">
      <c r="A155" t="s">
        <v>294</v>
      </c>
    </row>
    <row r="156" spans="1:1" x14ac:dyDescent="0.25">
      <c r="A156" t="s">
        <v>295</v>
      </c>
    </row>
    <row r="157" spans="1:1" x14ac:dyDescent="0.25">
      <c r="A157" t="s">
        <v>296</v>
      </c>
    </row>
    <row r="158" spans="1:1" x14ac:dyDescent="0.25">
      <c r="A158" t="s">
        <v>297</v>
      </c>
    </row>
    <row r="159" spans="1:1" x14ac:dyDescent="0.25">
      <c r="A159" t="s">
        <v>267</v>
      </c>
    </row>
    <row r="160" spans="1:1" x14ac:dyDescent="0.25">
      <c r="A160" t="s">
        <v>298</v>
      </c>
    </row>
    <row r="161" spans="1:1" x14ac:dyDescent="0.25">
      <c r="A161" t="s">
        <v>272</v>
      </c>
    </row>
    <row r="162" spans="1:1" x14ac:dyDescent="0.25">
      <c r="A162" t="s">
        <v>324</v>
      </c>
    </row>
    <row r="163" spans="1:1" x14ac:dyDescent="0.25">
      <c r="A163" t="s">
        <v>317</v>
      </c>
    </row>
    <row r="164" spans="1:1" x14ac:dyDescent="0.25">
      <c r="A164" t="s">
        <v>286</v>
      </c>
    </row>
    <row r="165" spans="1:1" x14ac:dyDescent="0.25">
      <c r="A165" t="s">
        <v>318</v>
      </c>
    </row>
    <row r="166" spans="1:1" x14ac:dyDescent="0.25">
      <c r="A166" t="s">
        <v>325</v>
      </c>
    </row>
    <row r="167" spans="1:1" x14ac:dyDescent="0.25">
      <c r="A167" t="s">
        <v>291</v>
      </c>
    </row>
    <row r="168" spans="1:1" x14ac:dyDescent="0.25">
      <c r="A168" t="s">
        <v>294</v>
      </c>
    </row>
    <row r="169" spans="1:1" x14ac:dyDescent="0.25">
      <c r="A169" t="s">
        <v>272</v>
      </c>
    </row>
    <row r="170" spans="1:1" x14ac:dyDescent="0.25">
      <c r="A170" t="s">
        <v>326</v>
      </c>
    </row>
    <row r="171" spans="1:1" x14ac:dyDescent="0.25">
      <c r="A171" t="s">
        <v>317</v>
      </c>
    </row>
    <row r="172" spans="1:1" x14ac:dyDescent="0.25">
      <c r="A172" t="s">
        <v>286</v>
      </c>
    </row>
    <row r="173" spans="1:1" x14ac:dyDescent="0.25">
      <c r="A173" t="s">
        <v>318</v>
      </c>
    </row>
    <row r="174" spans="1:1" x14ac:dyDescent="0.25">
      <c r="A174" t="s">
        <v>327</v>
      </c>
    </row>
    <row r="175" spans="1:1" x14ac:dyDescent="0.25">
      <c r="A175" t="s">
        <v>291</v>
      </c>
    </row>
    <row r="176" spans="1:1" x14ac:dyDescent="0.25">
      <c r="A176" t="s">
        <v>294</v>
      </c>
    </row>
    <row r="177" spans="1:1" x14ac:dyDescent="0.25">
      <c r="A177" t="s">
        <v>272</v>
      </c>
    </row>
    <row r="178" spans="1:1" x14ac:dyDescent="0.25">
      <c r="A178" t="s">
        <v>328</v>
      </c>
    </row>
    <row r="179" spans="1:1" x14ac:dyDescent="0.25">
      <c r="A179" t="s">
        <v>317</v>
      </c>
    </row>
    <row r="180" spans="1:1" x14ac:dyDescent="0.25">
      <c r="A180" t="s">
        <v>286</v>
      </c>
    </row>
    <row r="181" spans="1:1" x14ac:dyDescent="0.25">
      <c r="A181" t="s">
        <v>329</v>
      </c>
    </row>
    <row r="182" spans="1:1" x14ac:dyDescent="0.25">
      <c r="A182" t="s">
        <v>291</v>
      </c>
    </row>
    <row r="183" spans="1:1" x14ac:dyDescent="0.25">
      <c r="A183" t="s">
        <v>294</v>
      </c>
    </row>
    <row r="184" spans="1:1" x14ac:dyDescent="0.25">
      <c r="A184" t="s">
        <v>272</v>
      </c>
    </row>
    <row r="185" spans="1:1" x14ac:dyDescent="0.25">
      <c r="A185" t="s">
        <v>330</v>
      </c>
    </row>
    <row r="186" spans="1:1" x14ac:dyDescent="0.25">
      <c r="A186" t="s">
        <v>271</v>
      </c>
    </row>
    <row r="187" spans="1:1" x14ac:dyDescent="0.25">
      <c r="A187" t="s">
        <v>331</v>
      </c>
    </row>
    <row r="188" spans="1:1" x14ac:dyDescent="0.25">
      <c r="A188" t="s">
        <v>279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5"/>
  <sheetViews>
    <sheetView workbookViewId="0"/>
  </sheetViews>
  <sheetFormatPr defaultRowHeight="15" x14ac:dyDescent="0.25"/>
  <sheetData>
    <row r="1" spans="1:1" x14ac:dyDescent="0.25">
      <c r="A1" t="s">
        <v>236</v>
      </c>
    </row>
    <row r="2" spans="1:1" x14ac:dyDescent="0.25">
      <c r="A2" t="s">
        <v>332</v>
      </c>
    </row>
    <row r="3" spans="1:1" x14ac:dyDescent="0.25">
      <c r="A3" t="s">
        <v>333</v>
      </c>
    </row>
    <row r="4" spans="1:1" x14ac:dyDescent="0.25">
      <c r="A4" t="s">
        <v>334</v>
      </c>
    </row>
    <row r="5" spans="1:1" x14ac:dyDescent="0.25">
      <c r="A5" t="s">
        <v>335</v>
      </c>
    </row>
    <row r="6" spans="1:1" x14ac:dyDescent="0.25">
      <c r="A6" t="s">
        <v>336</v>
      </c>
    </row>
    <row r="7" spans="1:1" x14ac:dyDescent="0.25">
      <c r="A7" t="s">
        <v>337</v>
      </c>
    </row>
    <row r="8" spans="1:1" x14ac:dyDescent="0.25">
      <c r="A8" t="s">
        <v>338</v>
      </c>
    </row>
    <row r="9" spans="1:1" x14ac:dyDescent="0.25">
      <c r="A9" t="s">
        <v>339</v>
      </c>
    </row>
    <row r="10" spans="1:1" x14ac:dyDescent="0.25">
      <c r="A10" t="s">
        <v>340</v>
      </c>
    </row>
    <row r="11" spans="1:1" x14ac:dyDescent="0.25">
      <c r="A11" t="s">
        <v>341</v>
      </c>
    </row>
    <row r="12" spans="1:1" x14ac:dyDescent="0.25">
      <c r="A12" t="s">
        <v>342</v>
      </c>
    </row>
    <row r="13" spans="1:1" x14ac:dyDescent="0.25">
      <c r="A13" t="s">
        <v>343</v>
      </c>
    </row>
    <row r="14" spans="1:1" x14ac:dyDescent="0.25">
      <c r="A14" t="s">
        <v>344</v>
      </c>
    </row>
    <row r="15" spans="1:1" x14ac:dyDescent="0.25">
      <c r="A15" t="s">
        <v>345</v>
      </c>
    </row>
    <row r="16" spans="1:1" x14ac:dyDescent="0.25">
      <c r="A16" t="s">
        <v>346</v>
      </c>
    </row>
    <row r="17" spans="1:1" x14ac:dyDescent="0.25">
      <c r="A17" t="s">
        <v>347</v>
      </c>
    </row>
    <row r="18" spans="1:1" x14ac:dyDescent="0.25">
      <c r="A18" t="s">
        <v>348</v>
      </c>
    </row>
    <row r="19" spans="1:1" x14ac:dyDescent="0.25">
      <c r="A19" t="s">
        <v>349</v>
      </c>
    </row>
    <row r="20" spans="1:1" x14ac:dyDescent="0.25">
      <c r="A20" t="s">
        <v>350</v>
      </c>
    </row>
    <row r="21" spans="1:1" x14ac:dyDescent="0.25">
      <c r="A21" t="s">
        <v>351</v>
      </c>
    </row>
    <row r="22" spans="1:1" x14ac:dyDescent="0.25">
      <c r="A22" t="s">
        <v>352</v>
      </c>
    </row>
    <row r="23" spans="1:1" x14ac:dyDescent="0.25">
      <c r="A23" t="s">
        <v>353</v>
      </c>
    </row>
    <row r="24" spans="1:1" x14ac:dyDescent="0.25">
      <c r="A24" t="s">
        <v>354</v>
      </c>
    </row>
    <row r="25" spans="1:1" x14ac:dyDescent="0.25">
      <c r="A25" t="s">
        <v>355</v>
      </c>
    </row>
    <row r="26" spans="1:1" x14ac:dyDescent="0.25">
      <c r="A26" t="s">
        <v>356</v>
      </c>
    </row>
    <row r="27" spans="1:1" x14ac:dyDescent="0.25">
      <c r="A27" t="s">
        <v>357</v>
      </c>
    </row>
    <row r="28" spans="1:1" x14ac:dyDescent="0.25">
      <c r="A28" t="s">
        <v>358</v>
      </c>
    </row>
    <row r="29" spans="1:1" x14ac:dyDescent="0.25">
      <c r="A29" t="s">
        <v>359</v>
      </c>
    </row>
    <row r="30" spans="1:1" x14ac:dyDescent="0.25">
      <c r="A30" t="s">
        <v>360</v>
      </c>
    </row>
    <row r="31" spans="1:1" x14ac:dyDescent="0.25">
      <c r="A31" t="s">
        <v>361</v>
      </c>
    </row>
    <row r="32" spans="1:1" x14ac:dyDescent="0.25">
      <c r="A32" t="s">
        <v>362</v>
      </c>
    </row>
    <row r="33" spans="1:1" x14ac:dyDescent="0.25">
      <c r="A33" t="s">
        <v>363</v>
      </c>
    </row>
    <row r="34" spans="1:1" x14ac:dyDescent="0.25">
      <c r="A34" t="s">
        <v>364</v>
      </c>
    </row>
    <row r="35" spans="1:1" x14ac:dyDescent="0.25">
      <c r="A35" t="s">
        <v>365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6"/>
  <sheetViews>
    <sheetView workbookViewId="0"/>
  </sheetViews>
  <sheetFormatPr defaultRowHeight="15" x14ac:dyDescent="0.25"/>
  <sheetData>
    <row r="1" spans="1:1" x14ac:dyDescent="0.25">
      <c r="A1" t="s">
        <v>242</v>
      </c>
    </row>
    <row r="2" spans="1:1" x14ac:dyDescent="0.25">
      <c r="A2" t="s">
        <v>366</v>
      </c>
    </row>
    <row r="3" spans="1:1" x14ac:dyDescent="0.25">
      <c r="A3" t="s">
        <v>367</v>
      </c>
    </row>
    <row r="4" spans="1:1" x14ac:dyDescent="0.25">
      <c r="A4" t="s">
        <v>368</v>
      </c>
    </row>
    <row r="5" spans="1:1" x14ac:dyDescent="0.25">
      <c r="A5" t="s">
        <v>369</v>
      </c>
    </row>
    <row r="6" spans="1:1" x14ac:dyDescent="0.25">
      <c r="A6" t="s">
        <v>370</v>
      </c>
    </row>
    <row r="7" spans="1:1" x14ac:dyDescent="0.25">
      <c r="A7" t="s">
        <v>371</v>
      </c>
    </row>
    <row r="8" spans="1:1" x14ac:dyDescent="0.25">
      <c r="A8" t="s">
        <v>372</v>
      </c>
    </row>
    <row r="9" spans="1:1" x14ac:dyDescent="0.25">
      <c r="A9" t="s">
        <v>373</v>
      </c>
    </row>
    <row r="10" spans="1:1" x14ac:dyDescent="0.25">
      <c r="A10" t="s">
        <v>374</v>
      </c>
    </row>
    <row r="11" spans="1:1" x14ac:dyDescent="0.25">
      <c r="A11" t="s">
        <v>375</v>
      </c>
    </row>
    <row r="12" spans="1:1" x14ac:dyDescent="0.25">
      <c r="A12" t="s">
        <v>376</v>
      </c>
    </row>
    <row r="13" spans="1:1" x14ac:dyDescent="0.25">
      <c r="A13" t="s">
        <v>377</v>
      </c>
    </row>
    <row r="14" spans="1:1" x14ac:dyDescent="0.25">
      <c r="A14" t="s">
        <v>378</v>
      </c>
    </row>
    <row r="15" spans="1:1" x14ac:dyDescent="0.25">
      <c r="A15" t="s">
        <v>379</v>
      </c>
    </row>
    <row r="16" spans="1:1" x14ac:dyDescent="0.25">
      <c r="A16" t="s">
        <v>380</v>
      </c>
    </row>
    <row r="17" spans="1:1" x14ac:dyDescent="0.25">
      <c r="A17" t="s">
        <v>381</v>
      </c>
    </row>
    <row r="18" spans="1:1" x14ac:dyDescent="0.25">
      <c r="A18" t="s">
        <v>382</v>
      </c>
    </row>
    <row r="19" spans="1:1" x14ac:dyDescent="0.25">
      <c r="A19" t="s">
        <v>383</v>
      </c>
    </row>
    <row r="20" spans="1:1" x14ac:dyDescent="0.25">
      <c r="A20" t="s">
        <v>384</v>
      </c>
    </row>
    <row r="21" spans="1:1" x14ac:dyDescent="0.25">
      <c r="A21" t="s">
        <v>385</v>
      </c>
    </row>
    <row r="22" spans="1:1" x14ac:dyDescent="0.25">
      <c r="A22" t="s">
        <v>386</v>
      </c>
    </row>
    <row r="23" spans="1:1" x14ac:dyDescent="0.25">
      <c r="A23" t="s">
        <v>387</v>
      </c>
    </row>
    <row r="24" spans="1:1" x14ac:dyDescent="0.25">
      <c r="A24" t="s">
        <v>388</v>
      </c>
    </row>
    <row r="25" spans="1:1" x14ac:dyDescent="0.25">
      <c r="A25" t="s">
        <v>389</v>
      </c>
    </row>
    <row r="26" spans="1:1" x14ac:dyDescent="0.25">
      <c r="A26" t="s">
        <v>390</v>
      </c>
    </row>
    <row r="27" spans="1:1" x14ac:dyDescent="0.25">
      <c r="A27" t="s">
        <v>391</v>
      </c>
    </row>
    <row r="28" spans="1:1" x14ac:dyDescent="0.25">
      <c r="A28" t="s">
        <v>392</v>
      </c>
    </row>
    <row r="29" spans="1:1" x14ac:dyDescent="0.25">
      <c r="A29" t="s">
        <v>393</v>
      </c>
    </row>
    <row r="30" spans="1:1" x14ac:dyDescent="0.25">
      <c r="A30" t="s">
        <v>394</v>
      </c>
    </row>
    <row r="31" spans="1:1" x14ac:dyDescent="0.25">
      <c r="A31" t="s">
        <v>395</v>
      </c>
    </row>
    <row r="32" spans="1:1" x14ac:dyDescent="0.25">
      <c r="A32" t="s">
        <v>396</v>
      </c>
    </row>
    <row r="33" spans="1:1" x14ac:dyDescent="0.25">
      <c r="A33" t="s">
        <v>397</v>
      </c>
    </row>
    <row r="34" spans="1:1" x14ac:dyDescent="0.25">
      <c r="A34" t="s">
        <v>398</v>
      </c>
    </row>
    <row r="35" spans="1:1" x14ac:dyDescent="0.25">
      <c r="A35" t="s">
        <v>399</v>
      </c>
    </row>
    <row r="36" spans="1:1" x14ac:dyDescent="0.25">
      <c r="A36" t="s">
        <v>400</v>
      </c>
    </row>
    <row r="37" spans="1:1" x14ac:dyDescent="0.25">
      <c r="A37" t="s">
        <v>401</v>
      </c>
    </row>
    <row r="38" spans="1:1" x14ac:dyDescent="0.25">
      <c r="A38" t="s">
        <v>402</v>
      </c>
    </row>
    <row r="39" spans="1:1" x14ac:dyDescent="0.25">
      <c r="A39" t="s">
        <v>403</v>
      </c>
    </row>
    <row r="40" spans="1:1" x14ac:dyDescent="0.25">
      <c r="A40" t="s">
        <v>404</v>
      </c>
    </row>
    <row r="41" spans="1:1" x14ac:dyDescent="0.25">
      <c r="A41" t="s">
        <v>405</v>
      </c>
    </row>
    <row r="42" spans="1:1" x14ac:dyDescent="0.25">
      <c r="A42" t="s">
        <v>406</v>
      </c>
    </row>
    <row r="43" spans="1:1" x14ac:dyDescent="0.25">
      <c r="A43" t="s">
        <v>407</v>
      </c>
    </row>
    <row r="44" spans="1:1" x14ac:dyDescent="0.25">
      <c r="A44" t="s">
        <v>408</v>
      </c>
    </row>
    <row r="45" spans="1:1" x14ac:dyDescent="0.25">
      <c r="A45" t="s">
        <v>409</v>
      </c>
    </row>
    <row r="46" spans="1:1" x14ac:dyDescent="0.25">
      <c r="A46" t="s">
        <v>410</v>
      </c>
    </row>
    <row r="47" spans="1:1" x14ac:dyDescent="0.25">
      <c r="A47" t="s">
        <v>411</v>
      </c>
    </row>
    <row r="48" spans="1:1" x14ac:dyDescent="0.25">
      <c r="A48" t="s">
        <v>412</v>
      </c>
    </row>
    <row r="49" spans="1:1" x14ac:dyDescent="0.25">
      <c r="A49" t="s">
        <v>413</v>
      </c>
    </row>
    <row r="50" spans="1:1" x14ac:dyDescent="0.25">
      <c r="A50" t="s">
        <v>414</v>
      </c>
    </row>
    <row r="51" spans="1:1" x14ac:dyDescent="0.25">
      <c r="A51" t="s">
        <v>415</v>
      </c>
    </row>
    <row r="52" spans="1:1" x14ac:dyDescent="0.25">
      <c r="A52" t="s">
        <v>416</v>
      </c>
    </row>
    <row r="53" spans="1:1" x14ac:dyDescent="0.25">
      <c r="A53" t="s">
        <v>417</v>
      </c>
    </row>
    <row r="54" spans="1:1" x14ac:dyDescent="0.25">
      <c r="A54" t="s">
        <v>418</v>
      </c>
    </row>
    <row r="55" spans="1:1" x14ac:dyDescent="0.25">
      <c r="A55" t="s">
        <v>419</v>
      </c>
    </row>
    <row r="56" spans="1:1" x14ac:dyDescent="0.25">
      <c r="A56" t="s">
        <v>420</v>
      </c>
    </row>
    <row r="57" spans="1:1" x14ac:dyDescent="0.25">
      <c r="A57" t="s">
        <v>421</v>
      </c>
    </row>
    <row r="58" spans="1:1" x14ac:dyDescent="0.25">
      <c r="A58" t="s">
        <v>422</v>
      </c>
    </row>
    <row r="59" spans="1:1" x14ac:dyDescent="0.25">
      <c r="A59" t="s">
        <v>423</v>
      </c>
    </row>
    <row r="60" spans="1:1" x14ac:dyDescent="0.25">
      <c r="A60" t="s">
        <v>424</v>
      </c>
    </row>
    <row r="61" spans="1:1" x14ac:dyDescent="0.25">
      <c r="A61" t="s">
        <v>425</v>
      </c>
    </row>
    <row r="62" spans="1:1" x14ac:dyDescent="0.25">
      <c r="A62" t="s">
        <v>426</v>
      </c>
    </row>
    <row r="63" spans="1:1" x14ac:dyDescent="0.25">
      <c r="A63" t="s">
        <v>427</v>
      </c>
    </row>
    <row r="64" spans="1:1" x14ac:dyDescent="0.25">
      <c r="A64" t="s">
        <v>428</v>
      </c>
    </row>
    <row r="65" spans="1:1" x14ac:dyDescent="0.25">
      <c r="A65" t="s">
        <v>429</v>
      </c>
    </row>
    <row r="66" spans="1:1" x14ac:dyDescent="0.25">
      <c r="A66" t="s">
        <v>430</v>
      </c>
    </row>
    <row r="67" spans="1:1" x14ac:dyDescent="0.25">
      <c r="A67" t="s">
        <v>431</v>
      </c>
    </row>
    <row r="68" spans="1:1" x14ac:dyDescent="0.25">
      <c r="A68" t="s">
        <v>432</v>
      </c>
    </row>
    <row r="69" spans="1:1" x14ac:dyDescent="0.25">
      <c r="A69" t="s">
        <v>433</v>
      </c>
    </row>
    <row r="70" spans="1:1" x14ac:dyDescent="0.25">
      <c r="A70" t="s">
        <v>434</v>
      </c>
    </row>
    <row r="71" spans="1:1" x14ac:dyDescent="0.25">
      <c r="A71" t="s">
        <v>435</v>
      </c>
    </row>
    <row r="72" spans="1:1" x14ac:dyDescent="0.25">
      <c r="A72" t="s">
        <v>436</v>
      </c>
    </row>
    <row r="73" spans="1:1" x14ac:dyDescent="0.25">
      <c r="A73" t="s">
        <v>437</v>
      </c>
    </row>
    <row r="74" spans="1:1" x14ac:dyDescent="0.25">
      <c r="A74" t="s">
        <v>438</v>
      </c>
    </row>
    <row r="75" spans="1:1" x14ac:dyDescent="0.25">
      <c r="A75" t="s">
        <v>439</v>
      </c>
    </row>
    <row r="76" spans="1:1" x14ac:dyDescent="0.25">
      <c r="A76" t="s">
        <v>440</v>
      </c>
    </row>
    <row r="77" spans="1:1" x14ac:dyDescent="0.25">
      <c r="A77" t="s">
        <v>441</v>
      </c>
    </row>
    <row r="78" spans="1:1" x14ac:dyDescent="0.25">
      <c r="A78" t="s">
        <v>442</v>
      </c>
    </row>
    <row r="79" spans="1:1" x14ac:dyDescent="0.25">
      <c r="A79" t="s">
        <v>443</v>
      </c>
    </row>
    <row r="80" spans="1:1" x14ac:dyDescent="0.25">
      <c r="A80" t="s">
        <v>444</v>
      </c>
    </row>
    <row r="81" spans="1:1" x14ac:dyDescent="0.25">
      <c r="A81" t="s">
        <v>445</v>
      </c>
    </row>
    <row r="82" spans="1:1" x14ac:dyDescent="0.25">
      <c r="A82" t="s">
        <v>446</v>
      </c>
    </row>
    <row r="83" spans="1:1" x14ac:dyDescent="0.25">
      <c r="A83" t="s">
        <v>447</v>
      </c>
    </row>
    <row r="84" spans="1:1" x14ac:dyDescent="0.25">
      <c r="A84" t="s">
        <v>448</v>
      </c>
    </row>
    <row r="85" spans="1:1" x14ac:dyDescent="0.25">
      <c r="A85" t="s">
        <v>449</v>
      </c>
    </row>
    <row r="86" spans="1:1" x14ac:dyDescent="0.25">
      <c r="A86" t="s">
        <v>450</v>
      </c>
    </row>
    <row r="87" spans="1:1" x14ac:dyDescent="0.25">
      <c r="A87" t="s">
        <v>451</v>
      </c>
    </row>
    <row r="88" spans="1:1" x14ac:dyDescent="0.25">
      <c r="A88" t="s">
        <v>452</v>
      </c>
    </row>
    <row r="89" spans="1:1" x14ac:dyDescent="0.25">
      <c r="A89" t="s">
        <v>453</v>
      </c>
    </row>
    <row r="90" spans="1:1" x14ac:dyDescent="0.25">
      <c r="A90" t="s">
        <v>454</v>
      </c>
    </row>
    <row r="91" spans="1:1" x14ac:dyDescent="0.25">
      <c r="A91" t="s">
        <v>455</v>
      </c>
    </row>
    <row r="92" spans="1:1" x14ac:dyDescent="0.25">
      <c r="A92" t="s">
        <v>456</v>
      </c>
    </row>
    <row r="93" spans="1:1" x14ac:dyDescent="0.25">
      <c r="A93" t="s">
        <v>457</v>
      </c>
    </row>
    <row r="94" spans="1:1" x14ac:dyDescent="0.25">
      <c r="A94" t="s">
        <v>458</v>
      </c>
    </row>
    <row r="95" spans="1:1" x14ac:dyDescent="0.25">
      <c r="A95" t="s">
        <v>459</v>
      </c>
    </row>
    <row r="96" spans="1:1" x14ac:dyDescent="0.25">
      <c r="A96" t="s">
        <v>460</v>
      </c>
    </row>
    <row r="97" spans="1:1" x14ac:dyDescent="0.25">
      <c r="A97" t="s">
        <v>461</v>
      </c>
    </row>
    <row r="98" spans="1:1" x14ac:dyDescent="0.25">
      <c r="A98" t="s">
        <v>462</v>
      </c>
    </row>
    <row r="99" spans="1:1" x14ac:dyDescent="0.25">
      <c r="A99" t="s">
        <v>463</v>
      </c>
    </row>
    <row r="100" spans="1:1" x14ac:dyDescent="0.25">
      <c r="A100" t="s">
        <v>464</v>
      </c>
    </row>
    <row r="101" spans="1:1" x14ac:dyDescent="0.25">
      <c r="A101" t="s">
        <v>465</v>
      </c>
    </row>
    <row r="102" spans="1:1" x14ac:dyDescent="0.25">
      <c r="A102" t="s">
        <v>466</v>
      </c>
    </row>
    <row r="103" spans="1:1" x14ac:dyDescent="0.25">
      <c r="A103" t="s">
        <v>467</v>
      </c>
    </row>
    <row r="104" spans="1:1" x14ac:dyDescent="0.25">
      <c r="A104" t="s">
        <v>468</v>
      </c>
    </row>
    <row r="105" spans="1:1" x14ac:dyDescent="0.25">
      <c r="A105" t="s">
        <v>469</v>
      </c>
    </row>
    <row r="106" spans="1:1" x14ac:dyDescent="0.25">
      <c r="A106" t="s">
        <v>470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8"/>
  <sheetViews>
    <sheetView workbookViewId="0"/>
  </sheetViews>
  <sheetFormatPr defaultRowHeight="15" x14ac:dyDescent="0.25"/>
  <sheetData>
    <row r="1" spans="1:1" x14ac:dyDescent="0.25">
      <c r="A1" t="s">
        <v>471</v>
      </c>
    </row>
    <row r="2" spans="1:1" x14ac:dyDescent="0.25">
      <c r="A2" t="s">
        <v>472</v>
      </c>
    </row>
    <row r="3" spans="1:1" x14ac:dyDescent="0.25">
      <c r="A3" t="s">
        <v>473</v>
      </c>
    </row>
    <row r="4" spans="1:1" x14ac:dyDescent="0.25">
      <c r="A4" t="s">
        <v>474</v>
      </c>
    </row>
    <row r="5" spans="1:1" x14ac:dyDescent="0.25">
      <c r="A5" t="s">
        <v>475</v>
      </c>
    </row>
    <row r="6" spans="1:1" x14ac:dyDescent="0.25">
      <c r="A6" t="s">
        <v>476</v>
      </c>
    </row>
    <row r="7" spans="1:1" x14ac:dyDescent="0.25">
      <c r="A7" t="s">
        <v>477</v>
      </c>
    </row>
    <row r="8" spans="1:1" x14ac:dyDescent="0.25">
      <c r="A8" t="s">
        <v>238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6"/>
  <sheetViews>
    <sheetView workbookViewId="0"/>
  </sheetViews>
  <sheetFormatPr defaultRowHeight="15" x14ac:dyDescent="0.25"/>
  <sheetData>
    <row r="1" spans="1:1" x14ac:dyDescent="0.25">
      <c r="A1" t="s">
        <v>478</v>
      </c>
    </row>
    <row r="2" spans="1:1" x14ac:dyDescent="0.25">
      <c r="A2" t="s">
        <v>479</v>
      </c>
    </row>
    <row r="3" spans="1:1" x14ac:dyDescent="0.25">
      <c r="A3" t="s">
        <v>480</v>
      </c>
    </row>
    <row r="4" spans="1:1" x14ac:dyDescent="0.25">
      <c r="A4" t="s">
        <v>481</v>
      </c>
    </row>
    <row r="5" spans="1:1" x14ac:dyDescent="0.25">
      <c r="A5" t="s">
        <v>482</v>
      </c>
    </row>
    <row r="6" spans="1:1" x14ac:dyDescent="0.25">
      <c r="A6" t="s">
        <v>244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56"/>
  <sheetViews>
    <sheetView workbookViewId="0"/>
  </sheetViews>
  <sheetFormatPr defaultRowHeight="15" x14ac:dyDescent="0.25"/>
  <sheetData>
    <row r="1" spans="1:1" x14ac:dyDescent="0.25">
      <c r="A1" t="s">
        <v>248</v>
      </c>
    </row>
    <row r="2" spans="1:1" x14ac:dyDescent="0.25">
      <c r="A2" t="s">
        <v>236</v>
      </c>
    </row>
    <row r="3" spans="1:1" x14ac:dyDescent="0.25">
      <c r="A3" t="s">
        <v>332</v>
      </c>
    </row>
    <row r="4" spans="1:1" x14ac:dyDescent="0.25">
      <c r="A4" t="s">
        <v>333</v>
      </c>
    </row>
    <row r="5" spans="1:1" x14ac:dyDescent="0.25">
      <c r="A5" t="s">
        <v>334</v>
      </c>
    </row>
    <row r="6" spans="1:1" x14ac:dyDescent="0.25">
      <c r="A6" t="s">
        <v>335</v>
      </c>
    </row>
    <row r="7" spans="1:1" x14ac:dyDescent="0.25">
      <c r="A7" t="s">
        <v>336</v>
      </c>
    </row>
    <row r="8" spans="1:1" x14ac:dyDescent="0.25">
      <c r="A8" t="s">
        <v>337</v>
      </c>
    </row>
    <row r="9" spans="1:1" x14ac:dyDescent="0.25">
      <c r="A9" t="s">
        <v>338</v>
      </c>
    </row>
    <row r="10" spans="1:1" x14ac:dyDescent="0.25">
      <c r="A10" t="s">
        <v>339</v>
      </c>
    </row>
    <row r="11" spans="1:1" x14ac:dyDescent="0.25">
      <c r="A11" t="s">
        <v>340</v>
      </c>
    </row>
    <row r="12" spans="1:1" x14ac:dyDescent="0.25">
      <c r="A12" t="s">
        <v>341</v>
      </c>
    </row>
    <row r="13" spans="1:1" x14ac:dyDescent="0.25">
      <c r="A13" t="s">
        <v>342</v>
      </c>
    </row>
    <row r="14" spans="1:1" x14ac:dyDescent="0.25">
      <c r="A14" t="s">
        <v>343</v>
      </c>
    </row>
    <row r="15" spans="1:1" x14ac:dyDescent="0.25">
      <c r="A15" t="s">
        <v>344</v>
      </c>
    </row>
    <row r="16" spans="1:1" x14ac:dyDescent="0.25">
      <c r="A16" t="s">
        <v>345</v>
      </c>
    </row>
    <row r="17" spans="1:1" x14ac:dyDescent="0.25">
      <c r="A17" t="s">
        <v>346</v>
      </c>
    </row>
    <row r="18" spans="1:1" x14ac:dyDescent="0.25">
      <c r="A18" t="s">
        <v>347</v>
      </c>
    </row>
    <row r="19" spans="1:1" x14ac:dyDescent="0.25">
      <c r="A19" t="s">
        <v>348</v>
      </c>
    </row>
    <row r="20" spans="1:1" x14ac:dyDescent="0.25">
      <c r="A20" t="s">
        <v>349</v>
      </c>
    </row>
    <row r="21" spans="1:1" x14ac:dyDescent="0.25">
      <c r="A21" t="s">
        <v>350</v>
      </c>
    </row>
    <row r="22" spans="1:1" x14ac:dyDescent="0.25">
      <c r="A22" t="s">
        <v>351</v>
      </c>
    </row>
    <row r="23" spans="1:1" x14ac:dyDescent="0.25">
      <c r="A23" t="s">
        <v>352</v>
      </c>
    </row>
    <row r="24" spans="1:1" x14ac:dyDescent="0.25">
      <c r="A24" t="s">
        <v>353</v>
      </c>
    </row>
    <row r="25" spans="1:1" x14ac:dyDescent="0.25">
      <c r="A25" t="s">
        <v>354</v>
      </c>
    </row>
    <row r="26" spans="1:1" x14ac:dyDescent="0.25">
      <c r="A26" t="s">
        <v>355</v>
      </c>
    </row>
    <row r="27" spans="1:1" x14ac:dyDescent="0.25">
      <c r="A27" t="s">
        <v>356</v>
      </c>
    </row>
    <row r="28" spans="1:1" x14ac:dyDescent="0.25">
      <c r="A28" t="s">
        <v>357</v>
      </c>
    </row>
    <row r="29" spans="1:1" x14ac:dyDescent="0.25">
      <c r="A29" t="s">
        <v>358</v>
      </c>
    </row>
    <row r="30" spans="1:1" x14ac:dyDescent="0.25">
      <c r="A30" t="s">
        <v>359</v>
      </c>
    </row>
    <row r="31" spans="1:1" x14ac:dyDescent="0.25">
      <c r="A31" t="s">
        <v>360</v>
      </c>
    </row>
    <row r="32" spans="1:1" x14ac:dyDescent="0.25">
      <c r="A32" t="s">
        <v>361</v>
      </c>
    </row>
    <row r="33" spans="1:1" x14ac:dyDescent="0.25">
      <c r="A33" t="s">
        <v>362</v>
      </c>
    </row>
    <row r="34" spans="1:1" x14ac:dyDescent="0.25">
      <c r="A34" t="s">
        <v>363</v>
      </c>
    </row>
    <row r="35" spans="1:1" x14ac:dyDescent="0.25">
      <c r="A35" t="s">
        <v>364</v>
      </c>
    </row>
    <row r="36" spans="1:1" x14ac:dyDescent="0.25">
      <c r="A36" t="s">
        <v>365</v>
      </c>
    </row>
    <row r="37" spans="1:1" x14ac:dyDescent="0.25">
      <c r="A37" t="s">
        <v>242</v>
      </c>
    </row>
    <row r="38" spans="1:1" x14ac:dyDescent="0.25">
      <c r="A38" t="s">
        <v>366</v>
      </c>
    </row>
    <row r="39" spans="1:1" x14ac:dyDescent="0.25">
      <c r="A39" t="s">
        <v>367</v>
      </c>
    </row>
    <row r="40" spans="1:1" x14ac:dyDescent="0.25">
      <c r="A40" t="s">
        <v>368</v>
      </c>
    </row>
    <row r="41" spans="1:1" x14ac:dyDescent="0.25">
      <c r="A41" t="s">
        <v>369</v>
      </c>
    </row>
    <row r="42" spans="1:1" x14ac:dyDescent="0.25">
      <c r="A42" t="s">
        <v>370</v>
      </c>
    </row>
    <row r="43" spans="1:1" x14ac:dyDescent="0.25">
      <c r="A43" t="s">
        <v>371</v>
      </c>
    </row>
    <row r="44" spans="1:1" x14ac:dyDescent="0.25">
      <c r="A44" t="s">
        <v>372</v>
      </c>
    </row>
    <row r="45" spans="1:1" x14ac:dyDescent="0.25">
      <c r="A45" t="s">
        <v>373</v>
      </c>
    </row>
    <row r="46" spans="1:1" x14ac:dyDescent="0.25">
      <c r="A46" t="s">
        <v>374</v>
      </c>
    </row>
    <row r="47" spans="1:1" x14ac:dyDescent="0.25">
      <c r="A47" t="s">
        <v>375</v>
      </c>
    </row>
    <row r="48" spans="1:1" x14ac:dyDescent="0.25">
      <c r="A48" t="s">
        <v>376</v>
      </c>
    </row>
    <row r="49" spans="1:1" x14ac:dyDescent="0.25">
      <c r="A49" t="s">
        <v>377</v>
      </c>
    </row>
    <row r="50" spans="1:1" x14ac:dyDescent="0.25">
      <c r="A50" t="s">
        <v>378</v>
      </c>
    </row>
    <row r="51" spans="1:1" x14ac:dyDescent="0.25">
      <c r="A51" t="s">
        <v>379</v>
      </c>
    </row>
    <row r="52" spans="1:1" x14ac:dyDescent="0.25">
      <c r="A52" t="s">
        <v>380</v>
      </c>
    </row>
    <row r="53" spans="1:1" x14ac:dyDescent="0.25">
      <c r="A53" t="s">
        <v>381</v>
      </c>
    </row>
    <row r="54" spans="1:1" x14ac:dyDescent="0.25">
      <c r="A54" t="s">
        <v>382</v>
      </c>
    </row>
    <row r="55" spans="1:1" x14ac:dyDescent="0.25">
      <c r="A55" t="s">
        <v>383</v>
      </c>
    </row>
    <row r="56" spans="1:1" x14ac:dyDescent="0.25">
      <c r="A56" t="s">
        <v>384</v>
      </c>
    </row>
    <row r="57" spans="1:1" x14ac:dyDescent="0.25">
      <c r="A57" t="s">
        <v>385</v>
      </c>
    </row>
    <row r="58" spans="1:1" x14ac:dyDescent="0.25">
      <c r="A58" t="s">
        <v>386</v>
      </c>
    </row>
    <row r="59" spans="1:1" x14ac:dyDescent="0.25">
      <c r="A59" t="s">
        <v>387</v>
      </c>
    </row>
    <row r="60" spans="1:1" x14ac:dyDescent="0.25">
      <c r="A60" t="s">
        <v>388</v>
      </c>
    </row>
    <row r="61" spans="1:1" x14ac:dyDescent="0.25">
      <c r="A61" t="s">
        <v>389</v>
      </c>
    </row>
    <row r="62" spans="1:1" x14ac:dyDescent="0.25">
      <c r="A62" t="s">
        <v>390</v>
      </c>
    </row>
    <row r="63" spans="1:1" x14ac:dyDescent="0.25">
      <c r="A63" t="s">
        <v>391</v>
      </c>
    </row>
    <row r="64" spans="1:1" x14ac:dyDescent="0.25">
      <c r="A64" t="s">
        <v>392</v>
      </c>
    </row>
    <row r="65" spans="1:1" x14ac:dyDescent="0.25">
      <c r="A65" t="s">
        <v>393</v>
      </c>
    </row>
    <row r="66" spans="1:1" x14ac:dyDescent="0.25">
      <c r="A66" t="s">
        <v>394</v>
      </c>
    </row>
    <row r="67" spans="1:1" x14ac:dyDescent="0.25">
      <c r="A67" t="s">
        <v>395</v>
      </c>
    </row>
    <row r="68" spans="1:1" x14ac:dyDescent="0.25">
      <c r="A68" t="s">
        <v>396</v>
      </c>
    </row>
    <row r="69" spans="1:1" x14ac:dyDescent="0.25">
      <c r="A69" t="s">
        <v>397</v>
      </c>
    </row>
    <row r="70" spans="1:1" x14ac:dyDescent="0.25">
      <c r="A70" t="s">
        <v>398</v>
      </c>
    </row>
    <row r="71" spans="1:1" x14ac:dyDescent="0.25">
      <c r="A71" t="s">
        <v>399</v>
      </c>
    </row>
    <row r="72" spans="1:1" x14ac:dyDescent="0.25">
      <c r="A72" t="s">
        <v>400</v>
      </c>
    </row>
    <row r="73" spans="1:1" x14ac:dyDescent="0.25">
      <c r="A73" t="s">
        <v>401</v>
      </c>
    </row>
    <row r="74" spans="1:1" x14ac:dyDescent="0.25">
      <c r="A74" t="s">
        <v>402</v>
      </c>
    </row>
    <row r="75" spans="1:1" x14ac:dyDescent="0.25">
      <c r="A75" t="s">
        <v>403</v>
      </c>
    </row>
    <row r="76" spans="1:1" x14ac:dyDescent="0.25">
      <c r="A76" t="s">
        <v>404</v>
      </c>
    </row>
    <row r="77" spans="1:1" x14ac:dyDescent="0.25">
      <c r="A77" t="s">
        <v>405</v>
      </c>
    </row>
    <row r="78" spans="1:1" x14ac:dyDescent="0.25">
      <c r="A78" t="s">
        <v>406</v>
      </c>
    </row>
    <row r="79" spans="1:1" x14ac:dyDescent="0.25">
      <c r="A79" t="s">
        <v>407</v>
      </c>
    </row>
    <row r="80" spans="1:1" x14ac:dyDescent="0.25">
      <c r="A80" t="s">
        <v>408</v>
      </c>
    </row>
    <row r="81" spans="1:1" x14ac:dyDescent="0.25">
      <c r="A81" t="s">
        <v>409</v>
      </c>
    </row>
    <row r="82" spans="1:1" x14ac:dyDescent="0.25">
      <c r="A82" t="s">
        <v>410</v>
      </c>
    </row>
    <row r="83" spans="1:1" x14ac:dyDescent="0.25">
      <c r="A83" t="s">
        <v>411</v>
      </c>
    </row>
    <row r="84" spans="1:1" x14ac:dyDescent="0.25">
      <c r="A84" t="s">
        <v>412</v>
      </c>
    </row>
    <row r="85" spans="1:1" x14ac:dyDescent="0.25">
      <c r="A85" t="s">
        <v>413</v>
      </c>
    </row>
    <row r="86" spans="1:1" x14ac:dyDescent="0.25">
      <c r="A86" t="s">
        <v>414</v>
      </c>
    </row>
    <row r="87" spans="1:1" x14ac:dyDescent="0.25">
      <c r="A87" t="s">
        <v>415</v>
      </c>
    </row>
    <row r="88" spans="1:1" x14ac:dyDescent="0.25">
      <c r="A88" t="s">
        <v>416</v>
      </c>
    </row>
    <row r="89" spans="1:1" x14ac:dyDescent="0.25">
      <c r="A89" t="s">
        <v>417</v>
      </c>
    </row>
    <row r="90" spans="1:1" x14ac:dyDescent="0.25">
      <c r="A90" t="s">
        <v>418</v>
      </c>
    </row>
    <row r="91" spans="1:1" x14ac:dyDescent="0.25">
      <c r="A91" t="s">
        <v>419</v>
      </c>
    </row>
    <row r="92" spans="1:1" x14ac:dyDescent="0.25">
      <c r="A92" t="s">
        <v>420</v>
      </c>
    </row>
    <row r="93" spans="1:1" x14ac:dyDescent="0.25">
      <c r="A93" t="s">
        <v>421</v>
      </c>
    </row>
    <row r="94" spans="1:1" x14ac:dyDescent="0.25">
      <c r="A94" t="s">
        <v>422</v>
      </c>
    </row>
    <row r="95" spans="1:1" x14ac:dyDescent="0.25">
      <c r="A95" t="s">
        <v>423</v>
      </c>
    </row>
    <row r="96" spans="1:1" x14ac:dyDescent="0.25">
      <c r="A96" t="s">
        <v>424</v>
      </c>
    </row>
    <row r="97" spans="1:1" x14ac:dyDescent="0.25">
      <c r="A97" t="s">
        <v>425</v>
      </c>
    </row>
    <row r="98" spans="1:1" x14ac:dyDescent="0.25">
      <c r="A98" t="s">
        <v>426</v>
      </c>
    </row>
    <row r="99" spans="1:1" x14ac:dyDescent="0.25">
      <c r="A99" t="s">
        <v>427</v>
      </c>
    </row>
    <row r="100" spans="1:1" x14ac:dyDescent="0.25">
      <c r="A100" t="s">
        <v>428</v>
      </c>
    </row>
    <row r="101" spans="1:1" x14ac:dyDescent="0.25">
      <c r="A101" t="s">
        <v>429</v>
      </c>
    </row>
    <row r="102" spans="1:1" x14ac:dyDescent="0.25">
      <c r="A102" t="s">
        <v>430</v>
      </c>
    </row>
    <row r="103" spans="1:1" x14ac:dyDescent="0.25">
      <c r="A103" t="s">
        <v>431</v>
      </c>
    </row>
    <row r="104" spans="1:1" x14ac:dyDescent="0.25">
      <c r="A104" t="s">
        <v>432</v>
      </c>
    </row>
    <row r="105" spans="1:1" x14ac:dyDescent="0.25">
      <c r="A105" t="s">
        <v>433</v>
      </c>
    </row>
    <row r="106" spans="1:1" x14ac:dyDescent="0.25">
      <c r="A106" t="s">
        <v>434</v>
      </c>
    </row>
    <row r="107" spans="1:1" x14ac:dyDescent="0.25">
      <c r="A107" t="s">
        <v>435</v>
      </c>
    </row>
    <row r="108" spans="1:1" x14ac:dyDescent="0.25">
      <c r="A108" t="s">
        <v>436</v>
      </c>
    </row>
    <row r="109" spans="1:1" x14ac:dyDescent="0.25">
      <c r="A109" t="s">
        <v>437</v>
      </c>
    </row>
    <row r="110" spans="1:1" x14ac:dyDescent="0.25">
      <c r="A110" t="s">
        <v>438</v>
      </c>
    </row>
    <row r="111" spans="1:1" x14ac:dyDescent="0.25">
      <c r="A111" t="s">
        <v>439</v>
      </c>
    </row>
    <row r="112" spans="1:1" x14ac:dyDescent="0.25">
      <c r="A112" t="s">
        <v>440</v>
      </c>
    </row>
    <row r="113" spans="1:1" x14ac:dyDescent="0.25">
      <c r="A113" t="s">
        <v>441</v>
      </c>
    </row>
    <row r="114" spans="1:1" x14ac:dyDescent="0.25">
      <c r="A114" t="s">
        <v>442</v>
      </c>
    </row>
    <row r="115" spans="1:1" x14ac:dyDescent="0.25">
      <c r="A115" t="s">
        <v>443</v>
      </c>
    </row>
    <row r="116" spans="1:1" x14ac:dyDescent="0.25">
      <c r="A116" t="s">
        <v>444</v>
      </c>
    </row>
    <row r="117" spans="1:1" x14ac:dyDescent="0.25">
      <c r="A117" t="s">
        <v>445</v>
      </c>
    </row>
    <row r="118" spans="1:1" x14ac:dyDescent="0.25">
      <c r="A118" t="s">
        <v>446</v>
      </c>
    </row>
    <row r="119" spans="1:1" x14ac:dyDescent="0.25">
      <c r="A119" t="s">
        <v>447</v>
      </c>
    </row>
    <row r="120" spans="1:1" x14ac:dyDescent="0.25">
      <c r="A120" t="s">
        <v>448</v>
      </c>
    </row>
    <row r="121" spans="1:1" x14ac:dyDescent="0.25">
      <c r="A121" t="s">
        <v>449</v>
      </c>
    </row>
    <row r="122" spans="1:1" x14ac:dyDescent="0.25">
      <c r="A122" t="s">
        <v>450</v>
      </c>
    </row>
    <row r="123" spans="1:1" x14ac:dyDescent="0.25">
      <c r="A123" t="s">
        <v>451</v>
      </c>
    </row>
    <row r="124" spans="1:1" x14ac:dyDescent="0.25">
      <c r="A124" t="s">
        <v>452</v>
      </c>
    </row>
    <row r="125" spans="1:1" x14ac:dyDescent="0.25">
      <c r="A125" t="s">
        <v>453</v>
      </c>
    </row>
    <row r="126" spans="1:1" x14ac:dyDescent="0.25">
      <c r="A126" t="s">
        <v>454</v>
      </c>
    </row>
    <row r="127" spans="1:1" x14ac:dyDescent="0.25">
      <c r="A127" t="s">
        <v>455</v>
      </c>
    </row>
    <row r="128" spans="1:1" x14ac:dyDescent="0.25">
      <c r="A128" t="s">
        <v>456</v>
      </c>
    </row>
    <row r="129" spans="1:1" x14ac:dyDescent="0.25">
      <c r="A129" t="s">
        <v>457</v>
      </c>
    </row>
    <row r="130" spans="1:1" x14ac:dyDescent="0.25">
      <c r="A130" t="s">
        <v>458</v>
      </c>
    </row>
    <row r="131" spans="1:1" x14ac:dyDescent="0.25">
      <c r="A131" t="s">
        <v>459</v>
      </c>
    </row>
    <row r="132" spans="1:1" x14ac:dyDescent="0.25">
      <c r="A132" t="s">
        <v>460</v>
      </c>
    </row>
    <row r="133" spans="1:1" x14ac:dyDescent="0.25">
      <c r="A133" t="s">
        <v>461</v>
      </c>
    </row>
    <row r="134" spans="1:1" x14ac:dyDescent="0.25">
      <c r="A134" t="s">
        <v>462</v>
      </c>
    </row>
    <row r="135" spans="1:1" x14ac:dyDescent="0.25">
      <c r="A135" t="s">
        <v>463</v>
      </c>
    </row>
    <row r="136" spans="1:1" x14ac:dyDescent="0.25">
      <c r="A136" t="s">
        <v>464</v>
      </c>
    </row>
    <row r="137" spans="1:1" x14ac:dyDescent="0.25">
      <c r="A137" t="s">
        <v>465</v>
      </c>
    </row>
    <row r="138" spans="1:1" x14ac:dyDescent="0.25">
      <c r="A138" t="s">
        <v>466</v>
      </c>
    </row>
    <row r="139" spans="1:1" x14ac:dyDescent="0.25">
      <c r="A139" t="s">
        <v>467</v>
      </c>
    </row>
    <row r="140" spans="1:1" x14ac:dyDescent="0.25">
      <c r="A140" t="s">
        <v>468</v>
      </c>
    </row>
    <row r="141" spans="1:1" x14ac:dyDescent="0.25">
      <c r="A141" t="s">
        <v>469</v>
      </c>
    </row>
    <row r="142" spans="1:1" x14ac:dyDescent="0.25">
      <c r="A142" t="s">
        <v>470</v>
      </c>
    </row>
    <row r="143" spans="1:1" x14ac:dyDescent="0.25">
      <c r="A143" t="s">
        <v>471</v>
      </c>
    </row>
    <row r="144" spans="1:1" x14ac:dyDescent="0.25">
      <c r="A144" t="s">
        <v>472</v>
      </c>
    </row>
    <row r="145" spans="1:1" x14ac:dyDescent="0.25">
      <c r="A145" t="s">
        <v>473</v>
      </c>
    </row>
    <row r="146" spans="1:1" x14ac:dyDescent="0.25">
      <c r="A146" t="s">
        <v>474</v>
      </c>
    </row>
    <row r="147" spans="1:1" x14ac:dyDescent="0.25">
      <c r="A147" t="s">
        <v>475</v>
      </c>
    </row>
    <row r="148" spans="1:1" x14ac:dyDescent="0.25">
      <c r="A148" t="s">
        <v>476</v>
      </c>
    </row>
    <row r="149" spans="1:1" x14ac:dyDescent="0.25">
      <c r="A149" t="s">
        <v>477</v>
      </c>
    </row>
    <row r="150" spans="1:1" x14ac:dyDescent="0.25">
      <c r="A150" t="s">
        <v>238</v>
      </c>
    </row>
    <row r="151" spans="1:1" x14ac:dyDescent="0.25">
      <c r="A151" t="s">
        <v>478</v>
      </c>
    </row>
    <row r="152" spans="1:1" x14ac:dyDescent="0.25">
      <c r="A152" t="s">
        <v>479</v>
      </c>
    </row>
    <row r="153" spans="1:1" x14ac:dyDescent="0.25">
      <c r="A153" t="s">
        <v>480</v>
      </c>
    </row>
    <row r="154" spans="1:1" x14ac:dyDescent="0.25">
      <c r="A154" t="s">
        <v>481</v>
      </c>
    </row>
    <row r="155" spans="1:1" x14ac:dyDescent="0.25">
      <c r="A155" t="s">
        <v>482</v>
      </c>
    </row>
    <row r="156" spans="1:1" x14ac:dyDescent="0.25">
      <c r="A156" t="s">
        <v>244</v>
      </c>
    </row>
  </sheetData>
  <pageMargins left="0.75" right="0.75" top="1" bottom="1" header="0.5" footer="0.5"/>
</worksheet>
</file>

<file path=docMetadata/LabelInfo.xml><?xml version="1.0" encoding="utf-8"?>
<clbl:labelList xmlns:clbl="http://schemas.microsoft.com/office/2020/mipLabelMetadata">
  <clbl:label id="{9ed0e272-867f-4378-8d6c-bd1e2511ea34}" enabled="1" method="Standard" siteId="{83f3a6e1-0470-4e13-984f-16a25372914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29</vt:i4>
      </vt:variant>
    </vt:vector>
  </HeadingPairs>
  <TitlesOfParts>
    <vt:vector size="37" baseType="lpstr">
      <vt:lpstr>Metrics</vt:lpstr>
      <vt:lpstr>Metrics API</vt:lpstr>
      <vt:lpstr>Lists</vt:lpstr>
      <vt:lpstr>GCP Regions</vt:lpstr>
      <vt:lpstr>GCP Zones</vt:lpstr>
      <vt:lpstr>GCP Location Codes</vt:lpstr>
      <vt:lpstr>GCP GCS Dual Region Codes</vt:lpstr>
      <vt:lpstr>LocationValueList</vt:lpstr>
      <vt:lpstr>Aligners_CUMULATIVE_DISTRIBUTION</vt:lpstr>
      <vt:lpstr>Aligners_CUMULATIVE_DOUBLE</vt:lpstr>
      <vt:lpstr>Aligners_CUMULATIVE_INT64</vt:lpstr>
      <vt:lpstr>Aligners_DEFAULT_DEFAULT</vt:lpstr>
      <vt:lpstr>Aligners_DELTA_DISTRIBUTION</vt:lpstr>
      <vt:lpstr>Aligners_DELTA_DOUBLE</vt:lpstr>
      <vt:lpstr>Aligners_DELTA_INT64</vt:lpstr>
      <vt:lpstr>Aligners_GAUGE_BOOL</vt:lpstr>
      <vt:lpstr>Aligners_GAUGE_DISTRIBUTION</vt:lpstr>
      <vt:lpstr>Aligners_GAUGE_DOUBLE</vt:lpstr>
      <vt:lpstr>Aligners_GAUGE_INT64</vt:lpstr>
      <vt:lpstr>Aligners_GAUGE_STRING</vt:lpstr>
      <vt:lpstr>GCP_GCS_Dual_Region_Codes</vt:lpstr>
      <vt:lpstr>GCP_Location_Codes</vt:lpstr>
      <vt:lpstr>GCP_Regions</vt:lpstr>
      <vt:lpstr>GCP_Zones</vt:lpstr>
      <vt:lpstr>Location_Value_List</vt:lpstr>
      <vt:lpstr>Reducers_CUMULATIVE_DISTRIBUTION</vt:lpstr>
      <vt:lpstr>Reducers_CUMULATIVE_DOUBLE</vt:lpstr>
      <vt:lpstr>Reducers_CUMULATIVE_INT64</vt:lpstr>
      <vt:lpstr>Reducers_DEFAULT_DEFAULT</vt:lpstr>
      <vt:lpstr>Reducers_DELTA_DISTRIBUTION</vt:lpstr>
      <vt:lpstr>Reducers_DELTA_DOUBLE</vt:lpstr>
      <vt:lpstr>Reducers_DELTA_INT64</vt:lpstr>
      <vt:lpstr>Reducers_GAUGE_BOOL</vt:lpstr>
      <vt:lpstr>Reducers_GAUGE_DISTRIBUTION</vt:lpstr>
      <vt:lpstr>Reducers_GAUGE_DOUBLE</vt:lpstr>
      <vt:lpstr>Reducers_GAUGE_INT64</vt:lpstr>
      <vt:lpstr>Reducers_GAUGE_STRING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Priya Narasimhan</cp:lastModifiedBy>
  <dcterms:created xsi:type="dcterms:W3CDTF">2025-06-16T14:42:00Z</dcterms:created>
  <dcterms:modified xsi:type="dcterms:W3CDTF">2025-08-03T10:40:51Z</dcterms:modified>
</cp:coreProperties>
</file>