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D:\Priya\"/>
    </mc:Choice>
  </mc:AlternateContent>
  <xr:revisionPtr revIDLastSave="0" documentId="13_ncr:1_{D37E4501-8046-47CC-940A-E66B2626D6D4}" xr6:coauthVersionLast="47" xr6:coauthVersionMax="47" xr10:uidLastSave="{00000000-0000-0000-0000-000000000000}"/>
  <bookViews>
    <workbookView xWindow="-135" yWindow="210" windowWidth="20490" windowHeight="10695" activeTab="1" xr2:uid="{00000000-000D-0000-FFFF-FFFF00000000}"/>
  </bookViews>
  <sheets>
    <sheet name="Metrics" sheetId="1" r:id="rId1"/>
    <sheet name="Metrics API" sheetId="2" r:id="rId2"/>
    <sheet name="Lists" sheetId="3" state="hidden" r:id="rId3"/>
    <sheet name="GCP Regions" sheetId="4" r:id="rId4"/>
    <sheet name="GCP Zones" sheetId="5" r:id="rId5"/>
    <sheet name="GCP Location Codes" sheetId="6" r:id="rId6"/>
    <sheet name="GCP GCS Dual Region Codes" sheetId="7" r:id="rId7"/>
    <sheet name="LocationValueList" sheetId="8" r:id="rId8"/>
  </sheets>
  <definedNames>
    <definedName name="_xlnm._FilterDatabase" localSheetId="0" hidden="1">Metrics!$A$1:$U$31</definedName>
    <definedName name="_xlnm._FilterDatabase" localSheetId="1" hidden="1">'Metrics API'!$A$6:$T$36</definedName>
    <definedName name="Aligners_CUMULATIVE_DISTRIBUTION">Lists!$A$179:$A$180</definedName>
    <definedName name="Aligners_CUMULATIVE_DOUBLE">Lists!$A$171:$A$173</definedName>
    <definedName name="Aligners_CUMULATIVE_INT64">Lists!$A$163:$A$165</definedName>
    <definedName name="Aligners_DEFAULT_DEFAULT">Lists!$A$186:$A$186</definedName>
    <definedName name="Aligners_DELTA_DISTRIBUTION">Lists!$A$139:$A$149</definedName>
    <definedName name="Aligners_DELTA_DOUBLE">Lists!$A$116:$A$125</definedName>
    <definedName name="Aligners_DELTA_INT64">Lists!$A$93:$A$102</definedName>
    <definedName name="Aligners_GAUGE_BOOL">Lists!$A$48:$A$52</definedName>
    <definedName name="Aligners_GAUGE_DISTRIBUTION">Lists!$A$69:$A$79</definedName>
    <definedName name="Aligners_GAUGE_DOUBLE">Lists!$A$25:$A$34</definedName>
    <definedName name="Aligners_GAUGE_INT64">Lists!$A$2:$A$11</definedName>
    <definedName name="Aligners_GAUGE_STRING">Lists!$A$64:$A$64</definedName>
    <definedName name="GCP_GCS_Dual_Region_Codes">'GCP GCS Dual Region Codes'!$A$1:$A$6</definedName>
    <definedName name="GCP_Location_Codes">'GCP Location Codes'!$A$1:$A$8</definedName>
    <definedName name="GCP_Regions">'GCP Regions'!$A$1:$A$35</definedName>
    <definedName name="GCP_Zones">'GCP Zones'!$A$1:$A$106</definedName>
    <definedName name="Location_Value_List">LocationValueList!$A$1:$A$156</definedName>
    <definedName name="Reducers_CUMULATIVE_DISTRIBUTION">Lists!$A$182:$A$184</definedName>
    <definedName name="Reducers_CUMULATIVE_DOUBLE">Lists!$A$175:$A$177</definedName>
    <definedName name="Reducers_CUMULATIVE_INT64">Lists!$A$167:$A$169</definedName>
    <definedName name="Reducers_DEFAULT_DEFAULT">Lists!$A$188:$A$188</definedName>
    <definedName name="Reducers_DELTA_DISTRIBUTION">Lists!$A$151:$A$161</definedName>
    <definedName name="Reducers_DELTA_DOUBLE">Lists!$A$127:$A$137</definedName>
    <definedName name="Reducers_DELTA_INT64">Lists!$A$104:$A$114</definedName>
    <definedName name="Reducers_GAUGE_BOOL">Lists!$A$54:$A$62</definedName>
    <definedName name="Reducers_GAUGE_DISTRIBUTION">Lists!$A$81:$A$91</definedName>
    <definedName name="Reducers_GAUGE_DOUBLE">Lists!$A$36:$A$46</definedName>
    <definedName name="Reducers_GAUGE_INT64">Lists!$A$13:$A$23</definedName>
    <definedName name="Reducers_GAUGE_STRING">Lists!$A$66:$A$67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7" i="2" l="1"/>
  <c r="R16" i="2"/>
  <c r="R36" i="2"/>
  <c r="Q36" i="2"/>
  <c r="R35" i="2"/>
  <c r="Q35" i="2"/>
  <c r="R34" i="2"/>
  <c r="Q34" i="2"/>
  <c r="R15" i="2"/>
  <c r="Q15" i="2"/>
  <c r="R33" i="2"/>
  <c r="Q33" i="2"/>
  <c r="R32" i="2"/>
  <c r="Q32" i="2"/>
  <c r="R31" i="2"/>
  <c r="Q31" i="2"/>
  <c r="R30" i="2"/>
  <c r="Q30" i="2"/>
  <c r="R29" i="2"/>
  <c r="Q29" i="2"/>
  <c r="R28" i="2"/>
  <c r="Q28" i="2"/>
  <c r="R26" i="2"/>
  <c r="R25" i="2"/>
  <c r="Q25" i="2"/>
  <c r="R24" i="2"/>
  <c r="R23" i="2"/>
  <c r="Q23" i="2"/>
  <c r="R21" i="2"/>
  <c r="Q21" i="2"/>
  <c r="R14" i="2"/>
  <c r="Q14" i="2"/>
  <c r="R19" i="2"/>
  <c r="R22" i="2"/>
  <c r="R20" i="2"/>
  <c r="Q20" i="2"/>
  <c r="R18" i="2"/>
  <c r="Q17" i="2"/>
  <c r="R12" i="2"/>
  <c r="Q12" i="2"/>
  <c r="R13" i="2"/>
  <c r="R9" i="2"/>
  <c r="Q9" i="2"/>
  <c r="R11" i="2"/>
  <c r="R10" i="2"/>
  <c r="Q10" i="2"/>
  <c r="R27" i="2"/>
  <c r="Q27" i="2"/>
  <c r="R8" i="2"/>
  <c r="Q8" i="2"/>
  <c r="R7" i="2"/>
</calcChain>
</file>

<file path=xl/sharedStrings.xml><?xml version="1.0" encoding="utf-8"?>
<sst xmlns="http://schemas.openxmlformats.org/spreadsheetml/2006/main" count="1442" uniqueCount="442">
  <si>
    <t>Monitored Resource</t>
  </si>
  <si>
    <t>Resource Labels Raw</t>
  </si>
  <si>
    <t>Resource Labels</t>
  </si>
  <si>
    <t>Metric Type</t>
  </si>
  <si>
    <t>Display Name</t>
  </si>
  <si>
    <t>Metric Labels Raw</t>
  </si>
  <si>
    <t>Metric Labels</t>
  </si>
  <si>
    <t>Metric Description</t>
  </si>
  <si>
    <t>Short Description</t>
  </si>
  <si>
    <t>Launch Stage</t>
  </si>
  <si>
    <t>Kind</t>
  </si>
  <si>
    <t>Unit</t>
  </si>
  <si>
    <t>Metric Data Type</t>
  </si>
  <si>
    <t>Mapping Metric Unit</t>
  </si>
  <si>
    <t>Sampling Rate (seconds)</t>
  </si>
  <si>
    <t>Latency (seconds)</t>
  </si>
  <si>
    <t>Service Endpoint</t>
  </si>
  <si>
    <t>Region Fetcher</t>
  </si>
  <si>
    <t>Namespace</t>
  </si>
  <si>
    <t>Identified Metrics</t>
  </si>
  <si>
    <t>Rank</t>
  </si>
  <si>
    <t>datastore_request</t>
  </si>
  <si>
    <t>api/request_count</t>
  </si>
  <si>
    <t>Requests</t>
  </si>
  <si>
    <t>api_method: The API method called (for example: BeginTransaction or Commit).
response_code: Operation response code string, derived as a string representation of a HTTP status code (e.g. success, not_found, unavailable).</t>
  </si>
  <si>
    <t>metric.labels.api_method,metric.labels.response_code</t>
  </si>
  <si>
    <t>Count of Firestore API calls. Sampled every 60 seconds. After sampling, data is not visible for up to 240 seconds.</t>
  </si>
  <si>
    <t>Count of Firestore API calls (measured over a 60-second interval).</t>
  </si>
  <si>
    <t>BETA</t>
  </si>
  <si>
    <t>DELTA</t>
  </si>
  <si>
    <t>1</t>
  </si>
  <si>
    <t>INT64</t>
  </si>
  <si>
    <t>Count</t>
  </si>
  <si>
    <t>firestore.googleapis.com</t>
  </si>
  <si>
    <t>firestore.googleapis.com/api</t>
  </si>
  <si>
    <t>Yes</t>
  </si>
  <si>
    <t>firestore.googleapis.com/Database</t>
  </si>
  <si>
    <t>resource_container: The identifier of the GCP project associated with this resource.
location: The location of the database.
database_id: The database id.</t>
  </si>
  <si>
    <t>resource.labels.resource_container,resource.labels.location,resource.labels.database_id</t>
  </si>
  <si>
    <t>api/request_latencies</t>
  </si>
  <si>
    <t>Request latencies per database</t>
  </si>
  <si>
    <t>service: The API service called, one of ["firestore.googleapis.com", "datastore.googleapis.com", "datastore-private.googleapis.com"].
api_method: The API method called, for example, "BeginTransaction" or "Commit".
response_code: Operation response code string, derived as a string representation of a HTTP status code, for example, "OK", "DEADLINE_EXCEEDED", "ABORTED", "PERMISSION_DENIED", "INVALID_ARGUMENT".</t>
  </si>
  <si>
    <t>metric.labels.service,metric.labels.api_method,metric.labels.response_code</t>
  </si>
  <si>
    <t>Non-streaming Firestore v1, Datastore v1 and Datastore v3 request latencies from the frontend. Sampled every 60 seconds. After sampling, data is not visible for up to 240 seconds.</t>
  </si>
  <si>
    <t>Measures latency in milliseconds for individual non-streaming requests to Firestore v1, Datastore v1 and Datastore v3 APIs from the frontend.</t>
  </si>
  <si>
    <t>s</t>
  </si>
  <si>
    <t>DISTRIBUTION</t>
  </si>
  <si>
    <t>Seconds</t>
  </si>
  <si>
    <t>location</t>
  </si>
  <si>
    <t>composite_indexes_per_database</t>
  </si>
  <si>
    <t>Composite Indexes Per Database</t>
  </si>
  <si>
    <t>Current number of composite indexes per database. Sampled every 60 seconds. After sampling, data is not visible for up to 120 seconds.</t>
  </si>
  <si>
    <t>The number of composite indexes in a Google Cloud Spanner database.</t>
  </si>
  <si>
    <t>GA</t>
  </si>
  <si>
    <t>GAUGE</t>
  </si>
  <si>
    <t>document/billable_managed_delete_write_units</t>
  </si>
  <si>
    <t>Billable managed delete write units</t>
  </si>
  <si>
    <t>The number of billable managed delete write units. This metric is only available for Firestore databases with Enterprise Edition. Sampled every 60 seconds. After sampling, data is not visible for up to 240 seconds.</t>
  </si>
  <si>
    <t>Managed deletes (write units) incurred for a Firestore database in the Google Cloud Platform Enterprise Edition.</t>
  </si>
  <si>
    <t>firestore.googleapis.com/document</t>
  </si>
  <si>
    <t>firestore_instance</t>
  </si>
  <si>
    <t>document/delete_count</t>
  </si>
  <si>
    <t>Document Deletes</t>
  </si>
  <si>
    <t>module: The service/module name.
version: The version name.</t>
  </si>
  <si>
    <t>metric.labels.module,metric.labels.version</t>
  </si>
  <si>
    <t>The number of successful document deletes. Sampled every 60 seconds. After sampling, data is not visible for up to 240 seconds.</t>
  </si>
  <si>
    <t>The number of successful document deletions.</t>
  </si>
  <si>
    <t/>
  </si>
  <si>
    <t>document/delete_ops_count</t>
  </si>
  <si>
    <t>Document deletes</t>
  </si>
  <si>
    <t>Number of successful document deletions per minute.</t>
  </si>
  <si>
    <t>document/read_count</t>
  </si>
  <si>
    <t>Document Reads</t>
  </si>
  <si>
    <t>module: The service/module name.
version: The version name.
type: The type of the read (e.g. 'LOOKUP', 'QUERY').</t>
  </si>
  <si>
    <t>metric.labels.module,metric.labels.version,metric.labels.type</t>
  </si>
  <si>
    <t>The number of successful document reads from queries or lookups. Sampled every 60 seconds. After sampling, data is not visible for up to 240 seconds.</t>
  </si>
  <si>
    <t>Number of successful document reads.</t>
  </si>
  <si>
    <t>document/read_ops_count</t>
  </si>
  <si>
    <t>Document reads</t>
  </si>
  <si>
    <t>type: The type of the read, one of [LOOKUP, QUERY].</t>
  </si>
  <si>
    <t>metric.labels.type</t>
  </si>
  <si>
    <t>Successful document reads per minute.</t>
  </si>
  <si>
    <t>document/ttl_deletion_count</t>
  </si>
  <si>
    <t>TTL deletion count</t>
  </si>
  <si>
    <t>firestore_instance	Total count of documents deleted by TTL services. Sampled every 60 seconds. After sampling, data is not visible for up to 240 seconds.</t>
  </si>
  <si>
    <t>Total count of documents deleted by TTL services. Sampled every 60 seconds. After sampling, data is not visible for up to 240 seconds.</t>
  </si>
  <si>
    <t>The total number of documents deleted by Google Cloud Pub/Sub and Bigtable TTL (time-to-live) services in a given period.</t>
  </si>
  <si>
    <t>document/ttl_expiration_to_deletion_delays</t>
  </si>
  <si>
    <t>TTL expiration to deletion delays</t>
  </si>
  <si>
    <t>firestore_instance	Time elapsed between when a document with a TTL expired, and when it was actually deleted. Sampled every 60 seconds. After sampling, data is not visible for up to 240 seconds.</t>
  </si>
  <si>
    <t>Time elapsed between when a document with a TTL expired, and when it was actually deleted. Sampled every 60 seconds. After sampling, data is not visible for up to 240 seconds.</t>
  </si>
  <si>
    <t>Time difference between document TTL expiration and deletion in Cloud Pub/Sub.</t>
  </si>
  <si>
    <t>document/write_count</t>
  </si>
  <si>
    <t>Document Writes</t>
  </si>
  <si>
    <t>module: The service/module name.
version: The version name.
op: The operation name for the write (e.g. 'CREATE', 'UPDATE').</t>
  </si>
  <si>
    <t>metric.labels.module,metric.labels.version,metric.labels.op</t>
  </si>
  <si>
    <t>The number of successful document writes. Sampled every 60 seconds. After sampling, data is not visible for up to 240 seconds.</t>
  </si>
  <si>
    <t>The count of successful document writes per minute.</t>
  </si>
  <si>
    <t>document/write_ops_count</t>
  </si>
  <si>
    <t>Document writes</t>
  </si>
  <si>
    <t>op: The operation name for the write, one of [CREATE, UPDATE].</t>
  </si>
  <si>
    <t>metric.labels.op</t>
  </si>
  <si>
    <t>The total count of successful document writes per minute.</t>
  </si>
  <si>
    <t>field_configurations_per_database</t>
  </si>
  <si>
    <t>Field Configurations Per Database</t>
  </si>
  <si>
    <t>Current number of field configurations per database. Sampled every 60 seconds. After sampling, data is not visible for up to 120 seconds.</t>
  </si>
  <si>
    <t>Number of field configurations in a database at a given time.</t>
  </si>
  <si>
    <t>ALPHA</t>
  </si>
  <si>
    <t>network/active_connections</t>
  </si>
  <si>
    <t>Connected Clients</t>
  </si>
  <si>
    <t>firestore_instance	The number of active connections. Each mobile client will have one connection. Each listener in admin SDK will be one connection. Sampled every 60 seconds. After sampling, data is not visible for up to 240 seconds.
module: The service/module name.
version: The version name.</t>
  </si>
  <si>
    <t>The number of active connections. Each mobile client will have one connection. Each listener in admin SDK will be one connection. Sampled every 60 seconds. After sampling, data is not visible for up to 240 seconds.</t>
  </si>
  <si>
    <t>The total count of active connections across all resources and applications.</t>
  </si>
  <si>
    <t>firestore.googleapis.com/network</t>
  </si>
  <si>
    <t>network/snapshot_listeners</t>
  </si>
  <si>
    <t>Snapshot Listeners</t>
  </si>
  <si>
    <t>firestore_instance	The number of snapshot listeners currently registered across all connected clients. Sampled every 60 seconds. After sampling, data is not visible for up to 240 seconds.
module: The service/module name.
version: The version name.</t>
  </si>
  <si>
    <t>The number of snapshot listeners currently registered across all connected clients. Sampled every 60 seconds. After sampling, data is not visible for up to 240 seconds.</t>
  </si>
  <si>
    <t>Number of snapshot listeners across all clients.</t>
  </si>
  <si>
    <t>query_stat/per_query/result_counts</t>
  </si>
  <si>
    <t>Number of results yielded per query</t>
  </si>
  <si>
    <t>service: The API service called, one of ["firestore.googleapis.com", "datastore.googleapis.com"].
method: The API method called, for example, "RunQuery" or "RunAggregationQuery".</t>
  </si>
  <si>
    <t>metric.labels.service,metric.labels.method</t>
  </si>
  <si>
    <t>Distribution of number of results yielded per query. Real-time queries are excluded. Note. This metric is for performance observability. It is not relevant to billing calculations. To understand how read operations contribute to your bill, use "firestore.googleapis.com/document/read_ops_count". Sampled every 60 seconds. After sampling, data is not visible for up to 240 seconds.</t>
  </si>
  <si>
    <t>Number of results per query in Cloud Firestore non-realtime operations.</t>
  </si>
  <si>
    <t>{result}</t>
  </si>
  <si>
    <t>firestore.googleapis.com/query_stat</t>
  </si>
  <si>
    <t>query_stat/per_query/scanned_documents_counts</t>
  </si>
  <si>
    <t>Number of documents scanned per query</t>
  </si>
  <si>
    <t>Distribution of number of documents scanned per query. Real-time queries are excluded. Note. This metric is for performance observability. It is not relevant to billing calculations. To understand how read operations contribute to your bill, use "firestore.googleapis.com/document/read_ops_count". Sampled every 60 seconds. After sampling, data is not visible for up to 240 seconds.</t>
  </si>
  <si>
    <t>The number of documents scanned per query in non-real-time operations.</t>
  </si>
  <si>
    <t>{document}</t>
  </si>
  <si>
    <t>query_stat/per_query/scanned_index_entries_counts</t>
  </si>
  <si>
    <t>Number of index entries scanned per query</t>
  </si>
  <si>
    <t>Distribution of number of scanned index entries per query. Real-time queries are excluded. Note. This metric is for performance observability. It is not relevant to billing calculations. To understand how read operations contribute to your bill, use "firestore.googleapis.com/document/read_ops_count". Sampled every 60 seconds. After sampling, data is not visible for up to 240 seconds.</t>
  </si>
  <si>
    <t>Number of indexed entries scanned per query in Cloud Firestore. (Real-time queries excluded)</t>
  </si>
  <si>
    <t>{index entry}</t>
  </si>
  <si>
    <t>quota/composite_indexes_per_database/exceeded</t>
  </si>
  <si>
    <t>Composite Indexes Per Database quota exceeded error</t>
  </si>
  <si>
    <t>limit_name: The limit name.</t>
  </si>
  <si>
    <t>metric.labels.limit_name</t>
  </si>
  <si>
    <t>Number of attempts to exceed the limit on quota metric firestore.googleapis.com/composite_indexes_per_database. After sampling, data is not visible for up to 150 seconds.</t>
  </si>
  <si>
    <t>The number of failed attempts to create or update a composite index in Firestore beyond the allowed quota.</t>
  </si>
  <si>
    <t>firestore.googleapis.com/quota</t>
  </si>
  <si>
    <t>quota/composite_indexes_per_database/limit</t>
  </si>
  <si>
    <t>Composite Indexes Per Database quota limit</t>
  </si>
  <si>
    <t>Current limit on quota metric firestore.googleapis.com/composite_indexes_per_database. Sampled every 60 seconds. After sampling, data is not visible for up to 150 seconds.</t>
  </si>
  <si>
    <t>Firestore measures the current limit on the number of composite indexes per database.</t>
  </si>
  <si>
    <t>quota/composite_indexes_per_database/usage</t>
  </si>
  <si>
    <t>Composite Indexes Per Database quota usage</t>
  </si>
  <si>
    <t>Current usage on quota metric firestore.googleapis.com/composite_indexes_per_database. After sampling, data is not visible for up to 150 seconds.</t>
  </si>
  <si>
    <t>Firestore: number of composite indexes per database.</t>
  </si>
  <si>
    <t>rules/evaluation_count</t>
  </si>
  <si>
    <t>Rule Evaluations</t>
  </si>
  <si>
    <t>firestore_instance	The number of Cloud Firestore Security Rule evaluations performed in response to write (create, update, delete) or read (get, list) requests. Sampled every 60 seconds. After sampling, data is not visible for up to 240 seconds.
request_method: The permission type of the request.
ruleset_label: The ruleset label indicating whether it is the current production release.
version: The version name.
module: The service/module name.
result: The evaluation result: ALLOW, DENY, or ERROR.</t>
  </si>
  <si>
    <t>metric.labels.request_method,metric.labels.ruleset_label,metric.labels.version,metric.labels.module,metric.labels.result</t>
  </si>
  <si>
    <t>The number of Cloud Firestore Security Rule evaluations performed in response to write (create, update, delete) or read (get, list) requests. Sampled every 60 seconds. After sampling, data is not visible for up to 240 seconds.</t>
  </si>
  <si>
    <t>The total count of Cloud Firestore security rule evaluations, both read and write.</t>
  </si>
  <si>
    <t>firestore.googleapis.com/rules</t>
  </si>
  <si>
    <t>storage/backups_storage_bytes</t>
  </si>
  <si>
    <t>Backups Storage Size</t>
  </si>
  <si>
    <t>Per database total backup storage size(in bytes). Sampled every 60 seconds. After sampling, data is not visible for up to 240 seconds.</t>
  </si>
  <si>
    <t>The total backup storage size in bytes for a Google Cloud SQL database instance.</t>
  </si>
  <si>
    <t>By</t>
  </si>
  <si>
    <t>Bytes</t>
  </si>
  <si>
    <t>firestore.googleapis.com/storage</t>
  </si>
  <si>
    <t>storage/data_and_index_storage_bytes</t>
  </si>
  <si>
    <t>Data and Index Storage Size</t>
  </si>
  <si>
    <t>Per database data and index storage size(in bytes). Sampled every 60 seconds. After sampling, data is not visible for up to 240 seconds.</t>
  </si>
  <si>
    <t>Bytes consumed by a Cloud SQL database instance's data and indexes.</t>
  </si>
  <si>
    <t>storage/pitr_storage_bytes</t>
  </si>
  <si>
    <t>Point in time restore Storage Size</t>
  </si>
  <si>
    <t>Per database point in time restore storage size(in bytes). Sampled every 60 seconds. After sampling, data is not visible for up to 240 seconds.</t>
  </si>
  <si>
    <t>The total number of bytes required to store a single point-in-time database restore.</t>
  </si>
  <si>
    <t>Project ID</t>
  </si>
  <si>
    <t>Regions</t>
  </si>
  <si>
    <t>us-central1</t>
  </si>
  <si>
    <t>Start Time</t>
  </si>
  <si>
    <t>2025-05-27T00:00:00Z</t>
  </si>
  <si>
    <t>Zones</t>
  </si>
  <si>
    <t>us-central1-a</t>
  </si>
  <si>
    <t>NAM4</t>
  </si>
  <si>
    <t>End Time</t>
  </si>
  <si>
    <t>2025-05-28T00:00:00Z</t>
  </si>
  <si>
    <t>Global Location</t>
  </si>
  <si>
    <t>global</t>
  </si>
  <si>
    <t>Endpoint</t>
  </si>
  <si>
    <t>firestore.googleapis.com/</t>
  </si>
  <si>
    <t>Resource Label</t>
  </si>
  <si>
    <t>Metric Label</t>
  </si>
  <si>
    <t>Metric Display Name</t>
  </si>
  <si>
    <t>Metric Kind</t>
  </si>
  <si>
    <t>Metric Value Type</t>
  </si>
  <si>
    <t>Alignment Period(seconds)</t>
  </si>
  <si>
    <t>Latency(seconds)</t>
  </si>
  <si>
    <t>Aligners</t>
  </si>
  <si>
    <t>Reducers</t>
  </si>
  <si>
    <t>Group By</t>
  </si>
  <si>
    <t>Filter By</t>
  </si>
  <si>
    <t>Location Label</t>
  </si>
  <si>
    <t>Location Type</t>
  </si>
  <si>
    <t>Location Value</t>
  </si>
  <si>
    <t>Rest API</t>
  </si>
  <si>
    <t>ALIGN_MEAN</t>
  </si>
  <si>
    <t>REDUCE_SUM</t>
  </si>
  <si>
    <t>metric.labels.api_method, metric.labels.response_code</t>
  </si>
  <si>
    <t>ALIGN_PERCENTILE_99</t>
  </si>
  <si>
    <t>REDUCE_PERCENTILE_99</t>
  </si>
  <si>
    <t>metric.labels.api_method, metric.labels.response_code, metric.labels.service, resource.labels.database_id, resource.labels.location, resource.labels.resource_container</t>
  </si>
  <si>
    <t>resource.labels.location</t>
  </si>
  <si>
    <t>region</t>
  </si>
  <si>
    <t>REDUCE_MEAN</t>
  </si>
  <si>
    <t>aggregation.groupByFields=resource.labels.database_id&amp;aggregation.groupByFields=resource.labels.location&amp;aggregation.groupByFields=resource.labels.resource_container</t>
  </si>
  <si>
    <t>resource.labels.database_id, resource.labels.location, resource.labels.resource_container</t>
  </si>
  <si>
    <t>aggregation.groupByFields=metric.labels.module&amp;aggregation.groupByFields=metric.labels.version</t>
  </si>
  <si>
    <t>metric.labels.module, metric.labels.version</t>
  </si>
  <si>
    <t>aggregation.groupByFields=metric.labels.module&amp;aggregation.groupByFields=metric.labels.type&amp;aggregation.groupByFields=metric.labels.version</t>
  </si>
  <si>
    <t>metric.labels.module, metric.labels.type, metric.labels.version</t>
  </si>
  <si>
    <t>aggregation.groupByFields=metric.labels.type&amp;aggregation.groupByFields=resource.labels.database_id&amp;aggregation.groupByFields=resource.labels.location&amp;aggregation.groupByFields=resource.labels.resource_container</t>
  </si>
  <si>
    <t>metric.labels.type, resource.labels.database_id, resource.labels.location, resource.labels.resource_container</t>
  </si>
  <si>
    <t>aggregation.groupByFields=metric.labels.module&amp;aggregation.groupByFields=metric.labels.op&amp;aggregation.groupByFields=metric.labels.version</t>
  </si>
  <si>
    <t>metric.labels.module, metric.labels.op, metric.labels.version</t>
  </si>
  <si>
    <t>aggregation.groupByFields=metric.labels.op&amp;aggregation.groupByFields=resource.labels.database_id&amp;aggregation.groupByFields=resource.labels.location&amp;aggregation.groupByFields=resource.labels.resource_container</t>
  </si>
  <si>
    <t>metric.labels.op, resource.labels.database_id, resource.labels.location, resource.labels.resource_container</t>
  </si>
  <si>
    <t>aggregation.groupByFields=metric.labels.module&amp;aggregation.groupByFields=metric.labels.version&amp;aggregation.groupByFields=resource.labels.database_id&amp;aggregation.groupByFields=resource.labels.location&amp;aggregation.groupByFields=resource.labels.resource_container</t>
  </si>
  <si>
    <t>metric.labels.module, metric.labels.version, resource.labels.database_id, resource.labels.location, resource.labels.resource_container</t>
  </si>
  <si>
    <t>aggregation.groupByFields=metric.labels.method&amp;aggregation.groupByFields=metric.labels.service&amp;aggregation.groupByFields=resource.labels.database_id&amp;aggregation.groupByFields=resource.labels.location&amp;aggregation.groupByFields=resource.labels.resource_container</t>
  </si>
  <si>
    <t>metric.labels.method, metric.labels.service, resource.labels.database_id, resource.labels.location, resource.labels.resource_container</t>
  </si>
  <si>
    <t>aggregation.groupByFields=metric.labels.limit_name&amp;aggregation.groupByFields=resource.labels.database_id&amp;aggregation.groupByFields=resource.labels.location&amp;aggregation.groupByFields=resource.labels.resource_container</t>
  </si>
  <si>
    <t>metric.labels.limit_name, resource.labels.database_id, resource.labels.location, resource.labels.resource_container</t>
  </si>
  <si>
    <t>aggregation.groupByFields=metric.labels.module&amp;aggregation.groupByFields=metric.labels.request_method&amp;aggregation.groupByFields=metric.labels.result&amp;aggregation.groupByFields=metric.labels.ruleset_label&amp;aggregation.groupByFields=metric.labels.version&amp;aggregation.groupByFields=resource.labels.database_id&amp;aggregation.groupByFields=resource.labels.location&amp;aggregation.groupByFields=resource.labels.resource_container</t>
  </si>
  <si>
    <t>metric.labels.module, metric.labels.request_method, metric.labels.result, metric.labels.ruleset_label, metric.labels.version, resource.labels.database_id, resource.labels.location, resource.labels.resource_container</t>
  </si>
  <si>
    <t>aggregation.groupByFields=metric.labels.module&amp;aggregation.groupByFields=metric.labels.request_method&amp;aggregation.groupByFields=metric.labels.result&amp;aggregation.groupByFields=metric.labels.ruleset_label&amp;aggregation.groupByFields=metric.labels.version</t>
  </si>
  <si>
    <t>metric.labels.module, metric.labels.request_method, metric.labels.result, metric.labels.ruleset_label, metric.labels.version</t>
  </si>
  <si>
    <t>GAUGE_INT64_Aligners</t>
  </si>
  <si>
    <t>ALIGN_COUNT</t>
  </si>
  <si>
    <t>ALIGN_INTERPOLATE</t>
  </si>
  <si>
    <t>ALIGN_MAX</t>
  </si>
  <si>
    <t>ALIGN_MIN</t>
  </si>
  <si>
    <t>ALIGN_NEXT_OLDER</t>
  </si>
  <si>
    <t>ALIGN_NONE</t>
  </si>
  <si>
    <t>ALIGN_PERCENT_CHANGE</t>
  </si>
  <si>
    <t>ALIGN_STDDEV</t>
  </si>
  <si>
    <t>ALIGN_SUM</t>
  </si>
  <si>
    <t>GAUGE_INT64_Reducers</t>
  </si>
  <si>
    <t>REDUCE_COUNT</t>
  </si>
  <si>
    <t>REDUCE_MAX</t>
  </si>
  <si>
    <t>REDUCE_MIN</t>
  </si>
  <si>
    <t>REDUCE_NONE</t>
  </si>
  <si>
    <t>REDUCE_PERCENTILE_05</t>
  </si>
  <si>
    <t>REDUCE_PERCENTILE_50</t>
  </si>
  <si>
    <t>REDUCE_PERCENTILE_95</t>
  </si>
  <si>
    <t>REDUCE_STDDEV</t>
  </si>
  <si>
    <t>GAUGE_DOUBLE_Aligners</t>
  </si>
  <si>
    <t>GAUGE_DOUBLE_Reducers</t>
  </si>
  <si>
    <t>GAUGE_BOOL_Aligners</t>
  </si>
  <si>
    <t>ALIGN_COUNT_FALSE</t>
  </si>
  <si>
    <t>ALIGN_COUNT_TRUE</t>
  </si>
  <si>
    <t>ALIGN_FRACTION_TRUE</t>
  </si>
  <si>
    <t>GAUGE_BOOL_Reducers</t>
  </si>
  <si>
    <t>REDUCE_COUNT_FALSE</t>
  </si>
  <si>
    <t>REDUCE_COUNT_TRUE</t>
  </si>
  <si>
    <t>REDUCE_FRACTION_TRUE</t>
  </si>
  <si>
    <t>GAUGE_STRING_Aligners</t>
  </si>
  <si>
    <t>GAUGE_STRING_Reducers</t>
  </si>
  <si>
    <t>GAUGE_DISTRIBUTION_Aligners</t>
  </si>
  <si>
    <t>ALIGN_PERCENTILE_05</t>
  </si>
  <si>
    <t>ALIGN_PERCENTILE_50</t>
  </si>
  <si>
    <t>ALIGN_PERCENTILE_95</t>
  </si>
  <si>
    <t>GAUGE_DISTRIBUTION_Reducers</t>
  </si>
  <si>
    <t>DELTA_INT64_Aligners</t>
  </si>
  <si>
    <t>ALIGN_DELTA</t>
  </si>
  <si>
    <t>ALIGN_RATE</t>
  </si>
  <si>
    <t>DELTA_INT64_Reducers</t>
  </si>
  <si>
    <t>DELTA_DOUBLE_Aligners</t>
  </si>
  <si>
    <t>DELTA_DOUBLE_Reducers</t>
  </si>
  <si>
    <t>DELTA_DISTRIBUTION_Aligners</t>
  </si>
  <si>
    <t>DELTA_DISTRIBUTION_Reducers</t>
  </si>
  <si>
    <t>CUMULATIVE_INT64_Aligners</t>
  </si>
  <si>
    <t>CUMULATIVE_INT64_Reducers</t>
  </si>
  <si>
    <t>CUMULATIVE_DOUBLE_Aligners</t>
  </si>
  <si>
    <t>CUMULATIVE_DOUBLE_Reducers</t>
  </si>
  <si>
    <t>CUMULATIVE_DISTRIBUTION_Aligners</t>
  </si>
  <si>
    <t>CUMULATIVE_DISTRIBUTION_Reducers</t>
  </si>
  <si>
    <t>DEFAULT_DEFAULT_Aligners</t>
  </si>
  <si>
    <t>DEFAULT_DEFAULT_Reducers</t>
  </si>
  <si>
    <t>us-east1</t>
  </si>
  <si>
    <t>us-east4</t>
  </si>
  <si>
    <t>us-east5</t>
  </si>
  <si>
    <t>us-west1</t>
  </si>
  <si>
    <t>us-west2</t>
  </si>
  <si>
    <t>us-west3</t>
  </si>
  <si>
    <t>us-west4</t>
  </si>
  <si>
    <t>northamerica-northeast1</t>
  </si>
  <si>
    <t>northamerica-northeast2</t>
  </si>
  <si>
    <t>southamerica-east1</t>
  </si>
  <si>
    <t>southamerica-west1</t>
  </si>
  <si>
    <t>europe-west1</t>
  </si>
  <si>
    <t>europe-west2</t>
  </si>
  <si>
    <t>europe-west3</t>
  </si>
  <si>
    <t>europe-west4</t>
  </si>
  <si>
    <t>europe-west6</t>
  </si>
  <si>
    <t>europe-west8</t>
  </si>
  <si>
    <t>europe-west9</t>
  </si>
  <si>
    <t>europe-central2</t>
  </si>
  <si>
    <t>europe-southwest1</t>
  </si>
  <si>
    <t>europe-north1</t>
  </si>
  <si>
    <t>me-west1</t>
  </si>
  <si>
    <t>me-central1</t>
  </si>
  <si>
    <t>me-central2</t>
  </si>
  <si>
    <t>africa-south1</t>
  </si>
  <si>
    <t>asia-east1</t>
  </si>
  <si>
    <t>asia-east2</t>
  </si>
  <si>
    <t>asia-south1</t>
  </si>
  <si>
    <t>asia-south2</t>
  </si>
  <si>
    <t>asia-southeast1</t>
  </si>
  <si>
    <t>asia-southeast2</t>
  </si>
  <si>
    <t>australia-southeast1</t>
  </si>
  <si>
    <t>australia-southeast2</t>
  </si>
  <si>
    <t>australia-southeast3</t>
  </si>
  <si>
    <t>us-central1-b</t>
  </si>
  <si>
    <t>us-central1-c</t>
  </si>
  <si>
    <t>us-central1-f</t>
  </si>
  <si>
    <t>us-east1-b</t>
  </si>
  <si>
    <t>us-east1-c</t>
  </si>
  <si>
    <t>us-east1-d</t>
  </si>
  <si>
    <t>us-east4-a</t>
  </si>
  <si>
    <t>us-east4-b</t>
  </si>
  <si>
    <t>us-east4-c</t>
  </si>
  <si>
    <t>us-east5-a</t>
  </si>
  <si>
    <t>us-east5-b</t>
  </si>
  <si>
    <t>us-east5-c</t>
  </si>
  <si>
    <t>us-west1-a</t>
  </si>
  <si>
    <t>us-west1-b</t>
  </si>
  <si>
    <t>us-west1-c</t>
  </si>
  <si>
    <t>us-west2-a</t>
  </si>
  <si>
    <t>us-west2-b</t>
  </si>
  <si>
    <t>us-west2-c</t>
  </si>
  <si>
    <t>us-west3-a</t>
  </si>
  <si>
    <t>us-west3-b</t>
  </si>
  <si>
    <t>us-west3-c</t>
  </si>
  <si>
    <t>us-west4-a</t>
  </si>
  <si>
    <t>us-west4-b</t>
  </si>
  <si>
    <t>us-west4-c</t>
  </si>
  <si>
    <t>northamerica-northeast1-a</t>
  </si>
  <si>
    <t>northamerica-northeast1-b</t>
  </si>
  <si>
    <t>northamerica-northeast1-c</t>
  </si>
  <si>
    <t>northamerica-northeast2-a</t>
  </si>
  <si>
    <t>northamerica-northeast2-b</t>
  </si>
  <si>
    <t>northamerica-northeast2-c</t>
  </si>
  <si>
    <t>southamerica-east1-a</t>
  </si>
  <si>
    <t>southamerica-east1-b</t>
  </si>
  <si>
    <t>southamerica-east1-c</t>
  </si>
  <si>
    <t>southamerica-west1-a</t>
  </si>
  <si>
    <t>southamerica-west1-b</t>
  </si>
  <si>
    <t>southamerica-west1-c</t>
  </si>
  <si>
    <t>europe-west1-b</t>
  </si>
  <si>
    <t>europe-west1-c</t>
  </si>
  <si>
    <t>europe-west1-d</t>
  </si>
  <si>
    <t>europe-west2-a</t>
  </si>
  <si>
    <t>europe-west2-b</t>
  </si>
  <si>
    <t>europe-west2-c</t>
  </si>
  <si>
    <t>europe-west3-a</t>
  </si>
  <si>
    <t>europe-west3-b</t>
  </si>
  <si>
    <t>europe-west3-c</t>
  </si>
  <si>
    <t>europe-west4-a</t>
  </si>
  <si>
    <t>europe-west4-b</t>
  </si>
  <si>
    <t>europe-west4-c</t>
  </si>
  <si>
    <t>europe-west6-a</t>
  </si>
  <si>
    <t>europe-west6-b</t>
  </si>
  <si>
    <t>europe-west6-c</t>
  </si>
  <si>
    <t>europe-west8-a</t>
  </si>
  <si>
    <t>europe-west8-b</t>
  </si>
  <si>
    <t>europe-west8-c</t>
  </si>
  <si>
    <t>europe-west9-a</t>
  </si>
  <si>
    <t>europe-west9-b</t>
  </si>
  <si>
    <t>europe-west9-c</t>
  </si>
  <si>
    <t>europe-central2-a</t>
  </si>
  <si>
    <t>europe-central2-b</t>
  </si>
  <si>
    <t>europe-central2-c</t>
  </si>
  <si>
    <t>europe-southwest1-a</t>
  </si>
  <si>
    <t>europe-southwest1-b</t>
  </si>
  <si>
    <t>europe-southwest1-c</t>
  </si>
  <si>
    <t>europe-north1-a</t>
  </si>
  <si>
    <t>europe-north1-b</t>
  </si>
  <si>
    <t>europe-north1-c</t>
  </si>
  <si>
    <t>me-west1-a</t>
  </si>
  <si>
    <t>me-west1-b</t>
  </si>
  <si>
    <t>me-west1-c</t>
  </si>
  <si>
    <t>me-central1-a</t>
  </si>
  <si>
    <t>me-central1-b</t>
  </si>
  <si>
    <t>me-central1-c</t>
  </si>
  <si>
    <t>me-central2-a</t>
  </si>
  <si>
    <t>me-central2-b</t>
  </si>
  <si>
    <t>me-central2-c</t>
  </si>
  <si>
    <t>africa-south1-a</t>
  </si>
  <si>
    <t>africa-south1-b</t>
  </si>
  <si>
    <t>africa-south1-c</t>
  </si>
  <si>
    <t>asia-east1-a</t>
  </si>
  <si>
    <t>asia-east1-b</t>
  </si>
  <si>
    <t>asia-east1-c</t>
  </si>
  <si>
    <t>asia-east2-a</t>
  </si>
  <si>
    <t>asia-east2-b</t>
  </si>
  <si>
    <t>asia-east2-c</t>
  </si>
  <si>
    <t>asia-south1-a</t>
  </si>
  <si>
    <t>asia-south1-b</t>
  </si>
  <si>
    <t>asia-south1-c</t>
  </si>
  <si>
    <t>asia-south2-a</t>
  </si>
  <si>
    <t>asia-south2-b</t>
  </si>
  <si>
    <t>asia-south2-c</t>
  </si>
  <si>
    <t>asia-southeast1-a</t>
  </si>
  <si>
    <t>asia-southeast1-b</t>
  </si>
  <si>
    <t>asia-southeast1-c</t>
  </si>
  <si>
    <t>asia-southeast2-a</t>
  </si>
  <si>
    <t>asia-southeast2-b</t>
  </si>
  <si>
    <t>asia-southeast2-c</t>
  </si>
  <si>
    <t>australia-southeast1-a</t>
  </si>
  <si>
    <t>australia-southeast1-b</t>
  </si>
  <si>
    <t>australia-southeast1-c</t>
  </si>
  <si>
    <t>australia-southeast2-a</t>
  </si>
  <si>
    <t>australia-southeast2-b</t>
  </si>
  <si>
    <t>australia-southeast2-c</t>
  </si>
  <si>
    <t>australia-southeast3-a</t>
  </si>
  <si>
    <t>australia-southeast3-b</t>
  </si>
  <si>
    <t>australia-southeast3-c</t>
  </si>
  <si>
    <t>ASIA1</t>
  </si>
  <si>
    <t>EUR4</t>
  </si>
  <si>
    <t>EUR5</t>
  </si>
  <si>
    <t>EUR7</t>
  </si>
  <si>
    <t>EUR8</t>
  </si>
  <si>
    <t>project_id: The identifier of the GCP project associated with this resource, such as "my-project".
module_id: The module of the App Engine application that made this request.
version_id: The major version id of the App Engine application that made this request.</t>
  </si>
  <si>
    <t>cccccbukci</t>
  </si>
  <si>
    <t>aggregation.groupByFields=metric.labels.api_method&amp;aggregation.groupByFields=metric.labels.response_code&amp;aggregation.groupByFields=resource.labels.project_id&amp;aggregation.groupByFields=resource.labels.module_id&amp;aggregation.groupByFields=resource.labels.version_id</t>
  </si>
  <si>
    <t>project_id: The identifier of the GCP project associated with this resource, such as "my-project".</t>
  </si>
  <si>
    <t>firestore_instance: The number of Cloud Firestore Security Rule evaluations performed in response to write (create, update, delete) or read (get, list) requests. Sampled every 60 seconds. After sampling, data is not visible for up to 240 seconds.
request_method: The permission type of the request.
ruleset_label: The ruleset label indicating whether it is the current production release.
version: The version name.
module: The service/module name.
result: The evaluation result: ALLOW, DENY, or ERROR.</t>
  </si>
  <si>
    <t>eur3</t>
  </si>
  <si>
    <t>nam5</t>
  </si>
  <si>
    <t>nam7</t>
  </si>
  <si>
    <t>https://cloud.google.com/firestore/native/docs/locations</t>
  </si>
  <si>
    <t>Location Codes/Firestore Multi Region Codes</t>
  </si>
  <si>
    <t>region,multi_region</t>
  </si>
  <si>
    <t>hco-swo-gcp-research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</si>
</sst>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0" xfId="0" applyFont="1"/>
    <xf numFmtId="0" fontId="0" fillId="0" borderId="0" xfId="0"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U31"/>
  <sheetViews>
    <sheetView topLeftCell="B1" workbookViewId="0">
      <pane ySplit="1" topLeftCell="A2" activePane="bottomLeft" state="frozen"/>
      <selection pane="bottomLeft"/>
    </sheetView>
  </sheetViews>
  <sheetFormatPr defaultRowHeight="15" x14ac:dyDescent="0.25"/>
  <sheetData>
    <row r="1" spans="1:2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2" t="s">
        <v>19</v>
      </c>
      <c r="U1" s="2" t="s">
        <v>20</v>
      </c>
    </row>
    <row r="2" spans="1:21" x14ac:dyDescent="0.25">
      <c r="A2" t="s">
        <v>21</v>
      </c>
      <c r="D2" t="s">
        <v>22</v>
      </c>
      <c r="E2" t="s">
        <v>23</v>
      </c>
      <c r="F2" t="s">
        <v>24</v>
      </c>
      <c r="G2" t="s">
        <v>25</v>
      </c>
      <c r="H2" t="s">
        <v>26</v>
      </c>
      <c r="I2" t="s">
        <v>27</v>
      </c>
      <c r="J2" t="s">
        <v>28</v>
      </c>
      <c r="K2" t="s">
        <v>29</v>
      </c>
      <c r="L2" t="s">
        <v>30</v>
      </c>
      <c r="M2" t="s">
        <v>31</v>
      </c>
      <c r="N2" t="s">
        <v>32</v>
      </c>
      <c r="O2">
        <v>60</v>
      </c>
      <c r="P2">
        <v>240</v>
      </c>
      <c r="Q2" t="s">
        <v>33</v>
      </c>
      <c r="S2" t="s">
        <v>34</v>
      </c>
      <c r="T2" t="s">
        <v>35</v>
      </c>
      <c r="U2">
        <v>1</v>
      </c>
    </row>
    <row r="3" spans="1:21" x14ac:dyDescent="0.25">
      <c r="A3" t="s">
        <v>36</v>
      </c>
      <c r="B3" t="s">
        <v>37</v>
      </c>
      <c r="C3" t="s">
        <v>38</v>
      </c>
      <c r="D3" t="s">
        <v>39</v>
      </c>
      <c r="E3" t="s">
        <v>40</v>
      </c>
      <c r="F3" t="s">
        <v>41</v>
      </c>
      <c r="G3" t="s">
        <v>42</v>
      </c>
      <c r="H3" t="s">
        <v>43</v>
      </c>
      <c r="I3" t="s">
        <v>44</v>
      </c>
      <c r="J3" t="s">
        <v>28</v>
      </c>
      <c r="K3" t="s">
        <v>29</v>
      </c>
      <c r="L3" t="s">
        <v>45</v>
      </c>
      <c r="M3" t="s">
        <v>46</v>
      </c>
      <c r="N3" t="s">
        <v>47</v>
      </c>
      <c r="O3">
        <v>60</v>
      </c>
      <c r="P3">
        <v>240</v>
      </c>
      <c r="Q3" t="s">
        <v>33</v>
      </c>
      <c r="R3" t="s">
        <v>48</v>
      </c>
      <c r="S3" t="s">
        <v>34</v>
      </c>
      <c r="T3" t="s">
        <v>35</v>
      </c>
      <c r="U3">
        <v>1</v>
      </c>
    </row>
    <row r="4" spans="1:21" x14ac:dyDescent="0.25">
      <c r="A4" t="s">
        <v>36</v>
      </c>
      <c r="B4" t="s">
        <v>37</v>
      </c>
      <c r="C4" t="s">
        <v>38</v>
      </c>
      <c r="D4" t="s">
        <v>68</v>
      </c>
      <c r="E4" t="s">
        <v>69</v>
      </c>
      <c r="H4" t="s">
        <v>65</v>
      </c>
      <c r="I4" t="s">
        <v>70</v>
      </c>
      <c r="J4" t="s">
        <v>28</v>
      </c>
      <c r="K4" t="s">
        <v>29</v>
      </c>
      <c r="L4" t="s">
        <v>30</v>
      </c>
      <c r="M4" t="s">
        <v>31</v>
      </c>
      <c r="N4" t="s">
        <v>32</v>
      </c>
      <c r="O4">
        <v>60</v>
      </c>
      <c r="P4">
        <v>240</v>
      </c>
      <c r="Q4" t="s">
        <v>33</v>
      </c>
      <c r="R4" t="s">
        <v>48</v>
      </c>
      <c r="S4" t="s">
        <v>59</v>
      </c>
      <c r="T4" t="s">
        <v>35</v>
      </c>
      <c r="U4">
        <v>1</v>
      </c>
    </row>
    <row r="5" spans="1:21" hidden="1" x14ac:dyDescent="0.25">
      <c r="A5" t="s">
        <v>36</v>
      </c>
      <c r="B5" t="s">
        <v>37</v>
      </c>
      <c r="C5" t="s">
        <v>38</v>
      </c>
      <c r="D5" t="s">
        <v>55</v>
      </c>
      <c r="E5" t="s">
        <v>56</v>
      </c>
      <c r="H5" t="s">
        <v>57</v>
      </c>
      <c r="I5" t="s">
        <v>58</v>
      </c>
      <c r="J5" t="s">
        <v>28</v>
      </c>
      <c r="K5" t="s">
        <v>29</v>
      </c>
      <c r="L5" t="s">
        <v>30</v>
      </c>
      <c r="M5" t="s">
        <v>31</v>
      </c>
      <c r="N5" t="s">
        <v>32</v>
      </c>
      <c r="O5">
        <v>60</v>
      </c>
      <c r="P5">
        <v>240</v>
      </c>
      <c r="Q5" t="s">
        <v>33</v>
      </c>
      <c r="R5" t="s">
        <v>48</v>
      </c>
      <c r="S5" t="s">
        <v>59</v>
      </c>
    </row>
    <row r="6" spans="1:21" hidden="1" x14ac:dyDescent="0.25">
      <c r="A6" t="s">
        <v>60</v>
      </c>
      <c r="D6" t="s">
        <v>61</v>
      </c>
      <c r="E6" t="s">
        <v>62</v>
      </c>
      <c r="F6" t="s">
        <v>63</v>
      </c>
      <c r="G6" t="s">
        <v>64</v>
      </c>
      <c r="H6" t="s">
        <v>65</v>
      </c>
      <c r="I6" t="s">
        <v>66</v>
      </c>
      <c r="J6" t="s">
        <v>53</v>
      </c>
      <c r="K6" t="s">
        <v>29</v>
      </c>
      <c r="L6" t="s">
        <v>30</v>
      </c>
      <c r="M6" t="s">
        <v>31</v>
      </c>
      <c r="N6" t="s">
        <v>32</v>
      </c>
      <c r="O6">
        <v>60</v>
      </c>
      <c r="P6">
        <v>240</v>
      </c>
      <c r="Q6" t="s">
        <v>33</v>
      </c>
      <c r="R6" t="s">
        <v>67</v>
      </c>
      <c r="S6" t="s">
        <v>59</v>
      </c>
    </row>
    <row r="7" spans="1:21" x14ac:dyDescent="0.25">
      <c r="A7" t="s">
        <v>36</v>
      </c>
      <c r="B7" t="s">
        <v>37</v>
      </c>
      <c r="C7" t="s">
        <v>38</v>
      </c>
      <c r="D7" t="s">
        <v>77</v>
      </c>
      <c r="E7" t="s">
        <v>78</v>
      </c>
      <c r="F7" t="s">
        <v>79</v>
      </c>
      <c r="G7" t="s">
        <v>80</v>
      </c>
      <c r="H7" t="s">
        <v>75</v>
      </c>
      <c r="I7" t="s">
        <v>81</v>
      </c>
      <c r="J7" t="s">
        <v>28</v>
      </c>
      <c r="K7" t="s">
        <v>29</v>
      </c>
      <c r="L7" t="s">
        <v>30</v>
      </c>
      <c r="M7" t="s">
        <v>31</v>
      </c>
      <c r="N7" t="s">
        <v>32</v>
      </c>
      <c r="O7">
        <v>60</v>
      </c>
      <c r="P7">
        <v>240</v>
      </c>
      <c r="Q7" t="s">
        <v>33</v>
      </c>
      <c r="R7" t="s">
        <v>48</v>
      </c>
      <c r="S7" t="s">
        <v>59</v>
      </c>
      <c r="T7" t="s">
        <v>35</v>
      </c>
      <c r="U7">
        <v>1</v>
      </c>
    </row>
    <row r="8" spans="1:21" hidden="1" x14ac:dyDescent="0.25">
      <c r="A8" t="s">
        <v>60</v>
      </c>
      <c r="D8" t="s">
        <v>71</v>
      </c>
      <c r="E8" t="s">
        <v>72</v>
      </c>
      <c r="F8" t="s">
        <v>73</v>
      </c>
      <c r="G8" t="s">
        <v>74</v>
      </c>
      <c r="H8" t="s">
        <v>75</v>
      </c>
      <c r="I8" t="s">
        <v>76</v>
      </c>
      <c r="J8" t="s">
        <v>53</v>
      </c>
      <c r="K8" t="s">
        <v>29</v>
      </c>
      <c r="L8" t="s">
        <v>30</v>
      </c>
      <c r="M8" t="s">
        <v>31</v>
      </c>
      <c r="N8" t="s">
        <v>32</v>
      </c>
      <c r="O8">
        <v>60</v>
      </c>
      <c r="P8">
        <v>240</v>
      </c>
      <c r="Q8" t="s">
        <v>33</v>
      </c>
      <c r="R8" t="s">
        <v>67</v>
      </c>
      <c r="S8" t="s">
        <v>59</v>
      </c>
    </row>
    <row r="9" spans="1:21" x14ac:dyDescent="0.25">
      <c r="A9" t="s">
        <v>36</v>
      </c>
      <c r="B9" t="s">
        <v>37</v>
      </c>
      <c r="C9" t="s">
        <v>38</v>
      </c>
      <c r="D9" t="s">
        <v>98</v>
      </c>
      <c r="E9" t="s">
        <v>99</v>
      </c>
      <c r="F9" t="s">
        <v>100</v>
      </c>
      <c r="G9" t="s">
        <v>101</v>
      </c>
      <c r="H9" t="s">
        <v>96</v>
      </c>
      <c r="I9" t="s">
        <v>102</v>
      </c>
      <c r="J9" t="s">
        <v>28</v>
      </c>
      <c r="K9" t="s">
        <v>29</v>
      </c>
      <c r="L9" t="s">
        <v>30</v>
      </c>
      <c r="M9" t="s">
        <v>31</v>
      </c>
      <c r="N9" t="s">
        <v>32</v>
      </c>
      <c r="O9">
        <v>60</v>
      </c>
      <c r="P9">
        <v>240</v>
      </c>
      <c r="Q9" t="s">
        <v>33</v>
      </c>
      <c r="R9" t="s">
        <v>48</v>
      </c>
      <c r="S9" t="s">
        <v>59</v>
      </c>
      <c r="T9" t="s">
        <v>35</v>
      </c>
      <c r="U9">
        <v>1</v>
      </c>
    </row>
    <row r="10" spans="1:21" x14ac:dyDescent="0.25">
      <c r="A10" t="s">
        <v>36</v>
      </c>
      <c r="B10" t="s">
        <v>37</v>
      </c>
      <c r="C10" t="s">
        <v>38</v>
      </c>
      <c r="D10" t="s">
        <v>152</v>
      </c>
      <c r="E10" t="s">
        <v>153</v>
      </c>
      <c r="F10" t="s">
        <v>154</v>
      </c>
      <c r="G10" t="s">
        <v>155</v>
      </c>
      <c r="H10" t="s">
        <v>156</v>
      </c>
      <c r="I10" t="s">
        <v>157</v>
      </c>
      <c r="J10" t="s">
        <v>28</v>
      </c>
      <c r="K10" t="s">
        <v>29</v>
      </c>
      <c r="L10" t="s">
        <v>30</v>
      </c>
      <c r="M10" t="s">
        <v>31</v>
      </c>
      <c r="N10" t="s">
        <v>32</v>
      </c>
      <c r="O10">
        <v>60</v>
      </c>
      <c r="P10">
        <v>240</v>
      </c>
      <c r="Q10" t="s">
        <v>33</v>
      </c>
      <c r="R10" t="s">
        <v>48</v>
      </c>
      <c r="S10" t="s">
        <v>158</v>
      </c>
      <c r="T10" t="s">
        <v>35</v>
      </c>
      <c r="U10">
        <v>1</v>
      </c>
    </row>
    <row r="11" spans="1:21" x14ac:dyDescent="0.25">
      <c r="A11" t="s">
        <v>60</v>
      </c>
      <c r="D11" t="s">
        <v>152</v>
      </c>
      <c r="E11" t="s">
        <v>153</v>
      </c>
      <c r="F11" t="s">
        <v>154</v>
      </c>
      <c r="G11" t="s">
        <v>155</v>
      </c>
      <c r="H11" t="s">
        <v>156</v>
      </c>
      <c r="I11" t="s">
        <v>157</v>
      </c>
      <c r="J11" t="s">
        <v>28</v>
      </c>
      <c r="K11" t="s">
        <v>29</v>
      </c>
      <c r="L11" t="s">
        <v>30</v>
      </c>
      <c r="M11" t="s">
        <v>31</v>
      </c>
      <c r="N11" t="s">
        <v>32</v>
      </c>
      <c r="O11">
        <v>60</v>
      </c>
      <c r="P11">
        <v>240</v>
      </c>
      <c r="Q11" t="s">
        <v>33</v>
      </c>
      <c r="R11" t="s">
        <v>67</v>
      </c>
      <c r="S11" t="s">
        <v>158</v>
      </c>
      <c r="T11" t="s">
        <v>35</v>
      </c>
      <c r="U11">
        <v>1</v>
      </c>
    </row>
    <row r="12" spans="1:21" x14ac:dyDescent="0.25">
      <c r="A12" t="s">
        <v>36</v>
      </c>
      <c r="B12" t="s">
        <v>37</v>
      </c>
      <c r="C12" t="s">
        <v>38</v>
      </c>
      <c r="D12" t="s">
        <v>82</v>
      </c>
      <c r="E12" t="s">
        <v>83</v>
      </c>
      <c r="F12" t="s">
        <v>84</v>
      </c>
      <c r="H12" t="s">
        <v>85</v>
      </c>
      <c r="I12" t="s">
        <v>86</v>
      </c>
      <c r="J12" t="s">
        <v>53</v>
      </c>
      <c r="K12" t="s">
        <v>29</v>
      </c>
      <c r="L12" t="s">
        <v>30</v>
      </c>
      <c r="M12" t="s">
        <v>31</v>
      </c>
      <c r="N12" t="s">
        <v>32</v>
      </c>
      <c r="O12">
        <v>60</v>
      </c>
      <c r="P12">
        <v>240</v>
      </c>
      <c r="Q12" t="s">
        <v>33</v>
      </c>
      <c r="R12" t="s">
        <v>48</v>
      </c>
      <c r="S12" t="s">
        <v>59</v>
      </c>
      <c r="T12" t="s">
        <v>35</v>
      </c>
      <c r="U12">
        <v>2</v>
      </c>
    </row>
    <row r="13" spans="1:21" x14ac:dyDescent="0.25">
      <c r="A13" t="s">
        <v>60</v>
      </c>
      <c r="D13" t="s">
        <v>82</v>
      </c>
      <c r="E13" t="s">
        <v>83</v>
      </c>
      <c r="F13" t="s">
        <v>84</v>
      </c>
      <c r="H13" t="s">
        <v>85</v>
      </c>
      <c r="I13" t="s">
        <v>86</v>
      </c>
      <c r="J13" t="s">
        <v>53</v>
      </c>
      <c r="K13" t="s">
        <v>29</v>
      </c>
      <c r="L13" t="s">
        <v>30</v>
      </c>
      <c r="M13" t="s">
        <v>31</v>
      </c>
      <c r="N13" t="s">
        <v>32</v>
      </c>
      <c r="O13">
        <v>60</v>
      </c>
      <c r="P13">
        <v>240</v>
      </c>
      <c r="Q13" t="s">
        <v>33</v>
      </c>
      <c r="R13" t="s">
        <v>67</v>
      </c>
      <c r="S13" t="s">
        <v>59</v>
      </c>
      <c r="T13" t="s">
        <v>35</v>
      </c>
      <c r="U13">
        <v>2</v>
      </c>
    </row>
    <row r="14" spans="1:21" hidden="1" x14ac:dyDescent="0.25">
      <c r="A14" t="s">
        <v>60</v>
      </c>
      <c r="D14" t="s">
        <v>92</v>
      </c>
      <c r="E14" t="s">
        <v>93</v>
      </c>
      <c r="F14" t="s">
        <v>94</v>
      </c>
      <c r="G14" t="s">
        <v>95</v>
      </c>
      <c r="H14" t="s">
        <v>96</v>
      </c>
      <c r="I14" t="s">
        <v>97</v>
      </c>
      <c r="J14" t="s">
        <v>53</v>
      </c>
      <c r="K14" t="s">
        <v>29</v>
      </c>
      <c r="L14" t="s">
        <v>30</v>
      </c>
      <c r="M14" t="s">
        <v>31</v>
      </c>
      <c r="N14" t="s">
        <v>32</v>
      </c>
      <c r="O14">
        <v>60</v>
      </c>
      <c r="P14">
        <v>240</v>
      </c>
      <c r="Q14" t="s">
        <v>33</v>
      </c>
      <c r="R14" t="s">
        <v>67</v>
      </c>
      <c r="S14" t="s">
        <v>59</v>
      </c>
    </row>
    <row r="15" spans="1:21" x14ac:dyDescent="0.25">
      <c r="A15" t="s">
        <v>36</v>
      </c>
      <c r="B15" t="s">
        <v>37</v>
      </c>
      <c r="C15" t="s">
        <v>38</v>
      </c>
      <c r="D15" t="s">
        <v>87</v>
      </c>
      <c r="E15" t="s">
        <v>88</v>
      </c>
      <c r="F15" t="s">
        <v>89</v>
      </c>
      <c r="H15" t="s">
        <v>90</v>
      </c>
      <c r="I15" t="s">
        <v>91</v>
      </c>
      <c r="J15" t="s">
        <v>53</v>
      </c>
      <c r="K15" t="s">
        <v>29</v>
      </c>
      <c r="L15" t="s">
        <v>45</v>
      </c>
      <c r="M15" t="s">
        <v>46</v>
      </c>
      <c r="N15" t="s">
        <v>47</v>
      </c>
      <c r="O15">
        <v>60</v>
      </c>
      <c r="P15">
        <v>240</v>
      </c>
      <c r="Q15" t="s">
        <v>33</v>
      </c>
      <c r="R15" t="s">
        <v>48</v>
      </c>
      <c r="S15" t="s">
        <v>59</v>
      </c>
      <c r="T15" t="s">
        <v>35</v>
      </c>
      <c r="U15">
        <v>2</v>
      </c>
    </row>
    <row r="16" spans="1:21" hidden="1" x14ac:dyDescent="0.25">
      <c r="A16" t="s">
        <v>36</v>
      </c>
      <c r="B16" t="s">
        <v>37</v>
      </c>
      <c r="C16" t="s">
        <v>38</v>
      </c>
      <c r="D16" t="s">
        <v>103</v>
      </c>
      <c r="E16" t="s">
        <v>104</v>
      </c>
      <c r="H16" t="s">
        <v>105</v>
      </c>
      <c r="I16" t="s">
        <v>106</v>
      </c>
      <c r="J16" t="s">
        <v>107</v>
      </c>
      <c r="K16" t="s">
        <v>54</v>
      </c>
      <c r="L16" t="s">
        <v>30</v>
      </c>
      <c r="M16" t="s">
        <v>31</v>
      </c>
      <c r="N16" t="s">
        <v>32</v>
      </c>
      <c r="O16">
        <v>60</v>
      </c>
      <c r="P16">
        <v>120</v>
      </c>
      <c r="Q16" t="s">
        <v>33</v>
      </c>
      <c r="R16" t="s">
        <v>48</v>
      </c>
      <c r="S16" t="s">
        <v>33</v>
      </c>
    </row>
    <row r="17" spans="1:21" x14ac:dyDescent="0.25">
      <c r="A17" t="s">
        <v>60</v>
      </c>
      <c r="D17" t="s">
        <v>87</v>
      </c>
      <c r="E17" t="s">
        <v>88</v>
      </c>
      <c r="F17" t="s">
        <v>89</v>
      </c>
      <c r="H17" t="s">
        <v>90</v>
      </c>
      <c r="I17" t="s">
        <v>91</v>
      </c>
      <c r="J17" t="s">
        <v>53</v>
      </c>
      <c r="K17" t="s">
        <v>29</v>
      </c>
      <c r="L17" t="s">
        <v>45</v>
      </c>
      <c r="M17" t="s">
        <v>46</v>
      </c>
      <c r="N17" t="s">
        <v>47</v>
      </c>
      <c r="O17">
        <v>60</v>
      </c>
      <c r="P17">
        <v>240</v>
      </c>
      <c r="Q17" t="s">
        <v>33</v>
      </c>
      <c r="R17" t="s">
        <v>67</v>
      </c>
      <c r="S17" t="s">
        <v>59</v>
      </c>
      <c r="T17" t="s">
        <v>35</v>
      </c>
      <c r="U17">
        <v>2</v>
      </c>
    </row>
    <row r="18" spans="1:21" x14ac:dyDescent="0.25">
      <c r="A18" t="s">
        <v>36</v>
      </c>
      <c r="B18" t="s">
        <v>37</v>
      </c>
      <c r="C18" t="s">
        <v>38</v>
      </c>
      <c r="D18" t="s">
        <v>108</v>
      </c>
      <c r="E18" t="s">
        <v>109</v>
      </c>
      <c r="F18" t="s">
        <v>110</v>
      </c>
      <c r="G18" t="s">
        <v>64</v>
      </c>
      <c r="H18" t="s">
        <v>111</v>
      </c>
      <c r="I18" t="s">
        <v>112</v>
      </c>
      <c r="J18" t="s">
        <v>28</v>
      </c>
      <c r="K18" t="s">
        <v>54</v>
      </c>
      <c r="L18" t="s">
        <v>30</v>
      </c>
      <c r="M18" t="s">
        <v>31</v>
      </c>
      <c r="N18" t="s">
        <v>32</v>
      </c>
      <c r="O18">
        <v>60</v>
      </c>
      <c r="P18">
        <v>240</v>
      </c>
      <c r="Q18" t="s">
        <v>33</v>
      </c>
      <c r="R18" t="s">
        <v>48</v>
      </c>
      <c r="S18" t="s">
        <v>113</v>
      </c>
      <c r="T18" t="s">
        <v>35</v>
      </c>
      <c r="U18">
        <v>2</v>
      </c>
    </row>
    <row r="19" spans="1:21" x14ac:dyDescent="0.25">
      <c r="A19" t="s">
        <v>60</v>
      </c>
      <c r="D19" t="s">
        <v>108</v>
      </c>
      <c r="E19" t="s">
        <v>109</v>
      </c>
      <c r="F19" t="s">
        <v>110</v>
      </c>
      <c r="G19" t="s">
        <v>64</v>
      </c>
      <c r="H19" t="s">
        <v>111</v>
      </c>
      <c r="I19" t="s">
        <v>112</v>
      </c>
      <c r="J19" t="s">
        <v>28</v>
      </c>
      <c r="K19" t="s">
        <v>54</v>
      </c>
      <c r="L19" t="s">
        <v>30</v>
      </c>
      <c r="M19" t="s">
        <v>31</v>
      </c>
      <c r="N19" t="s">
        <v>32</v>
      </c>
      <c r="O19">
        <v>60</v>
      </c>
      <c r="P19">
        <v>240</v>
      </c>
      <c r="Q19" t="s">
        <v>33</v>
      </c>
      <c r="R19" t="s">
        <v>67</v>
      </c>
      <c r="S19" t="s">
        <v>113</v>
      </c>
      <c r="T19" t="s">
        <v>35</v>
      </c>
      <c r="U19">
        <v>2</v>
      </c>
    </row>
    <row r="20" spans="1:21" x14ac:dyDescent="0.25">
      <c r="A20" t="s">
        <v>36</v>
      </c>
      <c r="B20" t="s">
        <v>37</v>
      </c>
      <c r="C20" t="s">
        <v>38</v>
      </c>
      <c r="D20" t="s">
        <v>114</v>
      </c>
      <c r="E20" t="s">
        <v>115</v>
      </c>
      <c r="F20" t="s">
        <v>116</v>
      </c>
      <c r="G20" t="s">
        <v>64</v>
      </c>
      <c r="H20" t="s">
        <v>117</v>
      </c>
      <c r="I20" t="s">
        <v>118</v>
      </c>
      <c r="J20" t="s">
        <v>28</v>
      </c>
      <c r="K20" t="s">
        <v>54</v>
      </c>
      <c r="L20" t="s">
        <v>30</v>
      </c>
      <c r="M20" t="s">
        <v>31</v>
      </c>
      <c r="N20" t="s">
        <v>32</v>
      </c>
      <c r="O20">
        <v>60</v>
      </c>
      <c r="P20">
        <v>240</v>
      </c>
      <c r="Q20" t="s">
        <v>33</v>
      </c>
      <c r="R20" t="s">
        <v>48</v>
      </c>
      <c r="S20" t="s">
        <v>113</v>
      </c>
      <c r="T20" t="s">
        <v>35</v>
      </c>
      <c r="U20">
        <v>2</v>
      </c>
    </row>
    <row r="21" spans="1:21" x14ac:dyDescent="0.25">
      <c r="A21" t="s">
        <v>60</v>
      </c>
      <c r="D21" t="s">
        <v>114</v>
      </c>
      <c r="E21" t="s">
        <v>115</v>
      </c>
      <c r="F21" t="s">
        <v>116</v>
      </c>
      <c r="G21" t="s">
        <v>64</v>
      </c>
      <c r="H21" t="s">
        <v>117</v>
      </c>
      <c r="I21" t="s">
        <v>118</v>
      </c>
      <c r="J21" t="s">
        <v>28</v>
      </c>
      <c r="K21" t="s">
        <v>54</v>
      </c>
      <c r="L21" t="s">
        <v>30</v>
      </c>
      <c r="M21" t="s">
        <v>31</v>
      </c>
      <c r="N21" t="s">
        <v>32</v>
      </c>
      <c r="O21">
        <v>60</v>
      </c>
      <c r="P21">
        <v>240</v>
      </c>
      <c r="Q21" t="s">
        <v>33</v>
      </c>
      <c r="R21" t="s">
        <v>67</v>
      </c>
      <c r="S21" t="s">
        <v>113</v>
      </c>
      <c r="T21" t="s">
        <v>35</v>
      </c>
      <c r="U21">
        <v>2</v>
      </c>
    </row>
    <row r="22" spans="1:21" x14ac:dyDescent="0.25">
      <c r="A22" t="s">
        <v>36</v>
      </c>
      <c r="B22" t="s">
        <v>37</v>
      </c>
      <c r="C22" t="s">
        <v>38</v>
      </c>
      <c r="D22" t="s">
        <v>49</v>
      </c>
      <c r="E22" t="s">
        <v>50</v>
      </c>
      <c r="H22" t="s">
        <v>51</v>
      </c>
      <c r="I22" t="s">
        <v>52</v>
      </c>
      <c r="J22" t="s">
        <v>53</v>
      </c>
      <c r="K22" t="s">
        <v>54</v>
      </c>
      <c r="L22" t="s">
        <v>30</v>
      </c>
      <c r="M22" t="s">
        <v>31</v>
      </c>
      <c r="N22" t="s">
        <v>32</v>
      </c>
      <c r="O22">
        <v>60</v>
      </c>
      <c r="P22">
        <v>120</v>
      </c>
      <c r="Q22" t="s">
        <v>33</v>
      </c>
      <c r="R22" t="s">
        <v>48</v>
      </c>
      <c r="S22" t="s">
        <v>33</v>
      </c>
      <c r="T22" t="s">
        <v>35</v>
      </c>
      <c r="U22">
        <v>3</v>
      </c>
    </row>
    <row r="23" spans="1:21" x14ac:dyDescent="0.25">
      <c r="A23" t="s">
        <v>36</v>
      </c>
      <c r="B23" t="s">
        <v>37</v>
      </c>
      <c r="C23" t="s">
        <v>38</v>
      </c>
      <c r="D23" t="s">
        <v>119</v>
      </c>
      <c r="E23" t="s">
        <v>120</v>
      </c>
      <c r="F23" t="s">
        <v>121</v>
      </c>
      <c r="G23" t="s">
        <v>122</v>
      </c>
      <c r="H23" t="s">
        <v>123</v>
      </c>
      <c r="I23" t="s">
        <v>124</v>
      </c>
      <c r="J23" t="s">
        <v>28</v>
      </c>
      <c r="K23" t="s">
        <v>29</v>
      </c>
      <c r="L23" t="s">
        <v>125</v>
      </c>
      <c r="M23" t="s">
        <v>46</v>
      </c>
      <c r="O23">
        <v>60</v>
      </c>
      <c r="P23">
        <v>240</v>
      </c>
      <c r="Q23" t="s">
        <v>33</v>
      </c>
      <c r="R23" t="s">
        <v>48</v>
      </c>
      <c r="S23" t="s">
        <v>126</v>
      </c>
      <c r="T23" t="s">
        <v>35</v>
      </c>
      <c r="U23">
        <v>3</v>
      </c>
    </row>
    <row r="24" spans="1:21" x14ac:dyDescent="0.25">
      <c r="A24" t="s">
        <v>36</v>
      </c>
      <c r="B24" t="s">
        <v>37</v>
      </c>
      <c r="C24" t="s">
        <v>38</v>
      </c>
      <c r="D24" t="s">
        <v>127</v>
      </c>
      <c r="E24" t="s">
        <v>128</v>
      </c>
      <c r="F24" t="s">
        <v>121</v>
      </c>
      <c r="G24" t="s">
        <v>122</v>
      </c>
      <c r="H24" t="s">
        <v>129</v>
      </c>
      <c r="I24" t="s">
        <v>130</v>
      </c>
      <c r="J24" t="s">
        <v>28</v>
      </c>
      <c r="K24" t="s">
        <v>29</v>
      </c>
      <c r="L24" t="s">
        <v>131</v>
      </c>
      <c r="M24" t="s">
        <v>46</v>
      </c>
      <c r="O24">
        <v>60</v>
      </c>
      <c r="P24">
        <v>240</v>
      </c>
      <c r="Q24" t="s">
        <v>33</v>
      </c>
      <c r="R24" t="s">
        <v>48</v>
      </c>
      <c r="S24" t="s">
        <v>126</v>
      </c>
      <c r="T24" t="s">
        <v>35</v>
      </c>
      <c r="U24">
        <v>3</v>
      </c>
    </row>
    <row r="25" spans="1:21" x14ac:dyDescent="0.25">
      <c r="A25" t="s">
        <v>36</v>
      </c>
      <c r="B25" t="s">
        <v>37</v>
      </c>
      <c r="C25" t="s">
        <v>38</v>
      </c>
      <c r="D25" t="s">
        <v>132</v>
      </c>
      <c r="E25" t="s">
        <v>133</v>
      </c>
      <c r="F25" t="s">
        <v>121</v>
      </c>
      <c r="G25" t="s">
        <v>122</v>
      </c>
      <c r="H25" t="s">
        <v>134</v>
      </c>
      <c r="I25" t="s">
        <v>135</v>
      </c>
      <c r="J25" t="s">
        <v>28</v>
      </c>
      <c r="K25" t="s">
        <v>29</v>
      </c>
      <c r="L25" t="s">
        <v>136</v>
      </c>
      <c r="M25" t="s">
        <v>46</v>
      </c>
      <c r="O25">
        <v>60</v>
      </c>
      <c r="P25">
        <v>240</v>
      </c>
      <c r="Q25" t="s">
        <v>33</v>
      </c>
      <c r="R25" t="s">
        <v>48</v>
      </c>
      <c r="S25" t="s">
        <v>126</v>
      </c>
      <c r="T25" t="s">
        <v>35</v>
      </c>
      <c r="U25">
        <v>3</v>
      </c>
    </row>
    <row r="26" spans="1:21" x14ac:dyDescent="0.25">
      <c r="A26" t="s">
        <v>36</v>
      </c>
      <c r="B26" t="s">
        <v>37</v>
      </c>
      <c r="C26" t="s">
        <v>38</v>
      </c>
      <c r="D26" t="s">
        <v>137</v>
      </c>
      <c r="E26" t="s">
        <v>138</v>
      </c>
      <c r="F26" t="s">
        <v>139</v>
      </c>
      <c r="G26" t="s">
        <v>140</v>
      </c>
      <c r="H26" t="s">
        <v>141</v>
      </c>
      <c r="I26" t="s">
        <v>142</v>
      </c>
      <c r="J26" t="s">
        <v>53</v>
      </c>
      <c r="K26" t="s">
        <v>29</v>
      </c>
      <c r="L26" t="s">
        <v>30</v>
      </c>
      <c r="M26" t="s">
        <v>31</v>
      </c>
      <c r="N26" t="s">
        <v>32</v>
      </c>
      <c r="P26">
        <v>150</v>
      </c>
      <c r="Q26" t="s">
        <v>33</v>
      </c>
      <c r="R26" t="s">
        <v>48</v>
      </c>
      <c r="S26" t="s">
        <v>143</v>
      </c>
      <c r="T26" t="s">
        <v>35</v>
      </c>
      <c r="U26">
        <v>3</v>
      </c>
    </row>
    <row r="27" spans="1:21" x14ac:dyDescent="0.25">
      <c r="A27" t="s">
        <v>36</v>
      </c>
      <c r="B27" t="s">
        <v>37</v>
      </c>
      <c r="C27" t="s">
        <v>38</v>
      </c>
      <c r="D27" t="s">
        <v>144</v>
      </c>
      <c r="E27" t="s">
        <v>145</v>
      </c>
      <c r="F27" t="s">
        <v>139</v>
      </c>
      <c r="G27" t="s">
        <v>140</v>
      </c>
      <c r="H27" t="s">
        <v>146</v>
      </c>
      <c r="I27" t="s">
        <v>147</v>
      </c>
      <c r="J27" t="s">
        <v>53</v>
      </c>
      <c r="K27" t="s">
        <v>54</v>
      </c>
      <c r="L27" t="s">
        <v>30</v>
      </c>
      <c r="M27" t="s">
        <v>31</v>
      </c>
      <c r="N27" t="s">
        <v>32</v>
      </c>
      <c r="O27">
        <v>60</v>
      </c>
      <c r="P27">
        <v>150</v>
      </c>
      <c r="Q27" t="s">
        <v>33</v>
      </c>
      <c r="R27" t="s">
        <v>48</v>
      </c>
      <c r="S27" t="s">
        <v>143</v>
      </c>
      <c r="T27" t="s">
        <v>35</v>
      </c>
      <c r="U27">
        <v>3</v>
      </c>
    </row>
    <row r="28" spans="1:21" x14ac:dyDescent="0.25">
      <c r="A28" t="s">
        <v>36</v>
      </c>
      <c r="B28" t="s">
        <v>37</v>
      </c>
      <c r="C28" t="s">
        <v>38</v>
      </c>
      <c r="D28" t="s">
        <v>148</v>
      </c>
      <c r="E28" t="s">
        <v>149</v>
      </c>
      <c r="F28" t="s">
        <v>139</v>
      </c>
      <c r="G28" t="s">
        <v>140</v>
      </c>
      <c r="H28" t="s">
        <v>150</v>
      </c>
      <c r="I28" t="s">
        <v>151</v>
      </c>
      <c r="J28" t="s">
        <v>53</v>
      </c>
      <c r="K28" t="s">
        <v>54</v>
      </c>
      <c r="L28" t="s">
        <v>30</v>
      </c>
      <c r="M28" t="s">
        <v>31</v>
      </c>
      <c r="N28" t="s">
        <v>32</v>
      </c>
      <c r="P28">
        <v>150</v>
      </c>
      <c r="Q28" t="s">
        <v>33</v>
      </c>
      <c r="R28" t="s">
        <v>48</v>
      </c>
      <c r="S28" t="s">
        <v>143</v>
      </c>
      <c r="T28" t="s">
        <v>35</v>
      </c>
      <c r="U28">
        <v>3</v>
      </c>
    </row>
    <row r="29" spans="1:21" hidden="1" x14ac:dyDescent="0.25">
      <c r="A29" t="s">
        <v>36</v>
      </c>
      <c r="B29" t="s">
        <v>37</v>
      </c>
      <c r="C29" t="s">
        <v>38</v>
      </c>
      <c r="D29" t="s">
        <v>159</v>
      </c>
      <c r="E29" t="s">
        <v>160</v>
      </c>
      <c r="H29" t="s">
        <v>161</v>
      </c>
      <c r="I29" t="s">
        <v>162</v>
      </c>
      <c r="J29" t="s">
        <v>28</v>
      </c>
      <c r="K29" t="s">
        <v>54</v>
      </c>
      <c r="L29" t="s">
        <v>163</v>
      </c>
      <c r="M29" t="s">
        <v>31</v>
      </c>
      <c r="N29" t="s">
        <v>164</v>
      </c>
      <c r="O29">
        <v>60</v>
      </c>
      <c r="P29">
        <v>240</v>
      </c>
      <c r="Q29" t="s">
        <v>33</v>
      </c>
      <c r="R29" t="s">
        <v>48</v>
      </c>
      <c r="S29" t="s">
        <v>165</v>
      </c>
    </row>
    <row r="30" spans="1:21" hidden="1" x14ac:dyDescent="0.25">
      <c r="A30" t="s">
        <v>36</v>
      </c>
      <c r="B30" t="s">
        <v>37</v>
      </c>
      <c r="C30" t="s">
        <v>38</v>
      </c>
      <c r="D30" t="s">
        <v>166</v>
      </c>
      <c r="E30" t="s">
        <v>167</v>
      </c>
      <c r="H30" t="s">
        <v>168</v>
      </c>
      <c r="I30" t="s">
        <v>169</v>
      </c>
      <c r="J30" t="s">
        <v>28</v>
      </c>
      <c r="K30" t="s">
        <v>54</v>
      </c>
      <c r="L30" t="s">
        <v>163</v>
      </c>
      <c r="M30" t="s">
        <v>31</v>
      </c>
      <c r="N30" t="s">
        <v>164</v>
      </c>
      <c r="O30">
        <v>60</v>
      </c>
      <c r="P30">
        <v>240</v>
      </c>
      <c r="Q30" t="s">
        <v>33</v>
      </c>
      <c r="R30" t="s">
        <v>48</v>
      </c>
      <c r="S30" t="s">
        <v>165</v>
      </c>
    </row>
    <row r="31" spans="1:21" hidden="1" x14ac:dyDescent="0.25">
      <c r="A31" t="s">
        <v>36</v>
      </c>
      <c r="B31" t="s">
        <v>37</v>
      </c>
      <c r="C31" t="s">
        <v>38</v>
      </c>
      <c r="D31" t="s">
        <v>170</v>
      </c>
      <c r="E31" t="s">
        <v>171</v>
      </c>
      <c r="H31" t="s">
        <v>172</v>
      </c>
      <c r="I31" t="s">
        <v>173</v>
      </c>
      <c r="J31" t="s">
        <v>28</v>
      </c>
      <c r="K31" t="s">
        <v>54</v>
      </c>
      <c r="L31" t="s">
        <v>163</v>
      </c>
      <c r="M31" t="s">
        <v>31</v>
      </c>
      <c r="N31" t="s">
        <v>164</v>
      </c>
      <c r="O31">
        <v>60</v>
      </c>
      <c r="P31">
        <v>240</v>
      </c>
      <c r="Q31" t="s">
        <v>33</v>
      </c>
      <c r="R31" t="s">
        <v>48</v>
      </c>
      <c r="S31" t="s">
        <v>165</v>
      </c>
    </row>
  </sheetData>
  <autoFilter ref="A1:U31" xr:uid="{00000000-0009-0000-0000-000000000000}">
    <filterColumn colId="19">
      <customFilters>
        <customFilter operator="notEqual" val=" "/>
      </customFilters>
    </filterColumn>
    <sortState xmlns:xlrd2="http://schemas.microsoft.com/office/spreadsheetml/2017/richdata2" ref="A2:U28">
      <sortCondition ref="U1:U31"/>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T36"/>
  <sheetViews>
    <sheetView tabSelected="1" workbookViewId="0">
      <pane ySplit="6" topLeftCell="A8" activePane="bottomLeft" state="frozen"/>
      <selection pane="bottomLeft" activeCell="B1" sqref="B1"/>
    </sheetView>
  </sheetViews>
  <sheetFormatPr defaultRowHeight="15" x14ac:dyDescent="0.25"/>
  <cols>
    <col min="9" max="9" width="12.7109375" customWidth="1"/>
    <col min="18" max="18" width="23.5703125" customWidth="1"/>
  </cols>
  <sheetData>
    <row r="1" spans="1:20" x14ac:dyDescent="0.25">
      <c r="A1" s="2" t="s">
        <v>174</v>
      </c>
      <c r="B1" t="s">
        <v>441</v>
      </c>
      <c r="F1" s="2" t="s">
        <v>175</v>
      </c>
      <c r="G1" t="s">
        <v>176</v>
      </c>
      <c r="I1" s="2" t="s">
        <v>439</v>
      </c>
      <c r="J1" t="s">
        <v>436</v>
      </c>
    </row>
    <row r="2" spans="1:20" x14ac:dyDescent="0.25">
      <c r="A2" s="2" t="s">
        <v>177</v>
      </c>
      <c r="B2" t="s">
        <v>178</v>
      </c>
      <c r="F2" s="2" t="s">
        <v>179</v>
      </c>
      <c r="G2" t="s">
        <v>180</v>
      </c>
      <c r="I2" s="2"/>
    </row>
    <row r="3" spans="1:20" x14ac:dyDescent="0.25">
      <c r="A3" s="2" t="s">
        <v>182</v>
      </c>
      <c r="B3" t="s">
        <v>183</v>
      </c>
      <c r="F3" s="2" t="s">
        <v>184</v>
      </c>
      <c r="G3" t="s">
        <v>185</v>
      </c>
    </row>
    <row r="4" spans="1:20" x14ac:dyDescent="0.25">
      <c r="A4" s="2" t="s">
        <v>186</v>
      </c>
      <c r="B4" t="s">
        <v>187</v>
      </c>
    </row>
    <row r="6" spans="1:20" x14ac:dyDescent="0.25">
      <c r="A6" s="2" t="s">
        <v>0</v>
      </c>
      <c r="B6" s="2" t="s">
        <v>188</v>
      </c>
      <c r="C6" s="2" t="s">
        <v>3</v>
      </c>
      <c r="D6" s="2" t="s">
        <v>189</v>
      </c>
      <c r="E6" s="2" t="s">
        <v>190</v>
      </c>
      <c r="F6" s="2" t="s">
        <v>7</v>
      </c>
      <c r="G6" s="2" t="s">
        <v>191</v>
      </c>
      <c r="H6" s="2" t="s">
        <v>192</v>
      </c>
      <c r="I6" s="2" t="s">
        <v>193</v>
      </c>
      <c r="J6" s="2" t="s">
        <v>194</v>
      </c>
      <c r="K6" s="2" t="s">
        <v>195</v>
      </c>
      <c r="L6" s="2" t="s">
        <v>196</v>
      </c>
      <c r="M6" s="2" t="s">
        <v>197</v>
      </c>
      <c r="N6" s="2" t="s">
        <v>198</v>
      </c>
      <c r="O6" s="2" t="s">
        <v>199</v>
      </c>
      <c r="P6" s="2" t="s">
        <v>200</v>
      </c>
      <c r="Q6" s="2" t="s">
        <v>201</v>
      </c>
      <c r="R6" s="2" t="s">
        <v>202</v>
      </c>
      <c r="S6" s="2" t="s">
        <v>19</v>
      </c>
      <c r="T6" s="2" t="s">
        <v>20</v>
      </c>
    </row>
    <row r="7" spans="1:20" s="3" customFormat="1" hidden="1" x14ac:dyDescent="0.25">
      <c r="A7" s="3" t="s">
        <v>21</v>
      </c>
      <c r="B7" s="3" t="s">
        <v>430</v>
      </c>
      <c r="C7" s="3" t="s">
        <v>22</v>
      </c>
      <c r="D7" s="3" t="s">
        <v>24</v>
      </c>
      <c r="E7" s="3" t="s">
        <v>23</v>
      </c>
      <c r="F7" s="3" t="s">
        <v>27</v>
      </c>
      <c r="G7" s="3" t="s">
        <v>29</v>
      </c>
      <c r="H7" s="3" t="s">
        <v>31</v>
      </c>
      <c r="I7" s="3">
        <v>60</v>
      </c>
      <c r="J7" s="3">
        <v>240</v>
      </c>
      <c r="K7" s="3" t="s">
        <v>203</v>
      </c>
      <c r="L7" s="3" t="s">
        <v>204</v>
      </c>
      <c r="M7" s="3" t="s">
        <v>432</v>
      </c>
      <c r="N7" s="3" t="s">
        <v>205</v>
      </c>
      <c r="Q7" s="3" t="s">
        <v>185</v>
      </c>
      <c r="R7" s="3" t="str">
        <f>IF(B7="","",TRIM("https://monitoring.googleapis.com/v3/projects/" &amp; $B$1 &amp; "/timeSeries?" &amp; "filter=metric.type=""" &amp; $B$4 &amp; C7 &amp; """" &amp; IF(O7&lt;&gt;"", " AND " &amp; O7 &amp; "=""" &amp; Q7 &amp; """", "") &amp; IF($B$2&lt;&gt;"", "&amp;interval.startTime=" &amp; $B$2, "") &amp; IF($B$3&lt;&gt;"", "&amp;interval.endTime=" &amp; $B$3, "") &amp; IF(I7&lt;&gt;"", "&amp;aggregation.alignmentPeriod=" &amp; I7 &amp; "s", "") &amp; IF(K7&lt;&gt;"", "&amp;aggregation.perSeriesAligner=" &amp; K7, "") &amp; IF(L7&lt;&gt;"", "&amp;aggregation.crossSeriesReducer=" &amp; L7, "") &amp; IF(M7&lt;&gt;"", "&amp;" &amp; M7, "")))</f>
        <v>https://monitoring.googleapis.com/v3/projects/hco-swo-gcp-research/timeSeries?filter=metric.type="firestore.googleapis.com/api/request_count"&amp;interval.startTime=2025-05-27T00:00:00Z&amp;interval.endTime=2025-05-28T00:00:00Z&amp;aggregation.alignmentPeriod=60s&amp;aggregation.perSeriesAligner=ALIGN_MEAN&amp;aggregation.crossSeriesReducer=REDUCE_SUM&amp;aggregation.groupByFields=metric.labels.api_method&amp;aggregation.groupByFields=metric.labels.response_code&amp;aggregation.groupByFields=resource.labels.project_id&amp;aggregation.groupByFields=resource.labels.module_id&amp;aggregation.groupByFields=resource.labels.version_id</v>
      </c>
      <c r="T7" s="3">
        <v>1</v>
      </c>
    </row>
    <row r="8" spans="1:20" x14ac:dyDescent="0.25">
      <c r="A8" t="s">
        <v>36</v>
      </c>
      <c r="B8" t="s">
        <v>37</v>
      </c>
      <c r="C8" t="s">
        <v>39</v>
      </c>
      <c r="D8" t="s">
        <v>41</v>
      </c>
      <c r="E8" t="s">
        <v>40</v>
      </c>
      <c r="F8" t="s">
        <v>44</v>
      </c>
      <c r="G8" t="s">
        <v>29</v>
      </c>
      <c r="H8" t="s">
        <v>46</v>
      </c>
      <c r="I8">
        <v>60</v>
      </c>
      <c r="J8">
        <v>240</v>
      </c>
      <c r="K8" t="s">
        <v>206</v>
      </c>
      <c r="L8" t="s">
        <v>207</v>
      </c>
      <c r="M8" t="s">
        <v>431</v>
      </c>
      <c r="N8" t="s">
        <v>208</v>
      </c>
      <c r="O8" t="s">
        <v>209</v>
      </c>
      <c r="P8" t="s">
        <v>440</v>
      </c>
      <c r="Q8" t="str">
        <f>$G$1</f>
        <v>us-central1</v>
      </c>
      <c r="R8" t="str">
        <f>IF(B8="","",TRIM("https://monitoring.googleapis.com/v3/projects/" &amp; $B$1 &amp; "/timeSeries?" &amp; "filter=metric.type=""" &amp; $B$4 &amp; C8 &amp; """" &amp; IF(O8&lt;&gt;"", " AND " &amp; O8 &amp; "=""" &amp; Q8 &amp; """", "") &amp; IF($B$2&lt;&gt;"", "&amp;interval.startTime=" &amp; $B$2, "") &amp; IF($B$3&lt;&gt;"", "&amp;interval.endTime=" &amp; $B$3, "") &amp; IF(I8&lt;&gt;"", "&amp;aggregation.alignmentPeriod=" &amp; I8 &amp; "s", "") &amp; IF(K8&lt;&gt;"", "&amp;aggregation.perSeriesAligner=" &amp; K8, "") &amp; IF(L8&lt;&gt;"", "&amp;aggregation.crossSeriesReducer=" &amp; L8, "") &amp; IF(M8&lt;&gt;"", "&amp;" &amp; M8, "")))</f>
        <v>https://monitoring.googleapis.com/v3/projects/hco-swo-gcp-research/timeSeries?filter=metric.type="firestore.googleapis.com/api/request_latencies" AND resource.labels.location="us-central1"&amp;interval.startTime=2025-05-27T00:00:00Z&amp;interval.endTime=2025-05-28T00:00:00Z&amp;aggregation.alignmentPeriod=60s&amp;aggregation.perSeriesAligner=ALIGN_PERCENTILE_99&amp;aggregation.crossSeriesReducer=REDUCE_PERCENTILE_99&amp;cccccbukci</v>
      </c>
      <c r="S8" t="s">
        <v>35</v>
      </c>
      <c r="T8">
        <v>1</v>
      </c>
    </row>
    <row r="9" spans="1:20" x14ac:dyDescent="0.25">
      <c r="A9" t="s">
        <v>36</v>
      </c>
      <c r="B9" t="s">
        <v>37</v>
      </c>
      <c r="C9" t="s">
        <v>68</v>
      </c>
      <c r="E9" t="s">
        <v>69</v>
      </c>
      <c r="F9" t="s">
        <v>70</v>
      </c>
      <c r="G9" t="s">
        <v>29</v>
      </c>
      <c r="H9" t="s">
        <v>31</v>
      </c>
      <c r="I9">
        <v>60</v>
      </c>
      <c r="J9">
        <v>240</v>
      </c>
      <c r="K9" t="s">
        <v>203</v>
      </c>
      <c r="L9" t="s">
        <v>204</v>
      </c>
      <c r="M9" t="s">
        <v>212</v>
      </c>
      <c r="N9" t="s">
        <v>213</v>
      </c>
      <c r="O9" t="s">
        <v>209</v>
      </c>
      <c r="P9" t="s">
        <v>440</v>
      </c>
      <c r="Q9" t="str">
        <f>$G$1</f>
        <v>us-central1</v>
      </c>
      <c r="R9" t="str">
        <f>IF(B9="","",TRIM("https://monitoring.googleapis.com/v3/projects/" &amp; $B$1 &amp; "/timeSeries?" &amp; "filter=metric.type=""" &amp; $B$4 &amp; C9 &amp; """" &amp; IF(O9&lt;&gt;"", " AND " &amp; O9 &amp; "=""" &amp; Q9 &amp; """", "") &amp; IF($B$2&lt;&gt;"", "&amp;interval.startTime=" &amp; $B$2, "") &amp; IF($B$3&lt;&gt;"", "&amp;interval.endTime=" &amp; $B$3, "") &amp; IF(I9&lt;&gt;"", "&amp;aggregation.alignmentPeriod=" &amp; I9 &amp; "s", "") &amp; IF(K9&lt;&gt;"", "&amp;aggregation.perSeriesAligner=" &amp; K9, "") &amp; IF(L9&lt;&gt;"", "&amp;aggregation.crossSeriesReducer=" &amp; L9, "") &amp; IF(M9&lt;&gt;"", "&amp;" &amp; M9, "")))</f>
        <v>https://monitoring.googleapis.com/v3/projects/hco-swo-gcp-research/timeSeries?filter=metric.type="firestore.googleapis.com/document/delete_ops_count" AND resource.labels.locat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location&amp;aggregation.groupByFields=resource.labels.resource_container</v>
      </c>
      <c r="S9" t="s">
        <v>35</v>
      </c>
      <c r="T9">
        <v>1</v>
      </c>
    </row>
    <row r="10" spans="1:20" hidden="1" x14ac:dyDescent="0.25">
      <c r="A10" t="s">
        <v>36</v>
      </c>
      <c r="B10" t="s">
        <v>37</v>
      </c>
      <c r="C10" t="s">
        <v>55</v>
      </c>
      <c r="E10" t="s">
        <v>56</v>
      </c>
      <c r="F10" t="s">
        <v>58</v>
      </c>
      <c r="G10" t="s">
        <v>29</v>
      </c>
      <c r="H10" t="s">
        <v>31</v>
      </c>
      <c r="I10">
        <v>60</v>
      </c>
      <c r="J10">
        <v>240</v>
      </c>
      <c r="K10" t="s">
        <v>203</v>
      </c>
      <c r="L10" t="s">
        <v>204</v>
      </c>
      <c r="M10" t="s">
        <v>212</v>
      </c>
      <c r="N10" t="s">
        <v>213</v>
      </c>
      <c r="O10" t="s">
        <v>209</v>
      </c>
      <c r="Q10" t="str">
        <f>$G$3</f>
        <v>global</v>
      </c>
      <c r="R10" t="str">
        <f>IF(B10="","",TRIM("https://monitoring.googleapis.com/v3/projects/" &amp; $B$1 &amp; "/timeSeries?" &amp; "filter=metric.type=""" &amp; $B$4 &amp; C10 &amp; """" &amp; IF(O10&lt;&gt;"", " AND " &amp; O10 &amp; "=""" &amp; Q10 &amp; """", "") &amp; IF($B$2&lt;&gt;"", "&amp;interval.startTime=" &amp; $B$2, "") &amp; IF($B$3&lt;&gt;"", "&amp;interval.endTime=" &amp; $B$3, "") &amp; IF(I10&lt;&gt;"", "&amp;aggregation.alignmentPeriod=" &amp; I10 &amp; "s", "") &amp; IF(K10&lt;&gt;"", "&amp;aggregation.perSeriesAligner=" &amp; K10, "") &amp; IF(L10&lt;&gt;"", "&amp;aggregation.crossSeriesReducer=" &amp; L10, "") &amp; IF(M10&lt;&gt;"", "&amp;" &amp; M10, "")))</f>
        <v>https://monitoring.googleapis.com/v3/projects/hco-swo-gcp-research/timeSeries?filter=metric.type="firestore.googleapis.com/document/billable_managed_delete_write_units" AND resource.labels.location="global"&amp;interval.startTime=2025-05-27T00:00:00Z&amp;interval.endTime=2025-05-28T00:00:00Z&amp;aggregation.alignmentPeriod=60s&amp;aggregation.perSeriesAligner=ALIGN_MEAN&amp;aggregation.crossSeriesReducer=REDUCE_SUM&amp;aggregation.groupByFields=resource.labels.database_id&amp;aggregation.groupByFields=resource.labels.location&amp;aggregation.groupByFields=resource.labels.resource_container</v>
      </c>
    </row>
    <row r="11" spans="1:20" hidden="1" x14ac:dyDescent="0.25">
      <c r="A11" t="s">
        <v>60</v>
      </c>
      <c r="C11" t="s">
        <v>61</v>
      </c>
      <c r="D11" t="s">
        <v>63</v>
      </c>
      <c r="E11" t="s">
        <v>62</v>
      </c>
      <c r="F11" t="s">
        <v>66</v>
      </c>
      <c r="G11" t="s">
        <v>29</v>
      </c>
      <c r="H11" t="s">
        <v>31</v>
      </c>
      <c r="I11">
        <v>60</v>
      </c>
      <c r="J11">
        <v>240</v>
      </c>
      <c r="K11" t="s">
        <v>203</v>
      </c>
      <c r="L11" t="s">
        <v>204</v>
      </c>
      <c r="M11" t="s">
        <v>214</v>
      </c>
      <c r="N11" t="s">
        <v>215</v>
      </c>
      <c r="Q11" t="s">
        <v>185</v>
      </c>
      <c r="R11" t="str">
        <f>IF(B11="","",TRIM("https://monitoring.googleapis.com/v3/projects/" &amp; $B$1 &amp; "/timeSeries?" &amp; "filter=metric.type=""" &amp; $B$4 &amp; C11 &amp; """" &amp; IF(O11&lt;&gt;"", " AND " &amp; O11 &amp; "=""" &amp; Q11 &amp; """", "") &amp; IF($B$2&lt;&gt;"", "&amp;interval.startTime=" &amp; $B$2, "") &amp; IF($B$3&lt;&gt;"", "&amp;interval.endTime=" &amp; $B$3, "") &amp; IF(I11&lt;&gt;"", "&amp;aggregation.alignmentPeriod=" &amp; I11 &amp; "s", "") &amp; IF(K11&lt;&gt;"", "&amp;aggregation.perSeriesAligner=" &amp; K11, "") &amp; IF(L11&lt;&gt;"", "&amp;aggregation.crossSeriesReducer=" &amp; L11, "") &amp; IF(M11&lt;&gt;"", "&amp;" &amp; M11, "")))</f>
        <v/>
      </c>
    </row>
    <row r="12" spans="1:20" x14ac:dyDescent="0.25">
      <c r="A12" t="s">
        <v>36</v>
      </c>
      <c r="B12" t="s">
        <v>37</v>
      </c>
      <c r="C12" t="s">
        <v>77</v>
      </c>
      <c r="D12" t="s">
        <v>79</v>
      </c>
      <c r="E12" t="s">
        <v>78</v>
      </c>
      <c r="F12" t="s">
        <v>81</v>
      </c>
      <c r="G12" t="s">
        <v>29</v>
      </c>
      <c r="H12" t="s">
        <v>31</v>
      </c>
      <c r="I12">
        <v>60</v>
      </c>
      <c r="J12">
        <v>240</v>
      </c>
      <c r="K12" t="s">
        <v>203</v>
      </c>
      <c r="L12" t="s">
        <v>204</v>
      </c>
      <c r="M12" t="s">
        <v>218</v>
      </c>
      <c r="N12" t="s">
        <v>219</v>
      </c>
      <c r="O12" t="s">
        <v>209</v>
      </c>
      <c r="P12" t="s">
        <v>440</v>
      </c>
      <c r="Q12" t="str">
        <f>$G$1</f>
        <v>us-central1</v>
      </c>
      <c r="R12" t="str">
        <f>IF(B12="","",TRIM("https://monitoring.googleapis.com/v3/projects/" &amp; $B$1 &amp; "/timeSeries?" &amp; "filter=metric.type=""" &amp; $B$4 &amp; C12 &amp; """" &amp; IF(O12&lt;&gt;"", " AND " &amp; O12 &amp; "=""" &amp; Q12 &amp; """", "") &amp; IF($B$2&lt;&gt;"", "&amp;interval.startTime=" &amp; $B$2, "") &amp; IF($B$3&lt;&gt;"", "&amp;interval.endTime=" &amp; $B$3, "") &amp; IF(I12&lt;&gt;"", "&amp;aggregation.alignmentPeriod=" &amp; I12 &amp; "s", "") &amp; IF(K12&lt;&gt;"", "&amp;aggregation.perSeriesAligner=" &amp; K12, "") &amp; IF(L12&lt;&gt;"", "&amp;aggregation.crossSeriesReducer=" &amp; L12, "") &amp; IF(M12&lt;&gt;"", "&amp;" &amp; M12, "")))</f>
        <v>https://monitoring.googleapis.com/v3/projects/hco-swo-gcp-research/timeSeries?filter=metric.type="firestore.googleapis.com/document/read_ops_count" AND resource.labels.location="us-central1"&amp;interval.startTime=2025-05-27T00:00:00Z&amp;interval.endTime=2025-05-28T00:00:00Z&amp;aggregation.alignmentPeriod=60s&amp;aggregation.perSeriesAligner=ALIGN_MEAN&amp;aggregation.crossSeriesReducer=REDUCE_SUM&amp;aggregation.groupByFields=metric.labels.type&amp;aggregation.groupByFields=resource.labels.database_id&amp;aggregation.groupByFields=resource.labels.location&amp;aggregation.groupByFields=resource.labels.resource_container</v>
      </c>
      <c r="S12" t="s">
        <v>35</v>
      </c>
      <c r="T12">
        <v>1</v>
      </c>
    </row>
    <row r="13" spans="1:20" hidden="1" x14ac:dyDescent="0.25">
      <c r="A13" t="s">
        <v>60</v>
      </c>
      <c r="C13" t="s">
        <v>71</v>
      </c>
      <c r="D13" t="s">
        <v>73</v>
      </c>
      <c r="E13" t="s">
        <v>72</v>
      </c>
      <c r="F13" t="s">
        <v>76</v>
      </c>
      <c r="G13" t="s">
        <v>29</v>
      </c>
      <c r="H13" t="s">
        <v>31</v>
      </c>
      <c r="I13">
        <v>60</v>
      </c>
      <c r="J13">
        <v>240</v>
      </c>
      <c r="K13" t="s">
        <v>203</v>
      </c>
      <c r="L13" t="s">
        <v>204</v>
      </c>
      <c r="M13" t="s">
        <v>216</v>
      </c>
      <c r="N13" t="s">
        <v>217</v>
      </c>
      <c r="Q13" t="s">
        <v>185</v>
      </c>
      <c r="R13" t="str">
        <f>IF(B13="","",TRIM("https://monitoring.googleapis.com/v3/projects/" &amp; $B$1 &amp; "/timeSeries?" &amp; "filter=metric.type=""" &amp; $B$4 &amp; C13 &amp; """" &amp; IF(O13&lt;&gt;"", " AND " &amp; O13 &amp; "=""" &amp; Q13 &amp; """", "") &amp; IF($B$2&lt;&gt;"", "&amp;interval.startTime=" &amp; $B$2, "") &amp; IF($B$3&lt;&gt;"", "&amp;interval.endTime=" &amp; $B$3, "") &amp; IF(I13&lt;&gt;"", "&amp;aggregation.alignmentPeriod=" &amp; I13 &amp; "s", "") &amp; IF(K13&lt;&gt;"", "&amp;aggregation.perSeriesAligner=" &amp; K13, "") &amp; IF(L13&lt;&gt;"", "&amp;aggregation.crossSeriesReducer=" &amp; L13, "") &amp; IF(M13&lt;&gt;"", "&amp;" &amp; M13, "")))</f>
        <v/>
      </c>
    </row>
    <row r="14" spans="1:20" x14ac:dyDescent="0.25">
      <c r="A14" t="s">
        <v>36</v>
      </c>
      <c r="B14" t="s">
        <v>37</v>
      </c>
      <c r="C14" t="s">
        <v>98</v>
      </c>
      <c r="D14" t="s">
        <v>100</v>
      </c>
      <c r="E14" t="s">
        <v>99</v>
      </c>
      <c r="F14" t="s">
        <v>102</v>
      </c>
      <c r="G14" t="s">
        <v>29</v>
      </c>
      <c r="H14" t="s">
        <v>31</v>
      </c>
      <c r="I14">
        <v>60</v>
      </c>
      <c r="J14">
        <v>240</v>
      </c>
      <c r="K14" t="s">
        <v>203</v>
      </c>
      <c r="L14" t="s">
        <v>204</v>
      </c>
      <c r="M14" t="s">
        <v>222</v>
      </c>
      <c r="N14" t="s">
        <v>223</v>
      </c>
      <c r="O14" t="s">
        <v>209</v>
      </c>
      <c r="P14" t="s">
        <v>440</v>
      </c>
      <c r="Q14" t="str">
        <f>$G$1</f>
        <v>us-central1</v>
      </c>
      <c r="R14" t="str">
        <f>IF(B14="","",TRIM("https://monitoring.googleapis.com/v3/projects/" &amp; $B$1 &amp; "/timeSeries?" &amp; "filter=metric.type=""" &amp; $B$4 &amp; C14 &amp; """" &amp; IF(O14&lt;&gt;"", " AND " &amp; O14 &amp; "=""" &amp; Q14 &amp; """", "") &amp; IF($B$2&lt;&gt;"", "&amp;interval.startTime=" &amp; $B$2, "") &amp; IF($B$3&lt;&gt;"", "&amp;interval.endTime=" &amp; $B$3, "") &amp; IF(I14&lt;&gt;"", "&amp;aggregation.alignmentPeriod=" &amp; I14 &amp; "s", "") &amp; IF(K14&lt;&gt;"", "&amp;aggregation.perSeriesAligner=" &amp; K14, "") &amp; IF(L14&lt;&gt;"", "&amp;aggregation.crossSeriesReducer=" &amp; L14, "") &amp; IF(M14&lt;&gt;"", "&amp;" &amp; M14, "")))</f>
        <v>https://monitoring.googleapis.com/v3/projects/hco-swo-gcp-research/timeSeries?filter=metric.type="firestore.googleapis.com/document/write_ops_count" AND resource.labels.location="us-central1"&amp;interval.startTime=2025-05-27T00:00:00Z&amp;interval.endTime=2025-05-28T00:00:00Z&amp;aggregation.alignmentPeriod=60s&amp;aggregation.perSeriesAligner=ALIGN_MEAN&amp;aggregation.crossSeriesReducer=REDUCE_SUM&amp;aggregation.groupByFields=metric.labels.op&amp;aggregation.groupByFields=resource.labels.database_id&amp;aggregation.groupByFields=resource.labels.location&amp;aggregation.groupByFields=resource.labels.resource_container</v>
      </c>
      <c r="S14" t="s">
        <v>35</v>
      </c>
      <c r="T14">
        <v>1</v>
      </c>
    </row>
    <row r="15" spans="1:20" x14ac:dyDescent="0.25">
      <c r="A15" t="s">
        <v>36</v>
      </c>
      <c r="B15" t="s">
        <v>37</v>
      </c>
      <c r="C15" t="s">
        <v>152</v>
      </c>
      <c r="D15" t="s">
        <v>154</v>
      </c>
      <c r="E15" t="s">
        <v>153</v>
      </c>
      <c r="F15" t="s">
        <v>157</v>
      </c>
      <c r="G15" t="s">
        <v>29</v>
      </c>
      <c r="H15" t="s">
        <v>31</v>
      </c>
      <c r="I15">
        <v>60</v>
      </c>
      <c r="J15">
        <v>240</v>
      </c>
      <c r="K15" t="s">
        <v>203</v>
      </c>
      <c r="L15" t="s">
        <v>204</v>
      </c>
      <c r="M15" t="s">
        <v>230</v>
      </c>
      <c r="N15" t="s">
        <v>231</v>
      </c>
      <c r="O15" t="s">
        <v>209</v>
      </c>
      <c r="P15" t="s">
        <v>440</v>
      </c>
      <c r="Q15" t="str">
        <f>$G$1</f>
        <v>us-central1</v>
      </c>
      <c r="R15" t="str">
        <f>IF(B15="","",TRIM("https://monitoring.googleapis.com/v3/projects/" &amp; $B$1 &amp; "/timeSeries?" &amp; "filter=metric.type=""" &amp; $B$4 &amp; C15 &amp; """" &amp; IF(O15&lt;&gt;"", " AND " &amp; O15 &amp; "=""" &amp; Q15 &amp; """", "") &amp; IF($B$2&lt;&gt;"", "&amp;interval.startTime=" &amp; $B$2, "") &amp; IF($B$3&lt;&gt;"", "&amp;interval.endTime=" &amp; $B$3, "") &amp; IF(I15&lt;&gt;"", "&amp;aggregation.alignmentPeriod=" &amp; I15 &amp; "s", "") &amp; IF(K15&lt;&gt;"", "&amp;aggregation.perSeriesAligner=" &amp; K15, "") &amp; IF(L15&lt;&gt;"", "&amp;aggregation.crossSeriesReducer=" &amp; L15, "") &amp; IF(M15&lt;&gt;"", "&amp;" &amp; M15, "")))</f>
        <v>https://monitoring.googleapis.com/v3/projects/hco-swo-gcp-research/timeSeries?filter=metric.type="firestore.googleapis.com/rules/evaluation_count" AND resource.labels.location="us-central1"&amp;interval.startTime=2025-05-27T00:00:00Z&amp;interval.endTime=2025-05-28T00:00:00Z&amp;aggregation.alignmentPeriod=60s&amp;aggregation.perSeriesAligner=ALIGN_MEAN&amp;aggregation.crossSeriesReducer=REDUCE_SUM&amp;aggregation.groupByFields=metric.labels.module&amp;aggregation.groupByFields=metric.labels.request_method&amp;aggregation.groupByFields=metric.labels.result&amp;aggregation.groupByFields=metric.labels.ruleset_label&amp;aggregation.groupByFields=metric.labels.version&amp;aggregation.groupByFields=resource.labels.database_id&amp;aggregation.groupByFields=resource.labels.location&amp;aggregation.groupByFields=resource.labels.resource_container</v>
      </c>
      <c r="S15" t="s">
        <v>35</v>
      </c>
      <c r="T15">
        <v>1</v>
      </c>
    </row>
    <row r="16" spans="1:20" s="3" customFormat="1" hidden="1" x14ac:dyDescent="0.25">
      <c r="A16" s="3" t="s">
        <v>60</v>
      </c>
      <c r="B16" s="3" t="s">
        <v>433</v>
      </c>
      <c r="C16" s="3" t="s">
        <v>152</v>
      </c>
      <c r="D16" s="3" t="s">
        <v>434</v>
      </c>
      <c r="E16" s="3" t="s">
        <v>153</v>
      </c>
      <c r="F16" s="3" t="s">
        <v>157</v>
      </c>
      <c r="G16" s="3" t="s">
        <v>29</v>
      </c>
      <c r="H16" s="3" t="s">
        <v>31</v>
      </c>
      <c r="I16" s="3">
        <v>60</v>
      </c>
      <c r="J16" s="3">
        <v>240</v>
      </c>
      <c r="K16" s="3" t="s">
        <v>203</v>
      </c>
      <c r="L16" s="3" t="s">
        <v>204</v>
      </c>
      <c r="M16" s="3" t="s">
        <v>232</v>
      </c>
      <c r="N16" s="3" t="s">
        <v>233</v>
      </c>
      <c r="P16" s="3" t="s">
        <v>210</v>
      </c>
      <c r="Q16" s="3" t="s">
        <v>185</v>
      </c>
      <c r="R16" s="3" t="str">
        <f>IF(B16="","",TRIM("https://monitoring.googleapis.com/v3/projects/" &amp; $B$1 &amp; "/timeSeries?" &amp; "filter=metric.type=""" &amp; $B$4 &amp; C16 &amp; """" &amp; IF(O16&lt;&gt;"", " AND " &amp; O16 &amp; "=""" &amp; Q16 &amp; """", "") &amp; IF($B$2&lt;&gt;"", "&amp;interval.startTime=" &amp; $B$2, "") &amp; IF($B$3&lt;&gt;"", "&amp;interval.endTime=" &amp; $B$3, "") &amp; IF(I16&lt;&gt;"", "&amp;aggregation.alignmentPeriod=" &amp; I16 &amp; "s", "") &amp; IF(K16&lt;&gt;"", "&amp;aggregation.perSeriesAligner=" &amp; K16, "") &amp; IF(L16&lt;&gt;"", "&amp;aggregation.crossSeriesReducer=" &amp; L16, "") &amp; IF(M16&lt;&gt;"", "&amp;" &amp; M16, "")))</f>
        <v>https://monitoring.googleapis.com/v3/projects/hco-swo-gcp-research/timeSeries?filter=metric.type="firestore.googleapis.com/rules/evaluation_count"&amp;interval.startTime=2025-05-27T00:00:00Z&amp;interval.endTime=2025-05-28T00:00:00Z&amp;aggregation.alignmentPeriod=60s&amp;aggregation.perSeriesAligner=ALIGN_MEAN&amp;aggregation.crossSeriesReducer=REDUCE_SUM&amp;aggregation.groupByFields=metric.labels.module&amp;aggregation.groupByFields=metric.labels.request_method&amp;aggregation.groupByFields=metric.labels.result&amp;aggregation.groupByFields=metric.labels.ruleset_label&amp;aggregation.groupByFields=metric.labels.version</v>
      </c>
      <c r="T16" s="3">
        <v>1</v>
      </c>
    </row>
    <row r="17" spans="1:20" x14ac:dyDescent="0.25">
      <c r="A17" t="s">
        <v>36</v>
      </c>
      <c r="B17" t="s">
        <v>37</v>
      </c>
      <c r="C17" t="s">
        <v>82</v>
      </c>
      <c r="D17" t="s">
        <v>84</v>
      </c>
      <c r="E17" t="s">
        <v>83</v>
      </c>
      <c r="F17" t="s">
        <v>86</v>
      </c>
      <c r="G17" t="s">
        <v>29</v>
      </c>
      <c r="H17" t="s">
        <v>31</v>
      </c>
      <c r="I17">
        <v>60</v>
      </c>
      <c r="J17">
        <v>240</v>
      </c>
      <c r="K17" t="s">
        <v>203</v>
      </c>
      <c r="L17" t="s">
        <v>204</v>
      </c>
      <c r="M17" t="s">
        <v>212</v>
      </c>
      <c r="N17" t="s">
        <v>213</v>
      </c>
      <c r="O17" t="s">
        <v>209</v>
      </c>
      <c r="P17" t="s">
        <v>440</v>
      </c>
      <c r="Q17" t="str">
        <f>$G$1</f>
        <v>us-central1</v>
      </c>
      <c r="R17" t="str">
        <f>IF(B17="","",TRIM("https://monitoring.googleapis.com/v3/projects/" &amp; $B$1 &amp; "/timeSeries?" &amp; "filter=metric.type=""" &amp; $B$4 &amp; C17 &amp; """" &amp; IF(O17&lt;&gt;"", " AND " &amp; O17 &amp; "=""" &amp; Q17 &amp; """", "") &amp; IF($B$2&lt;&gt;"", "&amp;interval.startTime=" &amp; $B$2, "") &amp; IF($B$3&lt;&gt;"", "&amp;interval.endTime=" &amp; $B$3, "") &amp; IF(I17&lt;&gt;"", "&amp;aggregation.alignmentPeriod=" &amp; I17 &amp; "s", "") &amp; IF(K17&lt;&gt;"", "&amp;aggregation.perSeriesAligner=" &amp; K17, "") &amp; IF(L17&lt;&gt;"", "&amp;aggregation.crossSeriesReducer=" &amp; L17, "") &amp; IF(M17&lt;&gt;"", "&amp;" &amp; M17, "")))</f>
        <v>https://monitoring.googleapis.com/v3/projects/hco-swo-gcp-research/timeSeries?filter=metric.type="firestore.googleapis.com/document/ttl_deletion_count" AND resource.labels.location="us-central1"&amp;interval.startTime=2025-05-27T00:00:00Z&amp;interval.endTime=2025-05-28T00:00:00Z&amp;aggregation.alignmentPeriod=60s&amp;aggregation.perSeriesAligner=ALIGN_MEAN&amp;aggregation.crossSeriesReducer=REDUCE_SUM&amp;aggregation.groupByFields=resource.labels.database_id&amp;aggregation.groupByFields=resource.labels.location&amp;aggregation.groupByFields=resource.labels.resource_container</v>
      </c>
      <c r="S17" t="s">
        <v>35</v>
      </c>
      <c r="T17">
        <v>2</v>
      </c>
    </row>
    <row r="18" spans="1:20" hidden="1" x14ac:dyDescent="0.25">
      <c r="A18" t="s">
        <v>60</v>
      </c>
      <c r="C18" t="s">
        <v>82</v>
      </c>
      <c r="D18" t="s">
        <v>84</v>
      </c>
      <c r="E18" t="s">
        <v>83</v>
      </c>
      <c r="F18" t="s">
        <v>86</v>
      </c>
      <c r="G18" t="s">
        <v>29</v>
      </c>
      <c r="H18" t="s">
        <v>31</v>
      </c>
      <c r="I18">
        <v>60</v>
      </c>
      <c r="J18">
        <v>240</v>
      </c>
      <c r="K18" t="s">
        <v>203</v>
      </c>
      <c r="L18" t="s">
        <v>204</v>
      </c>
      <c r="P18" t="s">
        <v>210</v>
      </c>
      <c r="Q18" t="s">
        <v>185</v>
      </c>
      <c r="R18" t="str">
        <f>IF(B18="","",TRIM("https://monitoring.googleapis.com/v3/projects/" &amp; $B$1 &amp; "/timeSeries?" &amp; "filter=metric.type=""" &amp; $B$4 &amp; C18 &amp; """" &amp; IF(O18&lt;&gt;"", " AND " &amp; O18 &amp; "=""" &amp; Q18 &amp; """", "") &amp; IF($B$2&lt;&gt;"", "&amp;interval.startTime=" &amp; $B$2, "") &amp; IF($B$3&lt;&gt;"", "&amp;interval.endTime=" &amp; $B$3, "") &amp; IF(I18&lt;&gt;"", "&amp;aggregation.alignmentPeriod=" &amp; I18 &amp; "s", "") &amp; IF(K18&lt;&gt;"", "&amp;aggregation.perSeriesAligner=" &amp; K18, "") &amp; IF(L18&lt;&gt;"", "&amp;aggregation.crossSeriesReducer=" &amp; L18, "") &amp; IF(M18&lt;&gt;"", "&amp;" &amp; M18, "")))</f>
        <v/>
      </c>
      <c r="T18">
        <v>2</v>
      </c>
    </row>
    <row r="19" spans="1:20" hidden="1" x14ac:dyDescent="0.25">
      <c r="A19" t="s">
        <v>60</v>
      </c>
      <c r="C19" t="s">
        <v>92</v>
      </c>
      <c r="D19" t="s">
        <v>94</v>
      </c>
      <c r="E19" t="s">
        <v>93</v>
      </c>
      <c r="F19" t="s">
        <v>97</v>
      </c>
      <c r="G19" t="s">
        <v>29</v>
      </c>
      <c r="H19" t="s">
        <v>31</v>
      </c>
      <c r="I19">
        <v>60</v>
      </c>
      <c r="J19">
        <v>240</v>
      </c>
      <c r="K19" t="s">
        <v>203</v>
      </c>
      <c r="L19" t="s">
        <v>204</v>
      </c>
      <c r="M19" t="s">
        <v>220</v>
      </c>
      <c r="N19" t="s">
        <v>221</v>
      </c>
      <c r="Q19" t="s">
        <v>185</v>
      </c>
      <c r="R19" t="str">
        <f>IF(B19="","",TRIM("https://monitoring.googleapis.com/v3/projects/" &amp; $B$1 &amp; "/timeSeries?" &amp; "filter=metric.type=""" &amp; $B$4 &amp; C19 &amp; """" &amp; IF(O19&lt;&gt;"", " AND " &amp; O19 &amp; "=""" &amp; Q19 &amp; """", "") &amp; IF($B$2&lt;&gt;"", "&amp;interval.startTime=" &amp; $B$2, "") &amp; IF($B$3&lt;&gt;"", "&amp;interval.endTime=" &amp; $B$3, "") &amp; IF(I19&lt;&gt;"", "&amp;aggregation.alignmentPeriod=" &amp; I19 &amp; "s", "") &amp; IF(K19&lt;&gt;"", "&amp;aggregation.perSeriesAligner=" &amp; K19, "") &amp; IF(L19&lt;&gt;"", "&amp;aggregation.crossSeriesReducer=" &amp; L19, "") &amp; IF(M19&lt;&gt;"", "&amp;" &amp; M19, "")))</f>
        <v/>
      </c>
    </row>
    <row r="20" spans="1:20" x14ac:dyDescent="0.25">
      <c r="A20" t="s">
        <v>36</v>
      </c>
      <c r="B20" t="s">
        <v>37</v>
      </c>
      <c r="C20" t="s">
        <v>87</v>
      </c>
      <c r="D20" t="s">
        <v>89</v>
      </c>
      <c r="E20" t="s">
        <v>88</v>
      </c>
      <c r="F20" t="s">
        <v>91</v>
      </c>
      <c r="G20" t="s">
        <v>29</v>
      </c>
      <c r="H20" t="s">
        <v>46</v>
      </c>
      <c r="I20">
        <v>60</v>
      </c>
      <c r="J20">
        <v>240</v>
      </c>
      <c r="K20" t="s">
        <v>206</v>
      </c>
      <c r="L20" t="s">
        <v>207</v>
      </c>
      <c r="M20" t="s">
        <v>212</v>
      </c>
      <c r="N20" t="s">
        <v>213</v>
      </c>
      <c r="O20" t="s">
        <v>209</v>
      </c>
      <c r="P20" t="s">
        <v>440</v>
      </c>
      <c r="Q20" t="str">
        <f>$G$1</f>
        <v>us-central1</v>
      </c>
      <c r="R20" t="str">
        <f>IF(B20="","",TRIM("https://monitoring.googleapis.com/v3/projects/" &amp; $B$1 &amp; "/timeSeries?" &amp; "filter=metric.type=""" &amp; $B$4 &amp; C20 &amp; """" &amp; IF(O20&lt;&gt;"", " AND " &amp; O20 &amp; "=""" &amp; Q20 &amp; """", "") &amp; IF($B$2&lt;&gt;"", "&amp;interval.startTime=" &amp; $B$2, "") &amp; IF($B$3&lt;&gt;"", "&amp;interval.endTime=" &amp; $B$3, "") &amp; IF(I20&lt;&gt;"", "&amp;aggregation.alignmentPeriod=" &amp; I20 &amp; "s", "") &amp; IF(K20&lt;&gt;"", "&amp;aggregation.perSeriesAligner=" &amp; K20, "") &amp; IF(L20&lt;&gt;"", "&amp;aggregation.crossSeriesReducer=" &amp; L20, "") &amp; IF(M20&lt;&gt;"", "&amp;" &amp; M20, "")))</f>
        <v>https://monitoring.googleapis.com/v3/projects/hco-swo-gcp-research/timeSeries?filter=metric.type="firestore.googleapis.com/document/ttl_expiration_to_deletion_delays" AND resource.labels.location="us-central1"&amp;interval.startTime=2025-05-27T00:00:00Z&amp;interval.endTime=2025-05-28T00:00:00Z&amp;aggregation.alignmentPeriod=60s&amp;aggregation.perSeriesAligner=ALIGN_PERCENTILE_99&amp;aggregation.crossSeriesReducer=REDUCE_PERCENTILE_99&amp;aggregation.groupByFields=resource.labels.database_id&amp;aggregation.groupByFields=resource.labels.location&amp;aggregation.groupByFields=resource.labels.resource_container</v>
      </c>
      <c r="S20" t="s">
        <v>35</v>
      </c>
      <c r="T20">
        <v>2</v>
      </c>
    </row>
    <row r="21" spans="1:20" hidden="1" x14ac:dyDescent="0.25">
      <c r="A21" t="s">
        <v>36</v>
      </c>
      <c r="B21" t="s">
        <v>37</v>
      </c>
      <c r="C21" t="s">
        <v>103</v>
      </c>
      <c r="E21" t="s">
        <v>104</v>
      </c>
      <c r="F21" t="s">
        <v>106</v>
      </c>
      <c r="G21" t="s">
        <v>54</v>
      </c>
      <c r="H21" t="s">
        <v>31</v>
      </c>
      <c r="I21">
        <v>60</v>
      </c>
      <c r="J21">
        <v>120</v>
      </c>
      <c r="K21" t="s">
        <v>203</v>
      </c>
      <c r="L21" t="s">
        <v>211</v>
      </c>
      <c r="M21" t="s">
        <v>212</v>
      </c>
      <c r="N21" t="s">
        <v>213</v>
      </c>
      <c r="O21" t="s">
        <v>209</v>
      </c>
      <c r="Q21" t="str">
        <f>$G$3</f>
        <v>global</v>
      </c>
      <c r="R21" t="str">
        <f>IF(B21="","",TRIM("https://monitoring.googleapis.com/v3/projects/" &amp; $B$1 &amp; "/timeSeries?" &amp; "filter=metric.type=""" &amp; $B$4 &amp; C21 &amp; """" &amp; IF(O21&lt;&gt;"", " AND " &amp; O21 &amp; "=""" &amp; Q21 &amp; """", "") &amp; IF($B$2&lt;&gt;"", "&amp;interval.startTime=" &amp; $B$2, "") &amp; IF($B$3&lt;&gt;"", "&amp;interval.endTime=" &amp; $B$3, "") &amp; IF(I21&lt;&gt;"", "&amp;aggregation.alignmentPeriod=" &amp; I21 &amp; "s", "") &amp; IF(K21&lt;&gt;"", "&amp;aggregation.perSeriesAligner=" &amp; K21, "") &amp; IF(L21&lt;&gt;"", "&amp;aggregation.crossSeriesReducer=" &amp; L21, "") &amp; IF(M21&lt;&gt;"", "&amp;" &amp; M21, "")))</f>
        <v>https://monitoring.googleapis.com/v3/projects/hco-swo-gcp-research/timeSeries?filter=metric.type="firestore.googleapis.com/field_configurations_per_database" AND resource.labels.location="global"&amp;interval.startTime=2025-05-27T00:00:00Z&amp;interval.endTime=2025-05-28T00:00:00Z&amp;aggregation.alignmentPeriod=60s&amp;aggregation.perSeriesAligner=ALIGN_MEAN&amp;aggregation.crossSeriesReducer=REDUCE_MEAN&amp;aggregation.groupByFields=resource.labels.database_id&amp;aggregation.groupByFields=resource.labels.location&amp;aggregation.groupByFields=resource.labels.resource_container</v>
      </c>
    </row>
    <row r="22" spans="1:20" hidden="1" x14ac:dyDescent="0.25">
      <c r="A22" t="s">
        <v>60</v>
      </c>
      <c r="C22" t="s">
        <v>87</v>
      </c>
      <c r="D22" t="s">
        <v>89</v>
      </c>
      <c r="E22" t="s">
        <v>88</v>
      </c>
      <c r="F22" t="s">
        <v>91</v>
      </c>
      <c r="G22" t="s">
        <v>29</v>
      </c>
      <c r="H22" t="s">
        <v>46</v>
      </c>
      <c r="I22">
        <v>60</v>
      </c>
      <c r="J22">
        <v>240</v>
      </c>
      <c r="K22" t="s">
        <v>206</v>
      </c>
      <c r="L22" t="s">
        <v>207</v>
      </c>
      <c r="P22" t="s">
        <v>210</v>
      </c>
      <c r="Q22" t="s">
        <v>185</v>
      </c>
      <c r="R22" t="str">
        <f>IF(B22="","",TRIM("https://monitoring.googleapis.com/v3/projects/" &amp; $B$1 &amp; "/timeSeries?" &amp; "filter=metric.type=""" &amp; $B$4 &amp; C22 &amp; """" &amp; IF(O22&lt;&gt;"", " AND " &amp; O22 &amp; "=""" &amp; Q22 &amp; """", "") &amp; IF($B$2&lt;&gt;"", "&amp;interval.startTime=" &amp; $B$2, "") &amp; IF($B$3&lt;&gt;"", "&amp;interval.endTime=" &amp; $B$3, "") &amp; IF(I22&lt;&gt;"", "&amp;aggregation.alignmentPeriod=" &amp; I22 &amp; "s", "") &amp; IF(K22&lt;&gt;"", "&amp;aggregation.perSeriesAligner=" &amp; K22, "") &amp; IF(L22&lt;&gt;"", "&amp;aggregation.crossSeriesReducer=" &amp; L22, "") &amp; IF(M22&lt;&gt;"", "&amp;" &amp; M22, "")))</f>
        <v/>
      </c>
      <c r="T22">
        <v>2</v>
      </c>
    </row>
    <row r="23" spans="1:20" x14ac:dyDescent="0.25">
      <c r="A23" t="s">
        <v>36</v>
      </c>
      <c r="B23" t="s">
        <v>37</v>
      </c>
      <c r="C23" t="s">
        <v>108</v>
      </c>
      <c r="D23" t="s">
        <v>110</v>
      </c>
      <c r="E23" t="s">
        <v>109</v>
      </c>
      <c r="F23" t="s">
        <v>112</v>
      </c>
      <c r="G23" t="s">
        <v>54</v>
      </c>
      <c r="H23" t="s">
        <v>31</v>
      </c>
      <c r="I23">
        <v>60</v>
      </c>
      <c r="J23">
        <v>240</v>
      </c>
      <c r="K23" t="s">
        <v>203</v>
      </c>
      <c r="L23" t="s">
        <v>211</v>
      </c>
      <c r="M23" t="s">
        <v>224</v>
      </c>
      <c r="N23" t="s">
        <v>225</v>
      </c>
      <c r="O23" t="s">
        <v>209</v>
      </c>
      <c r="P23" t="s">
        <v>440</v>
      </c>
      <c r="Q23" t="str">
        <f>$G$1</f>
        <v>us-central1</v>
      </c>
      <c r="R23" t="str">
        <f>IF(B23="","",TRIM("https://monitoring.googleapis.com/v3/projects/" &amp; $B$1 &amp; "/timeSeries?" &amp; "filter=metric.type=""" &amp; $B$4 &amp; C23 &amp; """" &amp; IF(O23&lt;&gt;"", " AND " &amp; O23 &amp; "=""" &amp; Q23 &amp; """", "") &amp; IF($B$2&lt;&gt;"", "&amp;interval.startTime=" &amp; $B$2, "") &amp; IF($B$3&lt;&gt;"", "&amp;interval.endTime=" &amp; $B$3, "") &amp; IF(I23&lt;&gt;"", "&amp;aggregation.alignmentPeriod=" &amp; I23 &amp; "s", "") &amp; IF(K23&lt;&gt;"", "&amp;aggregation.perSeriesAligner=" &amp; K23, "") &amp; IF(L23&lt;&gt;"", "&amp;aggregation.crossSeriesReducer=" &amp; L23, "") &amp; IF(M23&lt;&gt;"", "&amp;" &amp; M23, "")))</f>
        <v>https://monitoring.googleapis.com/v3/projects/hco-swo-gcp-research/timeSeries?filter=metric.type="firestore.googleapis.com/network/active_connections" AND resource.labels.location="us-central1"&amp;interval.startTime=2025-05-27T00:00:00Z&amp;interval.endTime=2025-05-28T00:00:00Z&amp;aggregation.alignmentPeriod=60s&amp;aggregation.perSeriesAligner=ALIGN_MEAN&amp;aggregation.crossSeriesReducer=REDUCE_MEAN&amp;aggregation.groupByFields=metric.labels.module&amp;aggregation.groupByFields=metric.labels.version&amp;aggregation.groupByFields=resource.labels.database_id&amp;aggregation.groupByFields=resource.labels.location&amp;aggregation.groupByFields=resource.labels.resource_container</v>
      </c>
      <c r="S23" t="s">
        <v>35</v>
      </c>
      <c r="T23">
        <v>2</v>
      </c>
    </row>
    <row r="24" spans="1:20" hidden="1" x14ac:dyDescent="0.25">
      <c r="A24" t="s">
        <v>60</v>
      </c>
      <c r="C24" t="s">
        <v>108</v>
      </c>
      <c r="D24" t="s">
        <v>110</v>
      </c>
      <c r="E24" t="s">
        <v>109</v>
      </c>
      <c r="F24" t="s">
        <v>112</v>
      </c>
      <c r="G24" t="s">
        <v>54</v>
      </c>
      <c r="H24" t="s">
        <v>31</v>
      </c>
      <c r="I24">
        <v>60</v>
      </c>
      <c r="J24">
        <v>240</v>
      </c>
      <c r="K24" t="s">
        <v>203</v>
      </c>
      <c r="L24" t="s">
        <v>211</v>
      </c>
      <c r="M24" t="s">
        <v>214</v>
      </c>
      <c r="N24" t="s">
        <v>215</v>
      </c>
      <c r="P24" t="s">
        <v>210</v>
      </c>
      <c r="Q24" t="s">
        <v>185</v>
      </c>
      <c r="R24" t="str">
        <f>IF(B24="","",TRIM("https://monitoring.googleapis.com/v3/projects/" &amp; $B$1 &amp; "/timeSeries?" &amp; "filter=metric.type=""" &amp; $B$4 &amp; C24 &amp; """" &amp; IF(O24&lt;&gt;"", " AND " &amp; O24 &amp; "=""" &amp; Q24 &amp; """", "") &amp; IF($B$2&lt;&gt;"", "&amp;interval.startTime=" &amp; $B$2, "") &amp; IF($B$3&lt;&gt;"", "&amp;interval.endTime=" &amp; $B$3, "") &amp; IF(I24&lt;&gt;"", "&amp;aggregation.alignmentPeriod=" &amp; I24 &amp; "s", "") &amp; IF(K24&lt;&gt;"", "&amp;aggregation.perSeriesAligner=" &amp; K24, "") &amp; IF(L24&lt;&gt;"", "&amp;aggregation.crossSeriesReducer=" &amp; L24, "") &amp; IF(M24&lt;&gt;"", "&amp;" &amp; M24, "")))</f>
        <v/>
      </c>
      <c r="T24">
        <v>2</v>
      </c>
    </row>
    <row r="25" spans="1:20" x14ac:dyDescent="0.25">
      <c r="A25" t="s">
        <v>36</v>
      </c>
      <c r="B25" t="s">
        <v>37</v>
      </c>
      <c r="C25" t="s">
        <v>114</v>
      </c>
      <c r="D25" t="s">
        <v>116</v>
      </c>
      <c r="E25" t="s">
        <v>115</v>
      </c>
      <c r="F25" t="s">
        <v>118</v>
      </c>
      <c r="G25" t="s">
        <v>54</v>
      </c>
      <c r="H25" t="s">
        <v>31</v>
      </c>
      <c r="I25">
        <v>60</v>
      </c>
      <c r="J25">
        <v>240</v>
      </c>
      <c r="K25" t="s">
        <v>203</v>
      </c>
      <c r="L25" t="s">
        <v>211</v>
      </c>
      <c r="M25" t="s">
        <v>224</v>
      </c>
      <c r="N25" t="s">
        <v>225</v>
      </c>
      <c r="O25" t="s">
        <v>209</v>
      </c>
      <c r="P25" t="s">
        <v>440</v>
      </c>
      <c r="Q25" t="str">
        <f>$G$1</f>
        <v>us-central1</v>
      </c>
      <c r="R25" t="str">
        <f>IF(B25="","",TRIM("https://monitoring.googleapis.com/v3/projects/" &amp; $B$1 &amp; "/timeSeries?" &amp; "filter=metric.type=""" &amp; $B$4 &amp; C25 &amp; """" &amp; IF(O25&lt;&gt;"", " AND " &amp; O25 &amp; "=""" &amp; Q25 &amp; """", "") &amp; IF($B$2&lt;&gt;"", "&amp;interval.startTime=" &amp; $B$2, "") &amp; IF($B$3&lt;&gt;"", "&amp;interval.endTime=" &amp; $B$3, "") &amp; IF(I25&lt;&gt;"", "&amp;aggregation.alignmentPeriod=" &amp; I25 &amp; "s", "") &amp; IF(K25&lt;&gt;"", "&amp;aggregation.perSeriesAligner=" &amp; K25, "") &amp; IF(L25&lt;&gt;"", "&amp;aggregation.crossSeriesReducer=" &amp; L25, "") &amp; IF(M25&lt;&gt;"", "&amp;" &amp; M25, "")))</f>
        <v>https://monitoring.googleapis.com/v3/projects/hco-swo-gcp-research/timeSeries?filter=metric.type="firestore.googleapis.com/network/snapshot_listeners" AND resource.labels.location="us-central1"&amp;interval.startTime=2025-05-27T00:00:00Z&amp;interval.endTime=2025-05-28T00:00:00Z&amp;aggregation.alignmentPeriod=60s&amp;aggregation.perSeriesAligner=ALIGN_MEAN&amp;aggregation.crossSeriesReducer=REDUCE_MEAN&amp;aggregation.groupByFields=metric.labels.module&amp;aggregation.groupByFields=metric.labels.version&amp;aggregation.groupByFields=resource.labels.database_id&amp;aggregation.groupByFields=resource.labels.location&amp;aggregation.groupByFields=resource.labels.resource_container</v>
      </c>
      <c r="S25" t="s">
        <v>35</v>
      </c>
      <c r="T25">
        <v>2</v>
      </c>
    </row>
    <row r="26" spans="1:20" hidden="1" x14ac:dyDescent="0.25">
      <c r="A26" t="s">
        <v>60</v>
      </c>
      <c r="C26" t="s">
        <v>114</v>
      </c>
      <c r="D26" t="s">
        <v>116</v>
      </c>
      <c r="E26" t="s">
        <v>115</v>
      </c>
      <c r="F26" t="s">
        <v>118</v>
      </c>
      <c r="G26" t="s">
        <v>54</v>
      </c>
      <c r="H26" t="s">
        <v>31</v>
      </c>
      <c r="I26">
        <v>60</v>
      </c>
      <c r="J26">
        <v>240</v>
      </c>
      <c r="K26" t="s">
        <v>203</v>
      </c>
      <c r="L26" t="s">
        <v>211</v>
      </c>
      <c r="M26" t="s">
        <v>214</v>
      </c>
      <c r="N26" t="s">
        <v>215</v>
      </c>
      <c r="P26" t="s">
        <v>210</v>
      </c>
      <c r="Q26" t="s">
        <v>185</v>
      </c>
      <c r="R26" t="str">
        <f>IF(B26="","",TRIM("https://monitoring.googleapis.com/v3/projects/" &amp; $B$1 &amp; "/timeSeries?" &amp; "filter=metric.type=""" &amp; $B$4 &amp; C26 &amp; """" &amp; IF(O26&lt;&gt;"", " AND " &amp; O26 &amp; "=""" &amp; Q26 &amp; """", "") &amp; IF($B$2&lt;&gt;"", "&amp;interval.startTime=" &amp; $B$2, "") &amp; IF($B$3&lt;&gt;"", "&amp;interval.endTime=" &amp; $B$3, "") &amp; IF(I26&lt;&gt;"", "&amp;aggregation.alignmentPeriod=" &amp; I26 &amp; "s", "") &amp; IF(K26&lt;&gt;"", "&amp;aggregation.perSeriesAligner=" &amp; K26, "") &amp; IF(L26&lt;&gt;"", "&amp;aggregation.crossSeriesReducer=" &amp; L26, "") &amp; IF(M26&lt;&gt;"", "&amp;" &amp; M26, "")))</f>
        <v/>
      </c>
      <c r="T26">
        <v>2</v>
      </c>
    </row>
    <row r="27" spans="1:20" x14ac:dyDescent="0.25">
      <c r="A27" t="s">
        <v>36</v>
      </c>
      <c r="B27" t="s">
        <v>37</v>
      </c>
      <c r="C27" t="s">
        <v>49</v>
      </c>
      <c r="E27" t="s">
        <v>50</v>
      </c>
      <c r="F27" t="s">
        <v>52</v>
      </c>
      <c r="G27" t="s">
        <v>54</v>
      </c>
      <c r="H27" t="s">
        <v>31</v>
      </c>
      <c r="I27">
        <v>60</v>
      </c>
      <c r="J27">
        <v>120</v>
      </c>
      <c r="K27" t="s">
        <v>203</v>
      </c>
      <c r="L27" t="s">
        <v>211</v>
      </c>
      <c r="M27" t="s">
        <v>212</v>
      </c>
      <c r="N27" t="s">
        <v>213</v>
      </c>
      <c r="O27" t="s">
        <v>209</v>
      </c>
      <c r="P27" t="s">
        <v>440</v>
      </c>
      <c r="Q27" t="str">
        <f>$G$1</f>
        <v>us-central1</v>
      </c>
      <c r="R27" t="str">
        <f>IF(B27="","",TRIM("https://monitoring.googleapis.com/v3/projects/" &amp; $B$1 &amp; "/timeSeries?" &amp; "filter=metric.type=""" &amp; $B$4 &amp; C27 &amp; """" &amp; IF(O27&lt;&gt;"", " AND " &amp; O27 &amp; "=""" &amp; Q27 &amp; """", "") &amp; IF($B$2&lt;&gt;"", "&amp;interval.startTime=" &amp; $B$2, "") &amp; IF($B$3&lt;&gt;"", "&amp;interval.endTime=" &amp; $B$3, "") &amp; IF(I27&lt;&gt;"", "&amp;aggregation.alignmentPeriod=" &amp; I27 &amp; "s", "") &amp; IF(K27&lt;&gt;"", "&amp;aggregation.perSeriesAligner=" &amp; K27, "") &amp; IF(L27&lt;&gt;"", "&amp;aggregation.crossSeriesReducer=" &amp; L27, "") &amp; IF(M27&lt;&gt;"", "&amp;" &amp; M27, "")))</f>
        <v>https://monitoring.googleapis.com/v3/projects/hco-swo-gcp-research/timeSeries?filter=metric.type="firestore.googleapis.com/composite_indexes_per_database" AND resource.labels.location="us-central1"&amp;interval.startTime=2025-05-27T00:00:00Z&amp;interval.endTime=2025-05-28T00:00:00Z&amp;aggregation.alignmentPeriod=60s&amp;aggregation.perSeriesAligner=ALIGN_MEAN&amp;aggregation.crossSeriesReducer=REDUCE_MEAN&amp;aggregation.groupByFields=resource.labels.database_id&amp;aggregation.groupByFields=resource.labels.location&amp;aggregation.groupByFields=resource.labels.resource_container</v>
      </c>
      <c r="S27" t="s">
        <v>35</v>
      </c>
      <c r="T27">
        <v>3</v>
      </c>
    </row>
    <row r="28" spans="1:20" x14ac:dyDescent="0.25">
      <c r="A28" t="s">
        <v>36</v>
      </c>
      <c r="B28" t="s">
        <v>37</v>
      </c>
      <c r="C28" t="s">
        <v>119</v>
      </c>
      <c r="D28" t="s">
        <v>121</v>
      </c>
      <c r="E28" t="s">
        <v>120</v>
      </c>
      <c r="F28" t="s">
        <v>124</v>
      </c>
      <c r="G28" t="s">
        <v>29</v>
      </c>
      <c r="H28" t="s">
        <v>46</v>
      </c>
      <c r="I28">
        <v>60</v>
      </c>
      <c r="J28">
        <v>240</v>
      </c>
      <c r="K28" t="s">
        <v>206</v>
      </c>
      <c r="L28" t="s">
        <v>207</v>
      </c>
      <c r="M28" t="s">
        <v>226</v>
      </c>
      <c r="N28" t="s">
        <v>227</v>
      </c>
      <c r="O28" t="s">
        <v>209</v>
      </c>
      <c r="P28" t="s">
        <v>440</v>
      </c>
      <c r="Q28" t="str">
        <f>$G$1</f>
        <v>us-central1</v>
      </c>
      <c r="R28" t="str">
        <f>IF(B28="","",TRIM("https://monitoring.googleapis.com/v3/projects/" &amp; $B$1 &amp; "/timeSeries?" &amp; "filter=metric.type=""" &amp; $B$4 &amp; C28 &amp; """" &amp; IF(O28&lt;&gt;"", " AND " &amp; O28 &amp; "=""" &amp; Q28 &amp; """", "") &amp; IF($B$2&lt;&gt;"", "&amp;interval.startTime=" &amp; $B$2, "") &amp; IF($B$3&lt;&gt;"", "&amp;interval.endTime=" &amp; $B$3, "") &amp; IF(I28&lt;&gt;"", "&amp;aggregation.alignmentPeriod=" &amp; I28 &amp; "s", "") &amp; IF(K28&lt;&gt;"", "&amp;aggregation.perSeriesAligner=" &amp; K28, "") &amp; IF(L28&lt;&gt;"", "&amp;aggregation.crossSeriesReducer=" &amp; L28, "") &amp; IF(M28&lt;&gt;"", "&amp;" &amp; M28, "")))</f>
        <v>https://monitoring.googleapis.com/v3/projects/hco-swo-gcp-research/timeSeries?filter=metric.type="firestore.googleapis.com/query_stat/per_query/result_counts" AND resource.labels.location="us-central1"&amp;interval.startTime=2025-05-27T00:00:00Z&amp;interval.endTime=2025-05-28T00:00:00Z&amp;aggregation.alignmentPeriod=60s&amp;aggregation.perSeriesAligner=ALIGN_PERCENTILE_99&amp;aggregation.crossSeriesReducer=REDUCE_PERCENTILE_99&amp;aggregation.groupByFields=metric.labels.method&amp;aggregation.groupByFields=metric.labels.service&amp;aggregation.groupByFields=resource.labels.database_id&amp;aggregation.groupByFields=resource.labels.location&amp;aggregation.groupByFields=resource.labels.resource_container</v>
      </c>
      <c r="S28" t="s">
        <v>35</v>
      </c>
      <c r="T28">
        <v>3</v>
      </c>
    </row>
    <row r="29" spans="1:20" x14ac:dyDescent="0.25">
      <c r="A29" t="s">
        <v>36</v>
      </c>
      <c r="B29" t="s">
        <v>37</v>
      </c>
      <c r="C29" t="s">
        <v>127</v>
      </c>
      <c r="D29" t="s">
        <v>121</v>
      </c>
      <c r="E29" t="s">
        <v>128</v>
      </c>
      <c r="F29" t="s">
        <v>130</v>
      </c>
      <c r="G29" t="s">
        <v>29</v>
      </c>
      <c r="H29" t="s">
        <v>46</v>
      </c>
      <c r="I29">
        <v>60</v>
      </c>
      <c r="J29">
        <v>240</v>
      </c>
      <c r="K29" t="s">
        <v>206</v>
      </c>
      <c r="L29" t="s">
        <v>207</v>
      </c>
      <c r="M29" t="s">
        <v>226</v>
      </c>
      <c r="N29" t="s">
        <v>227</v>
      </c>
      <c r="O29" t="s">
        <v>209</v>
      </c>
      <c r="P29" t="s">
        <v>440</v>
      </c>
      <c r="Q29" t="str">
        <f>$G$1</f>
        <v>us-central1</v>
      </c>
      <c r="R29" t="str">
        <f>IF(B29="","",TRIM("https://monitoring.googleapis.com/v3/projects/" &amp; $B$1 &amp; "/timeSeries?" &amp; "filter=metric.type=""" &amp; $B$4 &amp; C29 &amp; """" &amp; IF(O29&lt;&gt;"", " AND " &amp; O29 &amp; "=""" &amp; Q29 &amp; """", "") &amp; IF($B$2&lt;&gt;"", "&amp;interval.startTime=" &amp; $B$2, "") &amp; IF($B$3&lt;&gt;"", "&amp;interval.endTime=" &amp; $B$3, "") &amp; IF(I29&lt;&gt;"", "&amp;aggregation.alignmentPeriod=" &amp; I29 &amp; "s", "") &amp; IF(K29&lt;&gt;"", "&amp;aggregation.perSeriesAligner=" &amp; K29, "") &amp; IF(L29&lt;&gt;"", "&amp;aggregation.crossSeriesReducer=" &amp; L29, "") &amp; IF(M29&lt;&gt;"", "&amp;" &amp; M29, "")))</f>
        <v>https://monitoring.googleapis.com/v3/projects/hco-swo-gcp-research/timeSeries?filter=metric.type="firestore.googleapis.com/query_stat/per_query/scanned_documents_counts" AND resource.labels.location="us-central1"&amp;interval.startTime=2025-05-27T00:00:00Z&amp;interval.endTime=2025-05-28T00:00:00Z&amp;aggregation.alignmentPeriod=60s&amp;aggregation.perSeriesAligner=ALIGN_PERCENTILE_99&amp;aggregation.crossSeriesReducer=REDUCE_PERCENTILE_99&amp;aggregation.groupByFields=metric.labels.method&amp;aggregation.groupByFields=metric.labels.service&amp;aggregation.groupByFields=resource.labels.database_id&amp;aggregation.groupByFields=resource.labels.location&amp;aggregation.groupByFields=resource.labels.resource_container</v>
      </c>
      <c r="S29" t="s">
        <v>35</v>
      </c>
      <c r="T29">
        <v>3</v>
      </c>
    </row>
    <row r="30" spans="1:20" x14ac:dyDescent="0.25">
      <c r="A30" t="s">
        <v>36</v>
      </c>
      <c r="B30" t="s">
        <v>37</v>
      </c>
      <c r="C30" t="s">
        <v>132</v>
      </c>
      <c r="D30" t="s">
        <v>121</v>
      </c>
      <c r="E30" t="s">
        <v>133</v>
      </c>
      <c r="F30" t="s">
        <v>135</v>
      </c>
      <c r="G30" t="s">
        <v>29</v>
      </c>
      <c r="H30" t="s">
        <v>46</v>
      </c>
      <c r="I30">
        <v>60</v>
      </c>
      <c r="J30">
        <v>240</v>
      </c>
      <c r="K30" t="s">
        <v>206</v>
      </c>
      <c r="L30" t="s">
        <v>207</v>
      </c>
      <c r="M30" t="s">
        <v>226</v>
      </c>
      <c r="N30" t="s">
        <v>227</v>
      </c>
      <c r="O30" t="s">
        <v>209</v>
      </c>
      <c r="P30" t="s">
        <v>440</v>
      </c>
      <c r="Q30" t="str">
        <f>$G$1</f>
        <v>us-central1</v>
      </c>
      <c r="R30" t="str">
        <f>IF(B30="","",TRIM("https://monitoring.googleapis.com/v3/projects/" &amp; $B$1 &amp; "/timeSeries?" &amp; "filter=metric.type=""" &amp; $B$4 &amp; C30 &amp; """" &amp; IF(O30&lt;&gt;"", " AND " &amp; O30 &amp; "=""" &amp; Q30 &amp; """", "") &amp; IF($B$2&lt;&gt;"", "&amp;interval.startTime=" &amp; $B$2, "") &amp; IF($B$3&lt;&gt;"", "&amp;interval.endTime=" &amp; $B$3, "") &amp; IF(I30&lt;&gt;"", "&amp;aggregation.alignmentPeriod=" &amp; I30 &amp; "s", "") &amp; IF(K30&lt;&gt;"", "&amp;aggregation.perSeriesAligner=" &amp; K30, "") &amp; IF(L30&lt;&gt;"", "&amp;aggregation.crossSeriesReducer=" &amp; L30, "") &amp; IF(M30&lt;&gt;"", "&amp;" &amp; M30, "")))</f>
        <v>https://monitoring.googleapis.com/v3/projects/hco-swo-gcp-research/timeSeries?filter=metric.type="firestore.googleapis.com/query_stat/per_query/scanned_index_entries_counts" AND resource.labels.location="us-central1"&amp;interval.startTime=2025-05-27T00:00:00Z&amp;interval.endTime=2025-05-28T00:00:00Z&amp;aggregation.alignmentPeriod=60s&amp;aggregation.perSeriesAligner=ALIGN_PERCENTILE_99&amp;aggregation.crossSeriesReducer=REDUCE_PERCENTILE_99&amp;aggregation.groupByFields=metric.labels.method&amp;aggregation.groupByFields=metric.labels.service&amp;aggregation.groupByFields=resource.labels.database_id&amp;aggregation.groupByFields=resource.labels.location&amp;aggregation.groupByFields=resource.labels.resource_container</v>
      </c>
      <c r="S30" t="s">
        <v>35</v>
      </c>
      <c r="T30">
        <v>3</v>
      </c>
    </row>
    <row r="31" spans="1:20" x14ac:dyDescent="0.25">
      <c r="A31" t="s">
        <v>36</v>
      </c>
      <c r="B31" t="s">
        <v>37</v>
      </c>
      <c r="C31" t="s">
        <v>137</v>
      </c>
      <c r="D31" t="s">
        <v>139</v>
      </c>
      <c r="E31" t="s">
        <v>138</v>
      </c>
      <c r="F31" t="s">
        <v>142</v>
      </c>
      <c r="G31" t="s">
        <v>29</v>
      </c>
      <c r="H31" t="s">
        <v>31</v>
      </c>
      <c r="I31">
        <v>0</v>
      </c>
      <c r="J31">
        <v>150</v>
      </c>
      <c r="K31" t="s">
        <v>203</v>
      </c>
      <c r="L31" t="s">
        <v>204</v>
      </c>
      <c r="M31" t="s">
        <v>228</v>
      </c>
      <c r="N31" t="s">
        <v>229</v>
      </c>
      <c r="O31" t="s">
        <v>209</v>
      </c>
      <c r="P31" t="s">
        <v>440</v>
      </c>
      <c r="Q31" t="str">
        <f>$G$1</f>
        <v>us-central1</v>
      </c>
      <c r="R31" t="str">
        <f>IF(B31="","",TRIM("https://monitoring.googleapis.com/v3/projects/" &amp; $B$1 &amp; "/timeSeries?" &amp; "filter=metric.type=""" &amp; $B$4 &amp; C31 &amp; """" &amp; IF(O31&lt;&gt;"", " AND " &amp; O31 &amp; "=""" &amp; Q31 &amp; """", "") &amp; IF($B$2&lt;&gt;"", "&amp;interval.startTime=" &amp; $B$2, "") &amp; IF($B$3&lt;&gt;"", "&amp;interval.endTime=" &amp; $B$3, "") &amp; IF(I31&lt;&gt;"", "&amp;aggregation.alignmentPeriod=" &amp; I31 &amp; "s", "") &amp; IF(K31&lt;&gt;"", "&amp;aggregation.perSeriesAligner=" &amp; K31, "") &amp; IF(L31&lt;&gt;"", "&amp;aggregation.crossSeriesReducer=" &amp; L31, "") &amp; IF(M31&lt;&gt;"", "&amp;" &amp; M31, "")))</f>
        <v>https://monitoring.googleapis.com/v3/projects/hco-swo-gcp-research/timeSeries?filter=metric.type="firestore.googleapis.com/quota/composite_indexes_per_database/exceeded" AND resource.labels.location="us-central1"&amp;interval.startTime=2025-05-27T00:00:00Z&amp;interval.endTime=2025-05-28T00:00:00Z&amp;aggregation.alignmentPeriod=0s&amp;aggregation.perSeriesAligner=ALIGN_MEAN&amp;aggregation.crossSeriesReducer=REDUCE_SUM&amp;aggregation.groupByFields=metric.labels.limit_name&amp;aggregation.groupByFields=resource.labels.database_id&amp;aggregation.groupByFields=resource.labels.location&amp;aggregation.groupByFields=resource.labels.resource_container</v>
      </c>
      <c r="S31" t="s">
        <v>35</v>
      </c>
      <c r="T31">
        <v>3</v>
      </c>
    </row>
    <row r="32" spans="1:20" x14ac:dyDescent="0.25">
      <c r="A32" t="s">
        <v>36</v>
      </c>
      <c r="B32" t="s">
        <v>37</v>
      </c>
      <c r="C32" t="s">
        <v>144</v>
      </c>
      <c r="D32" t="s">
        <v>139</v>
      </c>
      <c r="E32" t="s">
        <v>145</v>
      </c>
      <c r="F32" t="s">
        <v>147</v>
      </c>
      <c r="G32" t="s">
        <v>54</v>
      </c>
      <c r="H32" t="s">
        <v>31</v>
      </c>
      <c r="I32">
        <v>60</v>
      </c>
      <c r="J32">
        <v>150</v>
      </c>
      <c r="K32" t="s">
        <v>203</v>
      </c>
      <c r="L32" t="s">
        <v>211</v>
      </c>
      <c r="M32" t="s">
        <v>228</v>
      </c>
      <c r="N32" t="s">
        <v>229</v>
      </c>
      <c r="O32" t="s">
        <v>209</v>
      </c>
      <c r="P32" t="s">
        <v>440</v>
      </c>
      <c r="Q32" t="str">
        <f>$G$1</f>
        <v>us-central1</v>
      </c>
      <c r="R32" t="str">
        <f>IF(B32="","",TRIM("https://monitoring.googleapis.com/v3/projects/" &amp; $B$1 &amp; "/timeSeries?" &amp; "filter=metric.type=""" &amp; $B$4 &amp; C32 &amp; """" &amp; IF(O32&lt;&gt;"", " AND " &amp; O32 &amp; "=""" &amp; Q32 &amp; """", "") &amp; IF($B$2&lt;&gt;"", "&amp;interval.startTime=" &amp; $B$2, "") &amp; IF($B$3&lt;&gt;"", "&amp;interval.endTime=" &amp; $B$3, "") &amp; IF(I32&lt;&gt;"", "&amp;aggregation.alignmentPeriod=" &amp; I32 &amp; "s", "") &amp; IF(K32&lt;&gt;"", "&amp;aggregation.perSeriesAligner=" &amp; K32, "") &amp; IF(L32&lt;&gt;"", "&amp;aggregation.crossSeriesReducer=" &amp; L32, "") &amp; IF(M32&lt;&gt;"", "&amp;" &amp; M32, "")))</f>
        <v>https://monitoring.googleapis.com/v3/projects/hco-swo-gcp-research/timeSeries?filter=metric.type="firestore.googleapis.com/quota/composite_indexes_per_database/limit" AND resource.labels.location="us-central1"&amp;interval.startTime=2025-05-27T00:00:00Z&amp;interval.endTime=2025-05-28T00:00:00Z&amp;aggregation.alignmentPeriod=60s&amp;aggregation.perSeriesAligner=ALIGN_MEAN&amp;aggregation.crossSeriesReducer=REDUCE_MEAN&amp;aggregation.groupByFields=metric.labels.limit_name&amp;aggregation.groupByFields=resource.labels.database_id&amp;aggregation.groupByFields=resource.labels.location&amp;aggregation.groupByFields=resource.labels.resource_container</v>
      </c>
      <c r="S32" t="s">
        <v>35</v>
      </c>
      <c r="T32">
        <v>3</v>
      </c>
    </row>
    <row r="33" spans="1:20" x14ac:dyDescent="0.25">
      <c r="A33" t="s">
        <v>36</v>
      </c>
      <c r="B33" t="s">
        <v>37</v>
      </c>
      <c r="C33" t="s">
        <v>148</v>
      </c>
      <c r="D33" t="s">
        <v>139</v>
      </c>
      <c r="E33" t="s">
        <v>149</v>
      </c>
      <c r="F33" t="s">
        <v>151</v>
      </c>
      <c r="G33" t="s">
        <v>54</v>
      </c>
      <c r="H33" t="s">
        <v>31</v>
      </c>
      <c r="I33">
        <v>0</v>
      </c>
      <c r="J33">
        <v>150</v>
      </c>
      <c r="K33" t="s">
        <v>203</v>
      </c>
      <c r="L33" t="s">
        <v>211</v>
      </c>
      <c r="M33" t="s">
        <v>228</v>
      </c>
      <c r="N33" t="s">
        <v>229</v>
      </c>
      <c r="O33" t="s">
        <v>209</v>
      </c>
      <c r="P33" t="s">
        <v>440</v>
      </c>
      <c r="Q33" t="str">
        <f>$G$1</f>
        <v>us-central1</v>
      </c>
      <c r="R33" t="str">
        <f>IF(B33="","",TRIM("https://monitoring.googleapis.com/v3/projects/" &amp; $B$1 &amp; "/timeSeries?" &amp; "filter=metric.type=""" &amp; $B$4 &amp; C33 &amp; """" &amp; IF(O33&lt;&gt;"", " AND " &amp; O33 &amp; "=""" &amp; Q33 &amp; """", "") &amp; IF($B$2&lt;&gt;"", "&amp;interval.startTime=" &amp; $B$2, "") &amp; IF($B$3&lt;&gt;"", "&amp;interval.endTime=" &amp; $B$3, "") &amp; IF(I33&lt;&gt;"", "&amp;aggregation.alignmentPeriod=" &amp; I33 &amp; "s", "") &amp; IF(K33&lt;&gt;"", "&amp;aggregation.perSeriesAligner=" &amp; K33, "") &amp; IF(L33&lt;&gt;"", "&amp;aggregation.crossSeriesReducer=" &amp; L33, "") &amp; IF(M33&lt;&gt;"", "&amp;" &amp; M33, "")))</f>
        <v>https://monitoring.googleapis.com/v3/projects/hco-swo-gcp-research/timeSeries?filter=metric.type="firestore.googleapis.com/quota/composite_indexes_per_database/usage" AND resource.labels.location="us-central1"&amp;interval.startTime=2025-05-27T00:00:00Z&amp;interval.endTime=2025-05-28T00:00:00Z&amp;aggregation.alignmentPeriod=0s&amp;aggregation.perSeriesAligner=ALIGN_MEAN&amp;aggregation.crossSeriesReducer=REDUCE_MEAN&amp;aggregation.groupByFields=metric.labels.limit_name&amp;aggregation.groupByFields=resource.labels.database_id&amp;aggregation.groupByFields=resource.labels.location&amp;aggregation.groupByFields=resource.labels.resource_container</v>
      </c>
      <c r="S33" t="s">
        <v>35</v>
      </c>
      <c r="T33">
        <v>3</v>
      </c>
    </row>
    <row r="34" spans="1:20" hidden="1" x14ac:dyDescent="0.25">
      <c r="A34" t="s">
        <v>36</v>
      </c>
      <c r="B34" t="s">
        <v>37</v>
      </c>
      <c r="C34" t="s">
        <v>159</v>
      </c>
      <c r="E34" t="s">
        <v>160</v>
      </c>
      <c r="F34" t="s">
        <v>162</v>
      </c>
      <c r="G34" t="s">
        <v>54</v>
      </c>
      <c r="H34" t="s">
        <v>31</v>
      </c>
      <c r="I34">
        <v>60</v>
      </c>
      <c r="J34">
        <v>240</v>
      </c>
      <c r="K34" t="s">
        <v>203</v>
      </c>
      <c r="L34" t="s">
        <v>211</v>
      </c>
      <c r="M34" t="s">
        <v>212</v>
      </c>
      <c r="N34" t="s">
        <v>213</v>
      </c>
      <c r="O34" t="s">
        <v>209</v>
      </c>
      <c r="Q34" t="str">
        <f>$G$3</f>
        <v>global</v>
      </c>
      <c r="R34" t="str">
        <f t="shared" ref="R7:R36" si="0">IF(B34="","",TRIM("https://monitoring.googleapis.com/v3/projects/" &amp; $B$1 &amp; "/timeSeries?" &amp; "filter=metric.type=""" &amp; $B$4 &amp; C34 &amp; """" &amp; IF(O34&lt;&gt;"", " AND " &amp; O34 &amp; "=""" &amp; Q34 &amp; """", "") &amp; IF($B$2&lt;&gt;"", "&amp;interval.startTime=" &amp; $B$2, "") &amp; IF($B$3&lt;&gt;"", "&amp;interval.endTime=" &amp; $B$3, "") &amp; IF(I34&lt;&gt;"", "&amp;aggregation.alignmentPeriod=" &amp; I34 &amp; "s", "") &amp; IF(K34&lt;&gt;"", "&amp;aggregation.perSeriesAligner=" &amp; K34, "") &amp; IF(L34&lt;&gt;"", "&amp;aggregation.crossSeriesReducer=" &amp; L34, "") &amp; IF(M34&lt;&gt;"", "&amp;" &amp; M34, "")))</f>
        <v>https://monitoring.googleapis.com/v3/projects/hco-swo-gcp-research/timeSeries?filter=metric.type="firestore.googleapis.com/storage/backups_storage_bytes" AND resource.labels.location="global"&amp;interval.startTime=2025-05-27T00:00:00Z&amp;interval.endTime=2025-05-28T00:00:00Z&amp;aggregation.alignmentPeriod=60s&amp;aggregation.perSeriesAligner=ALIGN_MEAN&amp;aggregation.crossSeriesReducer=REDUCE_MEAN&amp;aggregation.groupByFields=resource.labels.database_id&amp;aggregation.groupByFields=resource.labels.location&amp;aggregation.groupByFields=resource.labels.resource_container</v>
      </c>
    </row>
    <row r="35" spans="1:20" hidden="1" x14ac:dyDescent="0.25">
      <c r="A35" t="s">
        <v>36</v>
      </c>
      <c r="B35" t="s">
        <v>37</v>
      </c>
      <c r="C35" t="s">
        <v>166</v>
      </c>
      <c r="E35" t="s">
        <v>167</v>
      </c>
      <c r="F35" t="s">
        <v>169</v>
      </c>
      <c r="G35" t="s">
        <v>54</v>
      </c>
      <c r="H35" t="s">
        <v>31</v>
      </c>
      <c r="I35">
        <v>60</v>
      </c>
      <c r="J35">
        <v>240</v>
      </c>
      <c r="K35" t="s">
        <v>203</v>
      </c>
      <c r="L35" t="s">
        <v>211</v>
      </c>
      <c r="M35" t="s">
        <v>212</v>
      </c>
      <c r="N35" t="s">
        <v>213</v>
      </c>
      <c r="O35" t="s">
        <v>209</v>
      </c>
      <c r="Q35" t="str">
        <f>$G$3</f>
        <v>global</v>
      </c>
      <c r="R35" t="str">
        <f t="shared" si="0"/>
        <v>https://monitoring.googleapis.com/v3/projects/hco-swo-gcp-research/timeSeries?filter=metric.type="firestore.googleapis.com/storage/data_and_index_storage_bytes" AND resource.labels.location="global"&amp;interval.startTime=2025-05-27T00:00:00Z&amp;interval.endTime=2025-05-28T00:00:00Z&amp;aggregation.alignmentPeriod=60s&amp;aggregation.perSeriesAligner=ALIGN_MEAN&amp;aggregation.crossSeriesReducer=REDUCE_MEAN&amp;aggregation.groupByFields=resource.labels.database_id&amp;aggregation.groupByFields=resource.labels.location&amp;aggregation.groupByFields=resource.labels.resource_container</v>
      </c>
    </row>
    <row r="36" spans="1:20" hidden="1" x14ac:dyDescent="0.25">
      <c r="A36" t="s">
        <v>36</v>
      </c>
      <c r="B36" t="s">
        <v>37</v>
      </c>
      <c r="C36" t="s">
        <v>170</v>
      </c>
      <c r="E36" t="s">
        <v>171</v>
      </c>
      <c r="F36" t="s">
        <v>173</v>
      </c>
      <c r="G36" t="s">
        <v>54</v>
      </c>
      <c r="H36" t="s">
        <v>31</v>
      </c>
      <c r="I36">
        <v>60</v>
      </c>
      <c r="J36">
        <v>240</v>
      </c>
      <c r="K36" t="s">
        <v>203</v>
      </c>
      <c r="L36" t="s">
        <v>211</v>
      </c>
      <c r="M36" t="s">
        <v>212</v>
      </c>
      <c r="N36" t="s">
        <v>213</v>
      </c>
      <c r="O36" t="s">
        <v>209</v>
      </c>
      <c r="Q36" t="str">
        <f>$G$3</f>
        <v>global</v>
      </c>
      <c r="R36" t="str">
        <f t="shared" si="0"/>
        <v>https://monitoring.googleapis.com/v3/projects/hco-swo-gcp-research/timeSeries?filter=metric.type="firestore.googleapis.com/storage/pitr_storage_bytes" AND resource.labels.location="global"&amp;interval.startTime=2025-05-27T00:00:00Z&amp;interval.endTime=2025-05-28T00:00:00Z&amp;aggregation.alignmentPeriod=60s&amp;aggregation.perSeriesAligner=ALIGN_MEAN&amp;aggregation.crossSeriesReducer=REDUCE_MEAN&amp;aggregation.groupByFields=resource.labels.database_id&amp;aggregation.groupByFields=resource.labels.location&amp;aggregation.groupByFields=resource.labels.resource_container</v>
      </c>
    </row>
  </sheetData>
  <autoFilter ref="A6:T36" xr:uid="{00000000-0009-0000-0000-000001000000}">
    <filterColumn colId="18">
      <customFilters>
        <customFilter operator="notEqual" val=" "/>
      </customFilters>
    </filterColumn>
    <sortState xmlns:xlrd2="http://schemas.microsoft.com/office/spreadsheetml/2017/richdata2" ref="A7:T33">
      <sortCondition ref="T6:T36"/>
    </sortState>
  </autoFilter>
  <dataValidations count="13">
    <dataValidation type="list" allowBlank="1" sqref="K2:K6" xr:uid="{00000000-0002-0000-0100-000000000000}">
      <formula1>Aligners_DEFAULT_DEFAULT</formula1>
    </dataValidation>
    <dataValidation type="list" allowBlank="1" sqref="L2:L6" xr:uid="{00000000-0002-0000-0100-000001000000}">
      <formula1>Reducers_DEFAULT_DEFAULT</formula1>
    </dataValidation>
    <dataValidation type="list" allowBlank="1" sqref="K7 K32:K33 K29 K19:K20 K10:K16" xr:uid="{00000000-0002-0000-0100-00000A000000}">
      <formula1>Aligners_DELTA_INT64</formula1>
    </dataValidation>
    <dataValidation type="list" allowBlank="1" sqref="L7 L32:L33 L29 L19:L20 L10:L16" xr:uid="{00000000-0002-0000-0100-00000B000000}">
      <formula1>Reducers_DELTA_INT64</formula1>
    </dataValidation>
    <dataValidation type="list" allowBlank="1" sqref="K8 K26:K28 K17:K18" xr:uid="{00000000-0002-0000-0100-00000C000000}">
      <formula1>Aligners_DELTA_DISTRIBUTION</formula1>
    </dataValidation>
    <dataValidation type="list" allowBlank="1" sqref="L8 L26:L28 L17:L18" xr:uid="{00000000-0002-0000-0100-00000D000000}">
      <formula1>Reducers_DELTA_DISTRIBUTION</formula1>
    </dataValidation>
    <dataValidation type="list" allowBlank="1" sqref="K9 K34:K36 K30:K31 K21:K25" xr:uid="{00000000-0002-0000-0100-00000E000000}">
      <formula1>Aligners_GAUGE_INT64</formula1>
    </dataValidation>
    <dataValidation type="list" allowBlank="1" sqref="L9 L34:L36 L30:L31 L21:L25" xr:uid="{00000000-0002-0000-0100-00000F000000}">
      <formula1>Reducers_GAUGE_INT64</formula1>
    </dataValidation>
    <dataValidation type="list" allowBlank="1" sqref="G1" xr:uid="{00000000-0002-0000-0100-000046000000}">
      <formula1>GCP_Regions</formula1>
    </dataValidation>
    <dataValidation type="list" allowBlank="1" sqref="G2" xr:uid="{00000000-0002-0000-0100-000047000000}">
      <formula1>GCP_Zones</formula1>
    </dataValidation>
    <dataValidation type="list" allowBlank="1" sqref="J1" xr:uid="{00000000-0002-0000-0100-000048000000}">
      <formula1>GCP_Location_Codes</formula1>
    </dataValidation>
    <dataValidation type="list" allowBlank="1" sqref="J2" xr:uid="{00000000-0002-0000-0100-000049000000}">
      <formula1>GCP_GCS_Dual_Region_Codes</formula1>
    </dataValidation>
    <dataValidation type="list" allowBlank="1" sqref="Q7:Q36" xr:uid="{00000000-0002-0000-0100-00004A000000}">
      <formula1>Location_Value_List</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88"/>
  <sheetViews>
    <sheetView workbookViewId="0"/>
  </sheetViews>
  <sheetFormatPr defaultRowHeight="15" x14ac:dyDescent="0.25"/>
  <sheetData>
    <row r="1" spans="1:1" x14ac:dyDescent="0.25">
      <c r="A1" t="s">
        <v>234</v>
      </c>
    </row>
    <row r="2" spans="1:1" x14ac:dyDescent="0.25">
      <c r="A2" t="s">
        <v>235</v>
      </c>
    </row>
    <row r="3" spans="1:1" x14ac:dyDescent="0.25">
      <c r="A3" t="s">
        <v>236</v>
      </c>
    </row>
    <row r="4" spans="1:1" x14ac:dyDescent="0.25">
      <c r="A4" t="s">
        <v>237</v>
      </c>
    </row>
    <row r="5" spans="1:1" x14ac:dyDescent="0.25">
      <c r="A5" t="s">
        <v>203</v>
      </c>
    </row>
    <row r="6" spans="1:1" x14ac:dyDescent="0.25">
      <c r="A6" t="s">
        <v>238</v>
      </c>
    </row>
    <row r="7" spans="1:1" x14ac:dyDescent="0.25">
      <c r="A7" t="s">
        <v>239</v>
      </c>
    </row>
    <row r="8" spans="1:1" x14ac:dyDescent="0.25">
      <c r="A8" t="s">
        <v>240</v>
      </c>
    </row>
    <row r="9" spans="1:1" x14ac:dyDescent="0.25">
      <c r="A9" t="s">
        <v>241</v>
      </c>
    </row>
    <row r="10" spans="1:1" x14ac:dyDescent="0.25">
      <c r="A10" t="s">
        <v>242</v>
      </c>
    </row>
    <row r="11" spans="1:1" x14ac:dyDescent="0.25">
      <c r="A11" t="s">
        <v>243</v>
      </c>
    </row>
    <row r="12" spans="1:1" x14ac:dyDescent="0.25">
      <c r="A12" t="s">
        <v>244</v>
      </c>
    </row>
    <row r="13" spans="1:1" x14ac:dyDescent="0.25">
      <c r="A13" t="s">
        <v>245</v>
      </c>
    </row>
    <row r="14" spans="1:1" x14ac:dyDescent="0.25">
      <c r="A14" t="s">
        <v>246</v>
      </c>
    </row>
    <row r="15" spans="1:1" x14ac:dyDescent="0.25">
      <c r="A15" t="s">
        <v>211</v>
      </c>
    </row>
    <row r="16" spans="1:1" x14ac:dyDescent="0.25">
      <c r="A16" t="s">
        <v>247</v>
      </c>
    </row>
    <row r="17" spans="1:1" x14ac:dyDescent="0.25">
      <c r="A17" t="s">
        <v>248</v>
      </c>
    </row>
    <row r="18" spans="1:1" x14ac:dyDescent="0.25">
      <c r="A18" t="s">
        <v>249</v>
      </c>
    </row>
    <row r="19" spans="1:1" x14ac:dyDescent="0.25">
      <c r="A19" t="s">
        <v>250</v>
      </c>
    </row>
    <row r="20" spans="1:1" x14ac:dyDescent="0.25">
      <c r="A20" t="s">
        <v>251</v>
      </c>
    </row>
    <row r="21" spans="1:1" x14ac:dyDescent="0.25">
      <c r="A21" t="s">
        <v>207</v>
      </c>
    </row>
    <row r="22" spans="1:1" x14ac:dyDescent="0.25">
      <c r="A22" t="s">
        <v>252</v>
      </c>
    </row>
    <row r="23" spans="1:1" x14ac:dyDescent="0.25">
      <c r="A23" t="s">
        <v>204</v>
      </c>
    </row>
    <row r="24" spans="1:1" x14ac:dyDescent="0.25">
      <c r="A24" t="s">
        <v>253</v>
      </c>
    </row>
    <row r="25" spans="1:1" x14ac:dyDescent="0.25">
      <c r="A25" t="s">
        <v>235</v>
      </c>
    </row>
    <row r="26" spans="1:1" x14ac:dyDescent="0.25">
      <c r="A26" t="s">
        <v>236</v>
      </c>
    </row>
    <row r="27" spans="1:1" x14ac:dyDescent="0.25">
      <c r="A27" t="s">
        <v>237</v>
      </c>
    </row>
    <row r="28" spans="1:1" x14ac:dyDescent="0.25">
      <c r="A28" t="s">
        <v>203</v>
      </c>
    </row>
    <row r="29" spans="1:1" x14ac:dyDescent="0.25">
      <c r="A29" t="s">
        <v>238</v>
      </c>
    </row>
    <row r="30" spans="1:1" x14ac:dyDescent="0.25">
      <c r="A30" t="s">
        <v>239</v>
      </c>
    </row>
    <row r="31" spans="1:1" x14ac:dyDescent="0.25">
      <c r="A31" t="s">
        <v>240</v>
      </c>
    </row>
    <row r="32" spans="1:1" x14ac:dyDescent="0.25">
      <c r="A32" t="s">
        <v>241</v>
      </c>
    </row>
    <row r="33" spans="1:1" x14ac:dyDescent="0.25">
      <c r="A33" t="s">
        <v>242</v>
      </c>
    </row>
    <row r="34" spans="1:1" x14ac:dyDescent="0.25">
      <c r="A34" t="s">
        <v>243</v>
      </c>
    </row>
    <row r="35" spans="1:1" x14ac:dyDescent="0.25">
      <c r="A35" t="s">
        <v>254</v>
      </c>
    </row>
    <row r="36" spans="1:1" x14ac:dyDescent="0.25">
      <c r="A36" t="s">
        <v>245</v>
      </c>
    </row>
    <row r="37" spans="1:1" x14ac:dyDescent="0.25">
      <c r="A37" t="s">
        <v>246</v>
      </c>
    </row>
    <row r="38" spans="1:1" x14ac:dyDescent="0.25">
      <c r="A38" t="s">
        <v>211</v>
      </c>
    </row>
    <row r="39" spans="1:1" x14ac:dyDescent="0.25">
      <c r="A39" t="s">
        <v>247</v>
      </c>
    </row>
    <row r="40" spans="1:1" x14ac:dyDescent="0.25">
      <c r="A40" t="s">
        <v>248</v>
      </c>
    </row>
    <row r="41" spans="1:1" x14ac:dyDescent="0.25">
      <c r="A41" t="s">
        <v>249</v>
      </c>
    </row>
    <row r="42" spans="1:1" x14ac:dyDescent="0.25">
      <c r="A42" t="s">
        <v>250</v>
      </c>
    </row>
    <row r="43" spans="1:1" x14ac:dyDescent="0.25">
      <c r="A43" t="s">
        <v>251</v>
      </c>
    </row>
    <row r="44" spans="1:1" x14ac:dyDescent="0.25">
      <c r="A44" t="s">
        <v>207</v>
      </c>
    </row>
    <row r="45" spans="1:1" x14ac:dyDescent="0.25">
      <c r="A45" t="s">
        <v>252</v>
      </c>
    </row>
    <row r="46" spans="1:1" x14ac:dyDescent="0.25">
      <c r="A46" t="s">
        <v>204</v>
      </c>
    </row>
    <row r="47" spans="1:1" x14ac:dyDescent="0.25">
      <c r="A47" t="s">
        <v>255</v>
      </c>
    </row>
    <row r="48" spans="1:1" x14ac:dyDescent="0.25">
      <c r="A48" t="s">
        <v>235</v>
      </c>
    </row>
    <row r="49" spans="1:1" x14ac:dyDescent="0.25">
      <c r="A49" t="s">
        <v>256</v>
      </c>
    </row>
    <row r="50" spans="1:1" x14ac:dyDescent="0.25">
      <c r="A50" t="s">
        <v>257</v>
      </c>
    </row>
    <row r="51" spans="1:1" x14ac:dyDescent="0.25">
      <c r="A51" t="s">
        <v>258</v>
      </c>
    </row>
    <row r="52" spans="1:1" x14ac:dyDescent="0.25">
      <c r="A52" t="s">
        <v>240</v>
      </c>
    </row>
    <row r="53" spans="1:1" x14ac:dyDescent="0.25">
      <c r="A53" t="s">
        <v>259</v>
      </c>
    </row>
    <row r="54" spans="1:1" x14ac:dyDescent="0.25">
      <c r="A54" t="s">
        <v>245</v>
      </c>
    </row>
    <row r="55" spans="1:1" x14ac:dyDescent="0.25">
      <c r="A55" t="s">
        <v>260</v>
      </c>
    </row>
    <row r="56" spans="1:1" x14ac:dyDescent="0.25">
      <c r="A56" t="s">
        <v>261</v>
      </c>
    </row>
    <row r="57" spans="1:1" x14ac:dyDescent="0.25">
      <c r="A57" t="s">
        <v>262</v>
      </c>
    </row>
    <row r="58" spans="1:1" x14ac:dyDescent="0.25">
      <c r="A58" t="s">
        <v>246</v>
      </c>
    </row>
    <row r="59" spans="1:1" x14ac:dyDescent="0.25">
      <c r="A59" t="s">
        <v>211</v>
      </c>
    </row>
    <row r="60" spans="1:1" x14ac:dyDescent="0.25">
      <c r="A60" t="s">
        <v>247</v>
      </c>
    </row>
    <row r="61" spans="1:1" x14ac:dyDescent="0.25">
      <c r="A61" t="s">
        <v>248</v>
      </c>
    </row>
    <row r="62" spans="1:1" x14ac:dyDescent="0.25">
      <c r="A62" t="s">
        <v>204</v>
      </c>
    </row>
    <row r="63" spans="1:1" x14ac:dyDescent="0.25">
      <c r="A63" t="s">
        <v>263</v>
      </c>
    </row>
    <row r="64" spans="1:1" x14ac:dyDescent="0.25">
      <c r="A64" t="s">
        <v>240</v>
      </c>
    </row>
    <row r="65" spans="1:1" x14ac:dyDescent="0.25">
      <c r="A65" t="s">
        <v>264</v>
      </c>
    </row>
    <row r="66" spans="1:1" x14ac:dyDescent="0.25">
      <c r="A66" t="s">
        <v>245</v>
      </c>
    </row>
    <row r="67" spans="1:1" x14ac:dyDescent="0.25">
      <c r="A67" t="s">
        <v>248</v>
      </c>
    </row>
    <row r="68" spans="1:1" x14ac:dyDescent="0.25">
      <c r="A68" t="s">
        <v>265</v>
      </c>
    </row>
    <row r="69" spans="1:1" x14ac:dyDescent="0.25">
      <c r="A69" t="s">
        <v>235</v>
      </c>
    </row>
    <row r="70" spans="1:1" x14ac:dyDescent="0.25">
      <c r="A70" t="s">
        <v>237</v>
      </c>
    </row>
    <row r="71" spans="1:1" x14ac:dyDescent="0.25">
      <c r="A71" t="s">
        <v>203</v>
      </c>
    </row>
    <row r="72" spans="1:1" x14ac:dyDescent="0.25">
      <c r="A72" t="s">
        <v>238</v>
      </c>
    </row>
    <row r="73" spans="1:1" x14ac:dyDescent="0.25">
      <c r="A73" t="s">
        <v>240</v>
      </c>
    </row>
    <row r="74" spans="1:1" x14ac:dyDescent="0.25">
      <c r="A74" t="s">
        <v>266</v>
      </c>
    </row>
    <row r="75" spans="1:1" x14ac:dyDescent="0.25">
      <c r="A75" t="s">
        <v>267</v>
      </c>
    </row>
    <row r="76" spans="1:1" x14ac:dyDescent="0.25">
      <c r="A76" t="s">
        <v>268</v>
      </c>
    </row>
    <row r="77" spans="1:1" x14ac:dyDescent="0.25">
      <c r="A77" t="s">
        <v>206</v>
      </c>
    </row>
    <row r="78" spans="1:1" x14ac:dyDescent="0.25">
      <c r="A78" t="s">
        <v>242</v>
      </c>
    </row>
    <row r="79" spans="1:1" x14ac:dyDescent="0.25">
      <c r="A79" t="s">
        <v>243</v>
      </c>
    </row>
    <row r="80" spans="1:1" x14ac:dyDescent="0.25">
      <c r="A80" t="s">
        <v>269</v>
      </c>
    </row>
    <row r="81" spans="1:1" x14ac:dyDescent="0.25">
      <c r="A81" t="s">
        <v>245</v>
      </c>
    </row>
    <row r="82" spans="1:1" x14ac:dyDescent="0.25">
      <c r="A82" t="s">
        <v>246</v>
      </c>
    </row>
    <row r="83" spans="1:1" x14ac:dyDescent="0.25">
      <c r="A83" t="s">
        <v>211</v>
      </c>
    </row>
    <row r="84" spans="1:1" x14ac:dyDescent="0.25">
      <c r="A84" t="s">
        <v>247</v>
      </c>
    </row>
    <row r="85" spans="1:1" x14ac:dyDescent="0.25">
      <c r="A85" t="s">
        <v>248</v>
      </c>
    </row>
    <row r="86" spans="1:1" x14ac:dyDescent="0.25">
      <c r="A86" t="s">
        <v>249</v>
      </c>
    </row>
    <row r="87" spans="1:1" x14ac:dyDescent="0.25">
      <c r="A87" t="s">
        <v>250</v>
      </c>
    </row>
    <row r="88" spans="1:1" x14ac:dyDescent="0.25">
      <c r="A88" t="s">
        <v>251</v>
      </c>
    </row>
    <row r="89" spans="1:1" x14ac:dyDescent="0.25">
      <c r="A89" t="s">
        <v>207</v>
      </c>
    </row>
    <row r="90" spans="1:1" x14ac:dyDescent="0.25">
      <c r="A90" t="s">
        <v>252</v>
      </c>
    </row>
    <row r="91" spans="1:1" x14ac:dyDescent="0.25">
      <c r="A91" t="s">
        <v>204</v>
      </c>
    </row>
    <row r="92" spans="1:1" x14ac:dyDescent="0.25">
      <c r="A92" t="s">
        <v>270</v>
      </c>
    </row>
    <row r="93" spans="1:1" x14ac:dyDescent="0.25">
      <c r="A93" t="s">
        <v>235</v>
      </c>
    </row>
    <row r="94" spans="1:1" x14ac:dyDescent="0.25">
      <c r="A94" t="s">
        <v>271</v>
      </c>
    </row>
    <row r="95" spans="1:1" x14ac:dyDescent="0.25">
      <c r="A95" t="s">
        <v>237</v>
      </c>
    </row>
    <row r="96" spans="1:1" x14ac:dyDescent="0.25">
      <c r="A96" t="s">
        <v>203</v>
      </c>
    </row>
    <row r="97" spans="1:1" x14ac:dyDescent="0.25">
      <c r="A97" t="s">
        <v>238</v>
      </c>
    </row>
    <row r="98" spans="1:1" x14ac:dyDescent="0.25">
      <c r="A98" t="s">
        <v>240</v>
      </c>
    </row>
    <row r="99" spans="1:1" x14ac:dyDescent="0.25">
      <c r="A99" t="s">
        <v>241</v>
      </c>
    </row>
    <row r="100" spans="1:1" x14ac:dyDescent="0.25">
      <c r="A100" t="s">
        <v>272</v>
      </c>
    </row>
    <row r="101" spans="1:1" x14ac:dyDescent="0.25">
      <c r="A101" t="s">
        <v>242</v>
      </c>
    </row>
    <row r="102" spans="1:1" x14ac:dyDescent="0.25">
      <c r="A102" t="s">
        <v>243</v>
      </c>
    </row>
    <row r="103" spans="1:1" x14ac:dyDescent="0.25">
      <c r="A103" t="s">
        <v>273</v>
      </c>
    </row>
    <row r="104" spans="1:1" x14ac:dyDescent="0.25">
      <c r="A104" t="s">
        <v>245</v>
      </c>
    </row>
    <row r="105" spans="1:1" x14ac:dyDescent="0.25">
      <c r="A105" t="s">
        <v>246</v>
      </c>
    </row>
    <row r="106" spans="1:1" x14ac:dyDescent="0.25">
      <c r="A106" t="s">
        <v>211</v>
      </c>
    </row>
    <row r="107" spans="1:1" x14ac:dyDescent="0.25">
      <c r="A107" t="s">
        <v>247</v>
      </c>
    </row>
    <row r="108" spans="1:1" x14ac:dyDescent="0.25">
      <c r="A108" t="s">
        <v>248</v>
      </c>
    </row>
    <row r="109" spans="1:1" x14ac:dyDescent="0.25">
      <c r="A109" t="s">
        <v>249</v>
      </c>
    </row>
    <row r="110" spans="1:1" x14ac:dyDescent="0.25">
      <c r="A110" t="s">
        <v>250</v>
      </c>
    </row>
    <row r="111" spans="1:1" x14ac:dyDescent="0.25">
      <c r="A111" t="s">
        <v>251</v>
      </c>
    </row>
    <row r="112" spans="1:1" x14ac:dyDescent="0.25">
      <c r="A112" t="s">
        <v>207</v>
      </c>
    </row>
    <row r="113" spans="1:1" x14ac:dyDescent="0.25">
      <c r="A113" t="s">
        <v>252</v>
      </c>
    </row>
    <row r="114" spans="1:1" x14ac:dyDescent="0.25">
      <c r="A114" t="s">
        <v>204</v>
      </c>
    </row>
    <row r="115" spans="1:1" x14ac:dyDescent="0.25">
      <c r="A115" t="s">
        <v>274</v>
      </c>
    </row>
    <row r="116" spans="1:1" x14ac:dyDescent="0.25">
      <c r="A116" t="s">
        <v>235</v>
      </c>
    </row>
    <row r="117" spans="1:1" x14ac:dyDescent="0.25">
      <c r="A117" t="s">
        <v>271</v>
      </c>
    </row>
    <row r="118" spans="1:1" x14ac:dyDescent="0.25">
      <c r="A118" t="s">
        <v>237</v>
      </c>
    </row>
    <row r="119" spans="1:1" x14ac:dyDescent="0.25">
      <c r="A119" t="s">
        <v>203</v>
      </c>
    </row>
    <row r="120" spans="1:1" x14ac:dyDescent="0.25">
      <c r="A120" t="s">
        <v>238</v>
      </c>
    </row>
    <row r="121" spans="1:1" x14ac:dyDescent="0.25">
      <c r="A121" t="s">
        <v>240</v>
      </c>
    </row>
    <row r="122" spans="1:1" x14ac:dyDescent="0.25">
      <c r="A122" t="s">
        <v>241</v>
      </c>
    </row>
    <row r="123" spans="1:1" x14ac:dyDescent="0.25">
      <c r="A123" t="s">
        <v>272</v>
      </c>
    </row>
    <row r="124" spans="1:1" x14ac:dyDescent="0.25">
      <c r="A124" t="s">
        <v>242</v>
      </c>
    </row>
    <row r="125" spans="1:1" x14ac:dyDescent="0.25">
      <c r="A125" t="s">
        <v>243</v>
      </c>
    </row>
    <row r="126" spans="1:1" x14ac:dyDescent="0.25">
      <c r="A126" t="s">
        <v>275</v>
      </c>
    </row>
    <row r="127" spans="1:1" x14ac:dyDescent="0.25">
      <c r="A127" t="s">
        <v>245</v>
      </c>
    </row>
    <row r="128" spans="1:1" x14ac:dyDescent="0.25">
      <c r="A128" t="s">
        <v>246</v>
      </c>
    </row>
    <row r="129" spans="1:1" x14ac:dyDescent="0.25">
      <c r="A129" t="s">
        <v>211</v>
      </c>
    </row>
    <row r="130" spans="1:1" x14ac:dyDescent="0.25">
      <c r="A130" t="s">
        <v>247</v>
      </c>
    </row>
    <row r="131" spans="1:1" x14ac:dyDescent="0.25">
      <c r="A131" t="s">
        <v>248</v>
      </c>
    </row>
    <row r="132" spans="1:1" x14ac:dyDescent="0.25">
      <c r="A132" t="s">
        <v>249</v>
      </c>
    </row>
    <row r="133" spans="1:1" x14ac:dyDescent="0.25">
      <c r="A133" t="s">
        <v>250</v>
      </c>
    </row>
    <row r="134" spans="1:1" x14ac:dyDescent="0.25">
      <c r="A134" t="s">
        <v>251</v>
      </c>
    </row>
    <row r="135" spans="1:1" x14ac:dyDescent="0.25">
      <c r="A135" t="s">
        <v>207</v>
      </c>
    </row>
    <row r="136" spans="1:1" x14ac:dyDescent="0.25">
      <c r="A136" t="s">
        <v>252</v>
      </c>
    </row>
    <row r="137" spans="1:1" x14ac:dyDescent="0.25">
      <c r="A137" t="s">
        <v>204</v>
      </c>
    </row>
    <row r="138" spans="1:1" x14ac:dyDescent="0.25">
      <c r="A138" t="s">
        <v>276</v>
      </c>
    </row>
    <row r="139" spans="1:1" x14ac:dyDescent="0.25">
      <c r="A139" t="s">
        <v>235</v>
      </c>
    </row>
    <row r="140" spans="1:1" x14ac:dyDescent="0.25">
      <c r="A140" t="s">
        <v>237</v>
      </c>
    </row>
    <row r="141" spans="1:1" x14ac:dyDescent="0.25">
      <c r="A141" t="s">
        <v>203</v>
      </c>
    </row>
    <row r="142" spans="1:1" x14ac:dyDescent="0.25">
      <c r="A142" t="s">
        <v>238</v>
      </c>
    </row>
    <row r="143" spans="1:1" x14ac:dyDescent="0.25">
      <c r="A143" t="s">
        <v>240</v>
      </c>
    </row>
    <row r="144" spans="1:1" x14ac:dyDescent="0.25">
      <c r="A144" t="s">
        <v>266</v>
      </c>
    </row>
    <row r="145" spans="1:1" x14ac:dyDescent="0.25">
      <c r="A145" t="s">
        <v>267</v>
      </c>
    </row>
    <row r="146" spans="1:1" x14ac:dyDescent="0.25">
      <c r="A146" t="s">
        <v>268</v>
      </c>
    </row>
    <row r="147" spans="1:1" x14ac:dyDescent="0.25">
      <c r="A147" t="s">
        <v>206</v>
      </c>
    </row>
    <row r="148" spans="1:1" x14ac:dyDescent="0.25">
      <c r="A148" t="s">
        <v>242</v>
      </c>
    </row>
    <row r="149" spans="1:1" x14ac:dyDescent="0.25">
      <c r="A149" t="s">
        <v>243</v>
      </c>
    </row>
    <row r="150" spans="1:1" x14ac:dyDescent="0.25">
      <c r="A150" t="s">
        <v>277</v>
      </c>
    </row>
    <row r="151" spans="1:1" x14ac:dyDescent="0.25">
      <c r="A151" t="s">
        <v>245</v>
      </c>
    </row>
    <row r="152" spans="1:1" x14ac:dyDescent="0.25">
      <c r="A152" t="s">
        <v>246</v>
      </c>
    </row>
    <row r="153" spans="1:1" x14ac:dyDescent="0.25">
      <c r="A153" t="s">
        <v>211</v>
      </c>
    </row>
    <row r="154" spans="1:1" x14ac:dyDescent="0.25">
      <c r="A154" t="s">
        <v>247</v>
      </c>
    </row>
    <row r="155" spans="1:1" x14ac:dyDescent="0.25">
      <c r="A155" t="s">
        <v>248</v>
      </c>
    </row>
    <row r="156" spans="1:1" x14ac:dyDescent="0.25">
      <c r="A156" t="s">
        <v>249</v>
      </c>
    </row>
    <row r="157" spans="1:1" x14ac:dyDescent="0.25">
      <c r="A157" t="s">
        <v>250</v>
      </c>
    </row>
    <row r="158" spans="1:1" x14ac:dyDescent="0.25">
      <c r="A158" t="s">
        <v>251</v>
      </c>
    </row>
    <row r="159" spans="1:1" x14ac:dyDescent="0.25">
      <c r="A159" t="s">
        <v>207</v>
      </c>
    </row>
    <row r="160" spans="1:1" x14ac:dyDescent="0.25">
      <c r="A160" t="s">
        <v>252</v>
      </c>
    </row>
    <row r="161" spans="1:1" x14ac:dyDescent="0.25">
      <c r="A161" t="s">
        <v>204</v>
      </c>
    </row>
    <row r="162" spans="1:1" x14ac:dyDescent="0.25">
      <c r="A162" t="s">
        <v>278</v>
      </c>
    </row>
    <row r="163" spans="1:1" x14ac:dyDescent="0.25">
      <c r="A163" t="s">
        <v>271</v>
      </c>
    </row>
    <row r="164" spans="1:1" x14ac:dyDescent="0.25">
      <c r="A164" t="s">
        <v>240</v>
      </c>
    </row>
    <row r="165" spans="1:1" x14ac:dyDescent="0.25">
      <c r="A165" t="s">
        <v>272</v>
      </c>
    </row>
    <row r="166" spans="1:1" x14ac:dyDescent="0.25">
      <c r="A166" t="s">
        <v>279</v>
      </c>
    </row>
    <row r="167" spans="1:1" x14ac:dyDescent="0.25">
      <c r="A167" t="s">
        <v>245</v>
      </c>
    </row>
    <row r="168" spans="1:1" x14ac:dyDescent="0.25">
      <c r="A168" t="s">
        <v>248</v>
      </c>
    </row>
    <row r="169" spans="1:1" x14ac:dyDescent="0.25">
      <c r="A169" t="s">
        <v>204</v>
      </c>
    </row>
    <row r="170" spans="1:1" x14ac:dyDescent="0.25">
      <c r="A170" t="s">
        <v>280</v>
      </c>
    </row>
    <row r="171" spans="1:1" x14ac:dyDescent="0.25">
      <c r="A171" t="s">
        <v>271</v>
      </c>
    </row>
    <row r="172" spans="1:1" x14ac:dyDescent="0.25">
      <c r="A172" t="s">
        <v>240</v>
      </c>
    </row>
    <row r="173" spans="1:1" x14ac:dyDescent="0.25">
      <c r="A173" t="s">
        <v>272</v>
      </c>
    </row>
    <row r="174" spans="1:1" x14ac:dyDescent="0.25">
      <c r="A174" t="s">
        <v>281</v>
      </c>
    </row>
    <row r="175" spans="1:1" x14ac:dyDescent="0.25">
      <c r="A175" t="s">
        <v>245</v>
      </c>
    </row>
    <row r="176" spans="1:1" x14ac:dyDescent="0.25">
      <c r="A176" t="s">
        <v>248</v>
      </c>
    </row>
    <row r="177" spans="1:1" x14ac:dyDescent="0.25">
      <c r="A177" t="s">
        <v>204</v>
      </c>
    </row>
    <row r="178" spans="1:1" x14ac:dyDescent="0.25">
      <c r="A178" t="s">
        <v>282</v>
      </c>
    </row>
    <row r="179" spans="1:1" x14ac:dyDescent="0.25">
      <c r="A179" t="s">
        <v>271</v>
      </c>
    </row>
    <row r="180" spans="1:1" x14ac:dyDescent="0.25">
      <c r="A180" t="s">
        <v>240</v>
      </c>
    </row>
    <row r="181" spans="1:1" x14ac:dyDescent="0.25">
      <c r="A181" t="s">
        <v>283</v>
      </c>
    </row>
    <row r="182" spans="1:1" x14ac:dyDescent="0.25">
      <c r="A182" t="s">
        <v>245</v>
      </c>
    </row>
    <row r="183" spans="1:1" x14ac:dyDescent="0.25">
      <c r="A183" t="s">
        <v>248</v>
      </c>
    </row>
    <row r="184" spans="1:1" x14ac:dyDescent="0.25">
      <c r="A184" t="s">
        <v>204</v>
      </c>
    </row>
    <row r="185" spans="1:1" x14ac:dyDescent="0.25">
      <c r="A185" t="s">
        <v>284</v>
      </c>
    </row>
    <row r="186" spans="1:1" x14ac:dyDescent="0.25">
      <c r="A186" t="s">
        <v>203</v>
      </c>
    </row>
    <row r="187" spans="1:1" x14ac:dyDescent="0.25">
      <c r="A187" t="s">
        <v>285</v>
      </c>
    </row>
    <row r="188" spans="1:1" x14ac:dyDescent="0.25">
      <c r="A188" t="s">
        <v>211</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35"/>
  <sheetViews>
    <sheetView workbookViewId="0"/>
  </sheetViews>
  <sheetFormatPr defaultRowHeight="15" x14ac:dyDescent="0.25"/>
  <sheetData>
    <row r="1" spans="1:1" x14ac:dyDescent="0.25">
      <c r="A1" t="s">
        <v>176</v>
      </c>
    </row>
    <row r="2" spans="1:1" x14ac:dyDescent="0.25">
      <c r="A2" t="s">
        <v>286</v>
      </c>
    </row>
    <row r="3" spans="1:1" x14ac:dyDescent="0.25">
      <c r="A3" t="s">
        <v>287</v>
      </c>
    </row>
    <row r="4" spans="1:1" x14ac:dyDescent="0.25">
      <c r="A4" t="s">
        <v>288</v>
      </c>
    </row>
    <row r="5" spans="1:1" x14ac:dyDescent="0.25">
      <c r="A5" t="s">
        <v>289</v>
      </c>
    </row>
    <row r="6" spans="1:1" x14ac:dyDescent="0.25">
      <c r="A6" t="s">
        <v>290</v>
      </c>
    </row>
    <row r="7" spans="1:1" x14ac:dyDescent="0.25">
      <c r="A7" t="s">
        <v>291</v>
      </c>
    </row>
    <row r="8" spans="1:1" x14ac:dyDescent="0.25">
      <c r="A8" t="s">
        <v>292</v>
      </c>
    </row>
    <row r="9" spans="1:1" x14ac:dyDescent="0.25">
      <c r="A9" t="s">
        <v>293</v>
      </c>
    </row>
    <row r="10" spans="1:1" x14ac:dyDescent="0.25">
      <c r="A10" t="s">
        <v>294</v>
      </c>
    </row>
    <row r="11" spans="1:1" x14ac:dyDescent="0.25">
      <c r="A11" t="s">
        <v>295</v>
      </c>
    </row>
    <row r="12" spans="1:1" x14ac:dyDescent="0.25">
      <c r="A12" t="s">
        <v>296</v>
      </c>
    </row>
    <row r="13" spans="1:1" x14ac:dyDescent="0.25">
      <c r="A13" t="s">
        <v>297</v>
      </c>
    </row>
    <row r="14" spans="1:1" x14ac:dyDescent="0.25">
      <c r="A14" t="s">
        <v>298</v>
      </c>
    </row>
    <row r="15" spans="1:1" x14ac:dyDescent="0.25">
      <c r="A15" t="s">
        <v>299</v>
      </c>
    </row>
    <row r="16" spans="1:1" x14ac:dyDescent="0.25">
      <c r="A16" t="s">
        <v>300</v>
      </c>
    </row>
    <row r="17" spans="1:1" x14ac:dyDescent="0.25">
      <c r="A17" t="s">
        <v>301</v>
      </c>
    </row>
    <row r="18" spans="1:1" x14ac:dyDescent="0.25">
      <c r="A18" t="s">
        <v>302</v>
      </c>
    </row>
    <row r="19" spans="1:1" x14ac:dyDescent="0.25">
      <c r="A19" t="s">
        <v>303</v>
      </c>
    </row>
    <row r="20" spans="1:1" x14ac:dyDescent="0.25">
      <c r="A20" t="s">
        <v>304</v>
      </c>
    </row>
    <row r="21" spans="1:1" x14ac:dyDescent="0.25">
      <c r="A21" t="s">
        <v>305</v>
      </c>
    </row>
    <row r="22" spans="1:1" x14ac:dyDescent="0.25">
      <c r="A22" t="s">
        <v>306</v>
      </c>
    </row>
    <row r="23" spans="1:1" x14ac:dyDescent="0.25">
      <c r="A23" t="s">
        <v>307</v>
      </c>
    </row>
    <row r="24" spans="1:1" x14ac:dyDescent="0.25">
      <c r="A24" t="s">
        <v>308</v>
      </c>
    </row>
    <row r="25" spans="1:1" x14ac:dyDescent="0.25">
      <c r="A25" t="s">
        <v>309</v>
      </c>
    </row>
    <row r="26" spans="1:1" x14ac:dyDescent="0.25">
      <c r="A26" t="s">
        <v>310</v>
      </c>
    </row>
    <row r="27" spans="1:1" x14ac:dyDescent="0.25">
      <c r="A27" t="s">
        <v>311</v>
      </c>
    </row>
    <row r="28" spans="1:1" x14ac:dyDescent="0.25">
      <c r="A28" t="s">
        <v>312</v>
      </c>
    </row>
    <row r="29" spans="1:1" x14ac:dyDescent="0.25">
      <c r="A29" t="s">
        <v>313</v>
      </c>
    </row>
    <row r="30" spans="1:1" x14ac:dyDescent="0.25">
      <c r="A30" t="s">
        <v>314</v>
      </c>
    </row>
    <row r="31" spans="1:1" x14ac:dyDescent="0.25">
      <c r="A31" t="s">
        <v>315</v>
      </c>
    </row>
    <row r="32" spans="1:1" x14ac:dyDescent="0.25">
      <c r="A32" t="s">
        <v>316</v>
      </c>
    </row>
    <row r="33" spans="1:1" x14ac:dyDescent="0.25">
      <c r="A33" t="s">
        <v>317</v>
      </c>
    </row>
    <row r="34" spans="1:1" x14ac:dyDescent="0.25">
      <c r="A34" t="s">
        <v>318</v>
      </c>
    </row>
    <row r="35" spans="1:1" x14ac:dyDescent="0.25">
      <c r="A35" t="s">
        <v>319</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6"/>
  <sheetViews>
    <sheetView workbookViewId="0"/>
  </sheetViews>
  <sheetFormatPr defaultRowHeight="15" x14ac:dyDescent="0.25"/>
  <sheetData>
    <row r="1" spans="1:1" x14ac:dyDescent="0.25">
      <c r="A1" t="s">
        <v>180</v>
      </c>
    </row>
    <row r="2" spans="1:1" x14ac:dyDescent="0.25">
      <c r="A2" t="s">
        <v>320</v>
      </c>
    </row>
    <row r="3" spans="1:1" x14ac:dyDescent="0.25">
      <c r="A3" t="s">
        <v>321</v>
      </c>
    </row>
    <row r="4" spans="1:1" x14ac:dyDescent="0.25">
      <c r="A4" t="s">
        <v>322</v>
      </c>
    </row>
    <row r="5" spans="1:1" x14ac:dyDescent="0.25">
      <c r="A5" t="s">
        <v>323</v>
      </c>
    </row>
    <row r="6" spans="1:1" x14ac:dyDescent="0.25">
      <c r="A6" t="s">
        <v>324</v>
      </c>
    </row>
    <row r="7" spans="1:1" x14ac:dyDescent="0.25">
      <c r="A7" t="s">
        <v>325</v>
      </c>
    </row>
    <row r="8" spans="1:1" x14ac:dyDescent="0.25">
      <c r="A8" t="s">
        <v>326</v>
      </c>
    </row>
    <row r="9" spans="1:1" x14ac:dyDescent="0.25">
      <c r="A9" t="s">
        <v>327</v>
      </c>
    </row>
    <row r="10" spans="1:1" x14ac:dyDescent="0.25">
      <c r="A10" t="s">
        <v>328</v>
      </c>
    </row>
    <row r="11" spans="1:1" x14ac:dyDescent="0.25">
      <c r="A11" t="s">
        <v>329</v>
      </c>
    </row>
    <row r="12" spans="1:1" x14ac:dyDescent="0.25">
      <c r="A12" t="s">
        <v>330</v>
      </c>
    </row>
    <row r="13" spans="1:1" x14ac:dyDescent="0.25">
      <c r="A13" t="s">
        <v>331</v>
      </c>
    </row>
    <row r="14" spans="1:1" x14ac:dyDescent="0.25">
      <c r="A14" t="s">
        <v>332</v>
      </c>
    </row>
    <row r="15" spans="1:1" x14ac:dyDescent="0.25">
      <c r="A15" t="s">
        <v>333</v>
      </c>
    </row>
    <row r="16" spans="1:1" x14ac:dyDescent="0.25">
      <c r="A16" t="s">
        <v>334</v>
      </c>
    </row>
    <row r="17" spans="1:1" x14ac:dyDescent="0.25">
      <c r="A17" t="s">
        <v>335</v>
      </c>
    </row>
    <row r="18" spans="1:1" x14ac:dyDescent="0.25">
      <c r="A18" t="s">
        <v>336</v>
      </c>
    </row>
    <row r="19" spans="1:1" x14ac:dyDescent="0.25">
      <c r="A19" t="s">
        <v>337</v>
      </c>
    </row>
    <row r="20" spans="1:1" x14ac:dyDescent="0.25">
      <c r="A20" t="s">
        <v>338</v>
      </c>
    </row>
    <row r="21" spans="1:1" x14ac:dyDescent="0.25">
      <c r="A21" t="s">
        <v>339</v>
      </c>
    </row>
    <row r="22" spans="1:1" x14ac:dyDescent="0.25">
      <c r="A22" t="s">
        <v>340</v>
      </c>
    </row>
    <row r="23" spans="1:1" x14ac:dyDescent="0.25">
      <c r="A23" t="s">
        <v>341</v>
      </c>
    </row>
    <row r="24" spans="1:1" x14ac:dyDescent="0.25">
      <c r="A24" t="s">
        <v>342</v>
      </c>
    </row>
    <row r="25" spans="1:1" x14ac:dyDescent="0.25">
      <c r="A25" t="s">
        <v>343</v>
      </c>
    </row>
    <row r="26" spans="1:1" x14ac:dyDescent="0.25">
      <c r="A26" t="s">
        <v>344</v>
      </c>
    </row>
    <row r="27" spans="1:1" x14ac:dyDescent="0.25">
      <c r="A27" t="s">
        <v>345</v>
      </c>
    </row>
    <row r="28" spans="1:1" x14ac:dyDescent="0.25">
      <c r="A28" t="s">
        <v>346</v>
      </c>
    </row>
    <row r="29" spans="1:1" x14ac:dyDescent="0.25">
      <c r="A29" t="s">
        <v>347</v>
      </c>
    </row>
    <row r="30" spans="1:1" x14ac:dyDescent="0.25">
      <c r="A30" t="s">
        <v>348</v>
      </c>
    </row>
    <row r="31" spans="1:1" x14ac:dyDescent="0.25">
      <c r="A31" t="s">
        <v>349</v>
      </c>
    </row>
    <row r="32" spans="1:1" x14ac:dyDescent="0.25">
      <c r="A32" t="s">
        <v>350</v>
      </c>
    </row>
    <row r="33" spans="1:1" x14ac:dyDescent="0.25">
      <c r="A33" t="s">
        <v>351</v>
      </c>
    </row>
    <row r="34" spans="1:1" x14ac:dyDescent="0.25">
      <c r="A34" t="s">
        <v>352</v>
      </c>
    </row>
    <row r="35" spans="1:1" x14ac:dyDescent="0.25">
      <c r="A35" t="s">
        <v>353</v>
      </c>
    </row>
    <row r="36" spans="1:1" x14ac:dyDescent="0.25">
      <c r="A36" t="s">
        <v>354</v>
      </c>
    </row>
    <row r="37" spans="1:1" x14ac:dyDescent="0.25">
      <c r="A37" t="s">
        <v>355</v>
      </c>
    </row>
    <row r="38" spans="1:1" x14ac:dyDescent="0.25">
      <c r="A38" t="s">
        <v>356</v>
      </c>
    </row>
    <row r="39" spans="1:1" x14ac:dyDescent="0.25">
      <c r="A39" t="s">
        <v>357</v>
      </c>
    </row>
    <row r="40" spans="1:1" x14ac:dyDescent="0.25">
      <c r="A40" t="s">
        <v>358</v>
      </c>
    </row>
    <row r="41" spans="1:1" x14ac:dyDescent="0.25">
      <c r="A41" t="s">
        <v>359</v>
      </c>
    </row>
    <row r="42" spans="1:1" x14ac:dyDescent="0.25">
      <c r="A42" t="s">
        <v>360</v>
      </c>
    </row>
    <row r="43" spans="1:1" x14ac:dyDescent="0.25">
      <c r="A43" t="s">
        <v>361</v>
      </c>
    </row>
    <row r="44" spans="1:1" x14ac:dyDescent="0.25">
      <c r="A44" t="s">
        <v>362</v>
      </c>
    </row>
    <row r="45" spans="1:1" x14ac:dyDescent="0.25">
      <c r="A45" t="s">
        <v>363</v>
      </c>
    </row>
    <row r="46" spans="1:1" x14ac:dyDescent="0.25">
      <c r="A46" t="s">
        <v>364</v>
      </c>
    </row>
    <row r="47" spans="1:1" x14ac:dyDescent="0.25">
      <c r="A47" t="s">
        <v>365</v>
      </c>
    </row>
    <row r="48" spans="1:1" x14ac:dyDescent="0.25">
      <c r="A48" t="s">
        <v>366</v>
      </c>
    </row>
    <row r="49" spans="1:1" x14ac:dyDescent="0.25">
      <c r="A49" t="s">
        <v>367</v>
      </c>
    </row>
    <row r="50" spans="1:1" x14ac:dyDescent="0.25">
      <c r="A50" t="s">
        <v>368</v>
      </c>
    </row>
    <row r="51" spans="1:1" x14ac:dyDescent="0.25">
      <c r="A51" t="s">
        <v>369</v>
      </c>
    </row>
    <row r="52" spans="1:1" x14ac:dyDescent="0.25">
      <c r="A52" t="s">
        <v>370</v>
      </c>
    </row>
    <row r="53" spans="1:1" x14ac:dyDescent="0.25">
      <c r="A53" t="s">
        <v>371</v>
      </c>
    </row>
    <row r="54" spans="1:1" x14ac:dyDescent="0.25">
      <c r="A54" t="s">
        <v>372</v>
      </c>
    </row>
    <row r="55" spans="1:1" x14ac:dyDescent="0.25">
      <c r="A55" t="s">
        <v>373</v>
      </c>
    </row>
    <row r="56" spans="1:1" x14ac:dyDescent="0.25">
      <c r="A56" t="s">
        <v>374</v>
      </c>
    </row>
    <row r="57" spans="1:1" x14ac:dyDescent="0.25">
      <c r="A57" t="s">
        <v>375</v>
      </c>
    </row>
    <row r="58" spans="1:1" x14ac:dyDescent="0.25">
      <c r="A58" t="s">
        <v>376</v>
      </c>
    </row>
    <row r="59" spans="1:1" x14ac:dyDescent="0.25">
      <c r="A59" t="s">
        <v>377</v>
      </c>
    </row>
    <row r="60" spans="1:1" x14ac:dyDescent="0.25">
      <c r="A60" t="s">
        <v>378</v>
      </c>
    </row>
    <row r="61" spans="1:1" x14ac:dyDescent="0.25">
      <c r="A61" t="s">
        <v>379</v>
      </c>
    </row>
    <row r="62" spans="1:1" x14ac:dyDescent="0.25">
      <c r="A62" t="s">
        <v>380</v>
      </c>
    </row>
    <row r="63" spans="1:1" x14ac:dyDescent="0.25">
      <c r="A63" t="s">
        <v>381</v>
      </c>
    </row>
    <row r="64" spans="1:1" x14ac:dyDescent="0.25">
      <c r="A64" t="s">
        <v>382</v>
      </c>
    </row>
    <row r="65" spans="1:1" x14ac:dyDescent="0.25">
      <c r="A65" t="s">
        <v>383</v>
      </c>
    </row>
    <row r="66" spans="1:1" x14ac:dyDescent="0.25">
      <c r="A66" t="s">
        <v>384</v>
      </c>
    </row>
    <row r="67" spans="1:1" x14ac:dyDescent="0.25">
      <c r="A67" t="s">
        <v>385</v>
      </c>
    </row>
    <row r="68" spans="1:1" x14ac:dyDescent="0.25">
      <c r="A68" t="s">
        <v>386</v>
      </c>
    </row>
    <row r="69" spans="1:1" x14ac:dyDescent="0.25">
      <c r="A69" t="s">
        <v>387</v>
      </c>
    </row>
    <row r="70" spans="1:1" x14ac:dyDescent="0.25">
      <c r="A70" t="s">
        <v>388</v>
      </c>
    </row>
    <row r="71" spans="1:1" x14ac:dyDescent="0.25">
      <c r="A71" t="s">
        <v>389</v>
      </c>
    </row>
    <row r="72" spans="1:1" x14ac:dyDescent="0.25">
      <c r="A72" t="s">
        <v>390</v>
      </c>
    </row>
    <row r="73" spans="1:1" x14ac:dyDescent="0.25">
      <c r="A73" t="s">
        <v>391</v>
      </c>
    </row>
    <row r="74" spans="1:1" x14ac:dyDescent="0.25">
      <c r="A74" t="s">
        <v>392</v>
      </c>
    </row>
    <row r="75" spans="1:1" x14ac:dyDescent="0.25">
      <c r="A75" t="s">
        <v>393</v>
      </c>
    </row>
    <row r="76" spans="1:1" x14ac:dyDescent="0.25">
      <c r="A76" t="s">
        <v>394</v>
      </c>
    </row>
    <row r="77" spans="1:1" x14ac:dyDescent="0.25">
      <c r="A77" t="s">
        <v>395</v>
      </c>
    </row>
    <row r="78" spans="1:1" x14ac:dyDescent="0.25">
      <c r="A78" t="s">
        <v>396</v>
      </c>
    </row>
    <row r="79" spans="1:1" x14ac:dyDescent="0.25">
      <c r="A79" t="s">
        <v>397</v>
      </c>
    </row>
    <row r="80" spans="1:1" x14ac:dyDescent="0.25">
      <c r="A80" t="s">
        <v>398</v>
      </c>
    </row>
    <row r="81" spans="1:1" x14ac:dyDescent="0.25">
      <c r="A81" t="s">
        <v>399</v>
      </c>
    </row>
    <row r="82" spans="1:1" x14ac:dyDescent="0.25">
      <c r="A82" t="s">
        <v>400</v>
      </c>
    </row>
    <row r="83" spans="1:1" x14ac:dyDescent="0.25">
      <c r="A83" t="s">
        <v>401</v>
      </c>
    </row>
    <row r="84" spans="1:1" x14ac:dyDescent="0.25">
      <c r="A84" t="s">
        <v>402</v>
      </c>
    </row>
    <row r="85" spans="1:1" x14ac:dyDescent="0.25">
      <c r="A85" t="s">
        <v>403</v>
      </c>
    </row>
    <row r="86" spans="1:1" x14ac:dyDescent="0.25">
      <c r="A86" t="s">
        <v>404</v>
      </c>
    </row>
    <row r="87" spans="1:1" x14ac:dyDescent="0.25">
      <c r="A87" t="s">
        <v>405</v>
      </c>
    </row>
    <row r="88" spans="1:1" x14ac:dyDescent="0.25">
      <c r="A88" t="s">
        <v>406</v>
      </c>
    </row>
    <row r="89" spans="1:1" x14ac:dyDescent="0.25">
      <c r="A89" t="s">
        <v>407</v>
      </c>
    </row>
    <row r="90" spans="1:1" x14ac:dyDescent="0.25">
      <c r="A90" t="s">
        <v>408</v>
      </c>
    </row>
    <row r="91" spans="1:1" x14ac:dyDescent="0.25">
      <c r="A91" t="s">
        <v>409</v>
      </c>
    </row>
    <row r="92" spans="1:1" x14ac:dyDescent="0.25">
      <c r="A92" t="s">
        <v>410</v>
      </c>
    </row>
    <row r="93" spans="1:1" x14ac:dyDescent="0.25">
      <c r="A93" t="s">
        <v>411</v>
      </c>
    </row>
    <row r="94" spans="1:1" x14ac:dyDescent="0.25">
      <c r="A94" t="s">
        <v>412</v>
      </c>
    </row>
    <row r="95" spans="1:1" x14ac:dyDescent="0.25">
      <c r="A95" t="s">
        <v>413</v>
      </c>
    </row>
    <row r="96" spans="1:1" x14ac:dyDescent="0.25">
      <c r="A96" t="s">
        <v>414</v>
      </c>
    </row>
    <row r="97" spans="1:1" x14ac:dyDescent="0.25">
      <c r="A97" t="s">
        <v>415</v>
      </c>
    </row>
    <row r="98" spans="1:1" x14ac:dyDescent="0.25">
      <c r="A98" t="s">
        <v>416</v>
      </c>
    </row>
    <row r="99" spans="1:1" x14ac:dyDescent="0.25">
      <c r="A99" t="s">
        <v>417</v>
      </c>
    </row>
    <row r="100" spans="1:1" x14ac:dyDescent="0.25">
      <c r="A100" t="s">
        <v>418</v>
      </c>
    </row>
    <row r="101" spans="1:1" x14ac:dyDescent="0.25">
      <c r="A101" t="s">
        <v>419</v>
      </c>
    </row>
    <row r="102" spans="1:1" x14ac:dyDescent="0.25">
      <c r="A102" t="s">
        <v>420</v>
      </c>
    </row>
    <row r="103" spans="1:1" x14ac:dyDescent="0.25">
      <c r="A103" t="s">
        <v>421</v>
      </c>
    </row>
    <row r="104" spans="1:1" x14ac:dyDescent="0.25">
      <c r="A104" t="s">
        <v>422</v>
      </c>
    </row>
    <row r="105" spans="1:1" x14ac:dyDescent="0.25">
      <c r="A105" t="s">
        <v>423</v>
      </c>
    </row>
    <row r="106" spans="1:1" x14ac:dyDescent="0.25">
      <c r="A106" t="s">
        <v>424</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
  <sheetViews>
    <sheetView workbookViewId="0">
      <selection activeCell="A3" sqref="A1:A3"/>
    </sheetView>
  </sheetViews>
  <sheetFormatPr defaultRowHeight="15" x14ac:dyDescent="0.25"/>
  <sheetData>
    <row r="1" spans="1:2" x14ac:dyDescent="0.25">
      <c r="A1" t="s">
        <v>435</v>
      </c>
      <c r="B1" t="s">
        <v>438</v>
      </c>
    </row>
    <row r="2" spans="1:2" x14ac:dyDescent="0.25">
      <c r="A2" t="s">
        <v>436</v>
      </c>
    </row>
    <row r="3" spans="1:2" x14ac:dyDescent="0.25">
      <c r="A3" t="s">
        <v>437</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6"/>
  <sheetViews>
    <sheetView workbookViewId="0"/>
  </sheetViews>
  <sheetFormatPr defaultRowHeight="15" x14ac:dyDescent="0.25"/>
  <sheetData>
    <row r="1" spans="1:1" x14ac:dyDescent="0.25">
      <c r="A1" t="s">
        <v>425</v>
      </c>
    </row>
    <row r="2" spans="1:1" x14ac:dyDescent="0.25">
      <c r="A2" t="s">
        <v>426</v>
      </c>
    </row>
    <row r="3" spans="1:1" x14ac:dyDescent="0.25">
      <c r="A3" t="s">
        <v>427</v>
      </c>
    </row>
    <row r="4" spans="1:1" x14ac:dyDescent="0.25">
      <c r="A4" t="s">
        <v>428</v>
      </c>
    </row>
    <row r="5" spans="1:1" x14ac:dyDescent="0.25">
      <c r="A5" t="s">
        <v>429</v>
      </c>
    </row>
    <row r="6" spans="1:1" x14ac:dyDescent="0.25">
      <c r="A6" t="s">
        <v>181</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45"/>
  <sheetViews>
    <sheetView topLeftCell="A140" workbookViewId="0">
      <selection activeCell="A143" sqref="A143:A145"/>
    </sheetView>
  </sheetViews>
  <sheetFormatPr defaultRowHeight="15" x14ac:dyDescent="0.25"/>
  <sheetData>
    <row r="1" spans="1:1" x14ac:dyDescent="0.25">
      <c r="A1" t="s">
        <v>185</v>
      </c>
    </row>
    <row r="2" spans="1:1" x14ac:dyDescent="0.25">
      <c r="A2" t="s">
        <v>176</v>
      </c>
    </row>
    <row r="3" spans="1:1" x14ac:dyDescent="0.25">
      <c r="A3" t="s">
        <v>286</v>
      </c>
    </row>
    <row r="4" spans="1:1" x14ac:dyDescent="0.25">
      <c r="A4" t="s">
        <v>287</v>
      </c>
    </row>
    <row r="5" spans="1:1" x14ac:dyDescent="0.25">
      <c r="A5" t="s">
        <v>288</v>
      </c>
    </row>
    <row r="6" spans="1:1" x14ac:dyDescent="0.25">
      <c r="A6" t="s">
        <v>289</v>
      </c>
    </row>
    <row r="7" spans="1:1" x14ac:dyDescent="0.25">
      <c r="A7" t="s">
        <v>290</v>
      </c>
    </row>
    <row r="8" spans="1:1" x14ac:dyDescent="0.25">
      <c r="A8" t="s">
        <v>291</v>
      </c>
    </row>
    <row r="9" spans="1:1" x14ac:dyDescent="0.25">
      <c r="A9" t="s">
        <v>292</v>
      </c>
    </row>
    <row r="10" spans="1:1" x14ac:dyDescent="0.25">
      <c r="A10" t="s">
        <v>293</v>
      </c>
    </row>
    <row r="11" spans="1:1" x14ac:dyDescent="0.25">
      <c r="A11" t="s">
        <v>294</v>
      </c>
    </row>
    <row r="12" spans="1:1" x14ac:dyDescent="0.25">
      <c r="A12" t="s">
        <v>295</v>
      </c>
    </row>
    <row r="13" spans="1:1" x14ac:dyDescent="0.25">
      <c r="A13" t="s">
        <v>296</v>
      </c>
    </row>
    <row r="14" spans="1:1" x14ac:dyDescent="0.25">
      <c r="A14" t="s">
        <v>297</v>
      </c>
    </row>
    <row r="15" spans="1:1" x14ac:dyDescent="0.25">
      <c r="A15" t="s">
        <v>298</v>
      </c>
    </row>
    <row r="16" spans="1:1" x14ac:dyDescent="0.25">
      <c r="A16" t="s">
        <v>299</v>
      </c>
    </row>
    <row r="17" spans="1:1" x14ac:dyDescent="0.25">
      <c r="A17" t="s">
        <v>300</v>
      </c>
    </row>
    <row r="18" spans="1:1" x14ac:dyDescent="0.25">
      <c r="A18" t="s">
        <v>301</v>
      </c>
    </row>
    <row r="19" spans="1:1" x14ac:dyDescent="0.25">
      <c r="A19" t="s">
        <v>302</v>
      </c>
    </row>
    <row r="20" spans="1:1" x14ac:dyDescent="0.25">
      <c r="A20" t="s">
        <v>303</v>
      </c>
    </row>
    <row r="21" spans="1:1" x14ac:dyDescent="0.25">
      <c r="A21" t="s">
        <v>304</v>
      </c>
    </row>
    <row r="22" spans="1:1" x14ac:dyDescent="0.25">
      <c r="A22" t="s">
        <v>305</v>
      </c>
    </row>
    <row r="23" spans="1:1" x14ac:dyDescent="0.25">
      <c r="A23" t="s">
        <v>306</v>
      </c>
    </row>
    <row r="24" spans="1:1" x14ac:dyDescent="0.25">
      <c r="A24" t="s">
        <v>307</v>
      </c>
    </row>
    <row r="25" spans="1:1" x14ac:dyDescent="0.25">
      <c r="A25" t="s">
        <v>308</v>
      </c>
    </row>
    <row r="26" spans="1:1" x14ac:dyDescent="0.25">
      <c r="A26" t="s">
        <v>309</v>
      </c>
    </row>
    <row r="27" spans="1:1" x14ac:dyDescent="0.25">
      <c r="A27" t="s">
        <v>310</v>
      </c>
    </row>
    <row r="28" spans="1:1" x14ac:dyDescent="0.25">
      <c r="A28" t="s">
        <v>311</v>
      </c>
    </row>
    <row r="29" spans="1:1" x14ac:dyDescent="0.25">
      <c r="A29" t="s">
        <v>312</v>
      </c>
    </row>
    <row r="30" spans="1:1" x14ac:dyDescent="0.25">
      <c r="A30" t="s">
        <v>313</v>
      </c>
    </row>
    <row r="31" spans="1:1" x14ac:dyDescent="0.25">
      <c r="A31" t="s">
        <v>314</v>
      </c>
    </row>
    <row r="32" spans="1:1" x14ac:dyDescent="0.25">
      <c r="A32" t="s">
        <v>315</v>
      </c>
    </row>
    <row r="33" spans="1:1" x14ac:dyDescent="0.25">
      <c r="A33" t="s">
        <v>316</v>
      </c>
    </row>
    <row r="34" spans="1:1" x14ac:dyDescent="0.25">
      <c r="A34" t="s">
        <v>317</v>
      </c>
    </row>
    <row r="35" spans="1:1" x14ac:dyDescent="0.25">
      <c r="A35" t="s">
        <v>318</v>
      </c>
    </row>
    <row r="36" spans="1:1" x14ac:dyDescent="0.25">
      <c r="A36" t="s">
        <v>319</v>
      </c>
    </row>
    <row r="37" spans="1:1" x14ac:dyDescent="0.25">
      <c r="A37" t="s">
        <v>180</v>
      </c>
    </row>
    <row r="38" spans="1:1" x14ac:dyDescent="0.25">
      <c r="A38" t="s">
        <v>320</v>
      </c>
    </row>
    <row r="39" spans="1:1" x14ac:dyDescent="0.25">
      <c r="A39" t="s">
        <v>321</v>
      </c>
    </row>
    <row r="40" spans="1:1" x14ac:dyDescent="0.25">
      <c r="A40" t="s">
        <v>322</v>
      </c>
    </row>
    <row r="41" spans="1:1" x14ac:dyDescent="0.25">
      <c r="A41" t="s">
        <v>323</v>
      </c>
    </row>
    <row r="42" spans="1:1" x14ac:dyDescent="0.25">
      <c r="A42" t="s">
        <v>324</v>
      </c>
    </row>
    <row r="43" spans="1:1" x14ac:dyDescent="0.25">
      <c r="A43" t="s">
        <v>325</v>
      </c>
    </row>
    <row r="44" spans="1:1" x14ac:dyDescent="0.25">
      <c r="A44" t="s">
        <v>326</v>
      </c>
    </row>
    <row r="45" spans="1:1" x14ac:dyDescent="0.25">
      <c r="A45" t="s">
        <v>327</v>
      </c>
    </row>
    <row r="46" spans="1:1" x14ac:dyDescent="0.25">
      <c r="A46" t="s">
        <v>328</v>
      </c>
    </row>
    <row r="47" spans="1:1" x14ac:dyDescent="0.25">
      <c r="A47" t="s">
        <v>329</v>
      </c>
    </row>
    <row r="48" spans="1:1" x14ac:dyDescent="0.25">
      <c r="A48" t="s">
        <v>330</v>
      </c>
    </row>
    <row r="49" spans="1:1" x14ac:dyDescent="0.25">
      <c r="A49" t="s">
        <v>331</v>
      </c>
    </row>
    <row r="50" spans="1:1" x14ac:dyDescent="0.25">
      <c r="A50" t="s">
        <v>332</v>
      </c>
    </row>
    <row r="51" spans="1:1" x14ac:dyDescent="0.25">
      <c r="A51" t="s">
        <v>333</v>
      </c>
    </row>
    <row r="52" spans="1:1" x14ac:dyDescent="0.25">
      <c r="A52" t="s">
        <v>334</v>
      </c>
    </row>
    <row r="53" spans="1:1" x14ac:dyDescent="0.25">
      <c r="A53" t="s">
        <v>335</v>
      </c>
    </row>
    <row r="54" spans="1:1" x14ac:dyDescent="0.25">
      <c r="A54" t="s">
        <v>336</v>
      </c>
    </row>
    <row r="55" spans="1:1" x14ac:dyDescent="0.25">
      <c r="A55" t="s">
        <v>337</v>
      </c>
    </row>
    <row r="56" spans="1:1" x14ac:dyDescent="0.25">
      <c r="A56" t="s">
        <v>338</v>
      </c>
    </row>
    <row r="57" spans="1:1" x14ac:dyDescent="0.25">
      <c r="A57" t="s">
        <v>339</v>
      </c>
    </row>
    <row r="58" spans="1:1" x14ac:dyDescent="0.25">
      <c r="A58" t="s">
        <v>340</v>
      </c>
    </row>
    <row r="59" spans="1:1" x14ac:dyDescent="0.25">
      <c r="A59" t="s">
        <v>341</v>
      </c>
    </row>
    <row r="60" spans="1:1" x14ac:dyDescent="0.25">
      <c r="A60" t="s">
        <v>342</v>
      </c>
    </row>
    <row r="61" spans="1:1" x14ac:dyDescent="0.25">
      <c r="A61" t="s">
        <v>343</v>
      </c>
    </row>
    <row r="62" spans="1:1" x14ac:dyDescent="0.25">
      <c r="A62" t="s">
        <v>344</v>
      </c>
    </row>
    <row r="63" spans="1:1" x14ac:dyDescent="0.25">
      <c r="A63" t="s">
        <v>345</v>
      </c>
    </row>
    <row r="64" spans="1:1" x14ac:dyDescent="0.25">
      <c r="A64" t="s">
        <v>346</v>
      </c>
    </row>
    <row r="65" spans="1:1" x14ac:dyDescent="0.25">
      <c r="A65" t="s">
        <v>347</v>
      </c>
    </row>
    <row r="66" spans="1:1" x14ac:dyDescent="0.25">
      <c r="A66" t="s">
        <v>348</v>
      </c>
    </row>
    <row r="67" spans="1:1" x14ac:dyDescent="0.25">
      <c r="A67" t="s">
        <v>349</v>
      </c>
    </row>
    <row r="68" spans="1:1" x14ac:dyDescent="0.25">
      <c r="A68" t="s">
        <v>350</v>
      </c>
    </row>
    <row r="69" spans="1:1" x14ac:dyDescent="0.25">
      <c r="A69" t="s">
        <v>351</v>
      </c>
    </row>
    <row r="70" spans="1:1" x14ac:dyDescent="0.25">
      <c r="A70" t="s">
        <v>352</v>
      </c>
    </row>
    <row r="71" spans="1:1" x14ac:dyDescent="0.25">
      <c r="A71" t="s">
        <v>353</v>
      </c>
    </row>
    <row r="72" spans="1:1" x14ac:dyDescent="0.25">
      <c r="A72" t="s">
        <v>354</v>
      </c>
    </row>
    <row r="73" spans="1:1" x14ac:dyDescent="0.25">
      <c r="A73" t="s">
        <v>355</v>
      </c>
    </row>
    <row r="74" spans="1:1" x14ac:dyDescent="0.25">
      <c r="A74" t="s">
        <v>356</v>
      </c>
    </row>
    <row r="75" spans="1:1" x14ac:dyDescent="0.25">
      <c r="A75" t="s">
        <v>357</v>
      </c>
    </row>
    <row r="76" spans="1:1" x14ac:dyDescent="0.25">
      <c r="A76" t="s">
        <v>358</v>
      </c>
    </row>
    <row r="77" spans="1:1" x14ac:dyDescent="0.25">
      <c r="A77" t="s">
        <v>359</v>
      </c>
    </row>
    <row r="78" spans="1:1" x14ac:dyDescent="0.25">
      <c r="A78" t="s">
        <v>360</v>
      </c>
    </row>
    <row r="79" spans="1:1" x14ac:dyDescent="0.25">
      <c r="A79" t="s">
        <v>361</v>
      </c>
    </row>
    <row r="80" spans="1:1" x14ac:dyDescent="0.25">
      <c r="A80" t="s">
        <v>362</v>
      </c>
    </row>
    <row r="81" spans="1:1" x14ac:dyDescent="0.25">
      <c r="A81" t="s">
        <v>363</v>
      </c>
    </row>
    <row r="82" spans="1:1" x14ac:dyDescent="0.25">
      <c r="A82" t="s">
        <v>364</v>
      </c>
    </row>
    <row r="83" spans="1:1" x14ac:dyDescent="0.25">
      <c r="A83" t="s">
        <v>365</v>
      </c>
    </row>
    <row r="84" spans="1:1" x14ac:dyDescent="0.25">
      <c r="A84" t="s">
        <v>366</v>
      </c>
    </row>
    <row r="85" spans="1:1" x14ac:dyDescent="0.25">
      <c r="A85" t="s">
        <v>367</v>
      </c>
    </row>
    <row r="86" spans="1:1" x14ac:dyDescent="0.25">
      <c r="A86" t="s">
        <v>368</v>
      </c>
    </row>
    <row r="87" spans="1:1" x14ac:dyDescent="0.25">
      <c r="A87" t="s">
        <v>369</v>
      </c>
    </row>
    <row r="88" spans="1:1" x14ac:dyDescent="0.25">
      <c r="A88" t="s">
        <v>370</v>
      </c>
    </row>
    <row r="89" spans="1:1" x14ac:dyDescent="0.25">
      <c r="A89" t="s">
        <v>371</v>
      </c>
    </row>
    <row r="90" spans="1:1" x14ac:dyDescent="0.25">
      <c r="A90" t="s">
        <v>372</v>
      </c>
    </row>
    <row r="91" spans="1:1" x14ac:dyDescent="0.25">
      <c r="A91" t="s">
        <v>373</v>
      </c>
    </row>
    <row r="92" spans="1:1" x14ac:dyDescent="0.25">
      <c r="A92" t="s">
        <v>374</v>
      </c>
    </row>
    <row r="93" spans="1:1" x14ac:dyDescent="0.25">
      <c r="A93" t="s">
        <v>375</v>
      </c>
    </row>
    <row r="94" spans="1:1" x14ac:dyDescent="0.25">
      <c r="A94" t="s">
        <v>376</v>
      </c>
    </row>
    <row r="95" spans="1:1" x14ac:dyDescent="0.25">
      <c r="A95" t="s">
        <v>377</v>
      </c>
    </row>
    <row r="96" spans="1:1" x14ac:dyDescent="0.25">
      <c r="A96" t="s">
        <v>378</v>
      </c>
    </row>
    <row r="97" spans="1:1" x14ac:dyDescent="0.25">
      <c r="A97" t="s">
        <v>379</v>
      </c>
    </row>
    <row r="98" spans="1:1" x14ac:dyDescent="0.25">
      <c r="A98" t="s">
        <v>380</v>
      </c>
    </row>
    <row r="99" spans="1:1" x14ac:dyDescent="0.25">
      <c r="A99" t="s">
        <v>381</v>
      </c>
    </row>
    <row r="100" spans="1:1" x14ac:dyDescent="0.25">
      <c r="A100" t="s">
        <v>382</v>
      </c>
    </row>
    <row r="101" spans="1:1" x14ac:dyDescent="0.25">
      <c r="A101" t="s">
        <v>383</v>
      </c>
    </row>
    <row r="102" spans="1:1" x14ac:dyDescent="0.25">
      <c r="A102" t="s">
        <v>384</v>
      </c>
    </row>
    <row r="103" spans="1:1" x14ac:dyDescent="0.25">
      <c r="A103" t="s">
        <v>385</v>
      </c>
    </row>
    <row r="104" spans="1:1" x14ac:dyDescent="0.25">
      <c r="A104" t="s">
        <v>386</v>
      </c>
    </row>
    <row r="105" spans="1:1" x14ac:dyDescent="0.25">
      <c r="A105" t="s">
        <v>387</v>
      </c>
    </row>
    <row r="106" spans="1:1" x14ac:dyDescent="0.25">
      <c r="A106" t="s">
        <v>388</v>
      </c>
    </row>
    <row r="107" spans="1:1" x14ac:dyDescent="0.25">
      <c r="A107" t="s">
        <v>389</v>
      </c>
    </row>
    <row r="108" spans="1:1" x14ac:dyDescent="0.25">
      <c r="A108" t="s">
        <v>390</v>
      </c>
    </row>
    <row r="109" spans="1:1" x14ac:dyDescent="0.25">
      <c r="A109" t="s">
        <v>391</v>
      </c>
    </row>
    <row r="110" spans="1:1" x14ac:dyDescent="0.25">
      <c r="A110" t="s">
        <v>392</v>
      </c>
    </row>
    <row r="111" spans="1:1" x14ac:dyDescent="0.25">
      <c r="A111" t="s">
        <v>393</v>
      </c>
    </row>
    <row r="112" spans="1:1" x14ac:dyDescent="0.25">
      <c r="A112" t="s">
        <v>394</v>
      </c>
    </row>
    <row r="113" spans="1:1" x14ac:dyDescent="0.25">
      <c r="A113" t="s">
        <v>395</v>
      </c>
    </row>
    <row r="114" spans="1:1" x14ac:dyDescent="0.25">
      <c r="A114" t="s">
        <v>396</v>
      </c>
    </row>
    <row r="115" spans="1:1" x14ac:dyDescent="0.25">
      <c r="A115" t="s">
        <v>397</v>
      </c>
    </row>
    <row r="116" spans="1:1" x14ac:dyDescent="0.25">
      <c r="A116" t="s">
        <v>398</v>
      </c>
    </row>
    <row r="117" spans="1:1" x14ac:dyDescent="0.25">
      <c r="A117" t="s">
        <v>399</v>
      </c>
    </row>
    <row r="118" spans="1:1" x14ac:dyDescent="0.25">
      <c r="A118" t="s">
        <v>400</v>
      </c>
    </row>
    <row r="119" spans="1:1" x14ac:dyDescent="0.25">
      <c r="A119" t="s">
        <v>401</v>
      </c>
    </row>
    <row r="120" spans="1:1" x14ac:dyDescent="0.25">
      <c r="A120" t="s">
        <v>402</v>
      </c>
    </row>
    <row r="121" spans="1:1" x14ac:dyDescent="0.25">
      <c r="A121" t="s">
        <v>403</v>
      </c>
    </row>
    <row r="122" spans="1:1" x14ac:dyDescent="0.25">
      <c r="A122" t="s">
        <v>404</v>
      </c>
    </row>
    <row r="123" spans="1:1" x14ac:dyDescent="0.25">
      <c r="A123" t="s">
        <v>405</v>
      </c>
    </row>
    <row r="124" spans="1:1" x14ac:dyDescent="0.25">
      <c r="A124" t="s">
        <v>406</v>
      </c>
    </row>
    <row r="125" spans="1:1" x14ac:dyDescent="0.25">
      <c r="A125" t="s">
        <v>407</v>
      </c>
    </row>
    <row r="126" spans="1:1" x14ac:dyDescent="0.25">
      <c r="A126" t="s">
        <v>408</v>
      </c>
    </row>
    <row r="127" spans="1:1" x14ac:dyDescent="0.25">
      <c r="A127" t="s">
        <v>409</v>
      </c>
    </row>
    <row r="128" spans="1:1" x14ac:dyDescent="0.25">
      <c r="A128" t="s">
        <v>410</v>
      </c>
    </row>
    <row r="129" spans="1:1" x14ac:dyDescent="0.25">
      <c r="A129" t="s">
        <v>411</v>
      </c>
    </row>
    <row r="130" spans="1:1" x14ac:dyDescent="0.25">
      <c r="A130" t="s">
        <v>412</v>
      </c>
    </row>
    <row r="131" spans="1:1" x14ac:dyDescent="0.25">
      <c r="A131" t="s">
        <v>413</v>
      </c>
    </row>
    <row r="132" spans="1:1" x14ac:dyDescent="0.25">
      <c r="A132" t="s">
        <v>414</v>
      </c>
    </row>
    <row r="133" spans="1:1" x14ac:dyDescent="0.25">
      <c r="A133" t="s">
        <v>415</v>
      </c>
    </row>
    <row r="134" spans="1:1" x14ac:dyDescent="0.25">
      <c r="A134" t="s">
        <v>416</v>
      </c>
    </row>
    <row r="135" spans="1:1" x14ac:dyDescent="0.25">
      <c r="A135" t="s">
        <v>417</v>
      </c>
    </row>
    <row r="136" spans="1:1" x14ac:dyDescent="0.25">
      <c r="A136" t="s">
        <v>418</v>
      </c>
    </row>
    <row r="137" spans="1:1" x14ac:dyDescent="0.25">
      <c r="A137" t="s">
        <v>419</v>
      </c>
    </row>
    <row r="138" spans="1:1" x14ac:dyDescent="0.25">
      <c r="A138" t="s">
        <v>420</v>
      </c>
    </row>
    <row r="139" spans="1:1" x14ac:dyDescent="0.25">
      <c r="A139" t="s">
        <v>421</v>
      </c>
    </row>
    <row r="140" spans="1:1" x14ac:dyDescent="0.25">
      <c r="A140" t="s">
        <v>422</v>
      </c>
    </row>
    <row r="141" spans="1:1" x14ac:dyDescent="0.25">
      <c r="A141" t="s">
        <v>423</v>
      </c>
    </row>
    <row r="142" spans="1:1" x14ac:dyDescent="0.25">
      <c r="A142" t="s">
        <v>424</v>
      </c>
    </row>
    <row r="143" spans="1:1" x14ac:dyDescent="0.25">
      <c r="A143" t="s">
        <v>435</v>
      </c>
    </row>
    <row r="144" spans="1:1" x14ac:dyDescent="0.25">
      <c r="A144" t="s">
        <v>436</v>
      </c>
    </row>
    <row r="145" spans="1:1" x14ac:dyDescent="0.25">
      <c r="A145" t="s">
        <v>437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29</vt:i4>
      </vt:variant>
    </vt:vector>
  </HeadingPairs>
  <TitlesOfParts>
    <vt:vector size="37" baseType="lpstr">
      <vt:lpstr>Metrics</vt:lpstr>
      <vt:lpstr>Metrics API</vt:lpstr>
      <vt:lpstr>Lists</vt:lpstr>
      <vt:lpstr>GCP Regions</vt:lpstr>
      <vt:lpstr>GCP Zones</vt:lpstr>
      <vt:lpstr>GCP Location Codes</vt:lpstr>
      <vt:lpstr>GCP GCS Dual Region Codes</vt:lpstr>
      <vt:lpstr>LocationValueList</vt:lpstr>
      <vt:lpstr>Aligners_CUMULATIVE_DISTRIBUTION</vt:lpstr>
      <vt:lpstr>Aligners_CUMULATIVE_DOUBLE</vt:lpstr>
      <vt:lpstr>Aligners_CUMULATIVE_INT64</vt:lpstr>
      <vt:lpstr>Aligners_DEFAULT_DEFAULT</vt:lpstr>
      <vt:lpstr>Aligners_DELTA_DISTRIBUTION</vt:lpstr>
      <vt:lpstr>Aligners_DELTA_DOUBLE</vt:lpstr>
      <vt:lpstr>Aligners_DELTA_INT64</vt:lpstr>
      <vt:lpstr>Aligners_GAUGE_BOOL</vt:lpstr>
      <vt:lpstr>Aligners_GAUGE_DISTRIBUTION</vt:lpstr>
      <vt:lpstr>Aligners_GAUGE_DOUBLE</vt:lpstr>
      <vt:lpstr>Aligners_GAUGE_INT64</vt:lpstr>
      <vt:lpstr>Aligners_GAUGE_STRING</vt:lpstr>
      <vt:lpstr>GCP_GCS_Dual_Region_Codes</vt:lpstr>
      <vt:lpstr>GCP_Location_Codes</vt:lpstr>
      <vt:lpstr>GCP_Regions</vt:lpstr>
      <vt:lpstr>GCP_Zones</vt:lpstr>
      <vt:lpstr>Location_Value_List</vt:lpstr>
      <vt:lpstr>Reducers_CUMULATIVE_DISTRIBUTION</vt:lpstr>
      <vt:lpstr>Reducers_CUMULATIVE_DOUBLE</vt:lpstr>
      <vt:lpstr>Reducers_CUMULATIVE_INT64</vt:lpstr>
      <vt:lpstr>Reducers_DEFAULT_DEFAULT</vt:lpstr>
      <vt:lpstr>Reducers_DELTA_DISTRIBUTION</vt:lpstr>
      <vt:lpstr>Reducers_DELTA_DOUBLE</vt:lpstr>
      <vt:lpstr>Reducers_DELTA_INT64</vt:lpstr>
      <vt:lpstr>Reducers_GAUGE_BOOL</vt:lpstr>
      <vt:lpstr>Reducers_GAUGE_DISTRIBUTION</vt:lpstr>
      <vt:lpstr>Reducers_GAUGE_DOUBLE</vt:lpstr>
      <vt:lpstr>Reducers_GAUGE_INT64</vt:lpstr>
      <vt:lpstr>Reducers_GAUGE_STRING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Priya Narasimhan</cp:lastModifiedBy>
  <dcterms:created xsi:type="dcterms:W3CDTF">2025-06-20T11:09:15Z</dcterms:created>
  <dcterms:modified xsi:type="dcterms:W3CDTF">2025-06-27T13:53:35Z</dcterms:modified>
</cp:coreProperties>
</file>