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iya\"/>
    </mc:Choice>
  </mc:AlternateContent>
  <xr:revisionPtr revIDLastSave="0" documentId="13_ncr:1_{0263F5B6-1142-407E-8196-6E0744920538}" xr6:coauthVersionLast="47" xr6:coauthVersionMax="47" xr10:uidLastSave="{00000000-0000-0000-0000-000000000000}"/>
  <bookViews>
    <workbookView xWindow="135" yWindow="270" windowWidth="20490" windowHeight="1069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Metrics!$A$1:$U$51</definedName>
    <definedName name="_xlnm._FilterDatabase" localSheetId="1" hidden="1">'Metrics API'!$A$6:$T$56</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6" i="2" l="1"/>
  <c r="R55" i="2"/>
  <c r="R54" i="2"/>
  <c r="R53" i="2"/>
  <c r="R52" i="2"/>
  <c r="R51" i="2"/>
  <c r="R50" i="2"/>
  <c r="R49" i="2"/>
  <c r="R48" i="2"/>
  <c r="R47" i="2"/>
  <c r="R46" i="2"/>
  <c r="R45" i="2"/>
  <c r="R44" i="2"/>
  <c r="R43" i="2"/>
  <c r="R42" i="2"/>
  <c r="R41" i="2"/>
  <c r="R40" i="2"/>
  <c r="R21" i="2"/>
  <c r="R20" i="2"/>
  <c r="R39" i="2"/>
  <c r="R19" i="2"/>
  <c r="R18" i="2"/>
  <c r="R11" i="2"/>
  <c r="R38" i="2"/>
  <c r="R37" i="2"/>
  <c r="R17" i="2"/>
  <c r="R36" i="2"/>
  <c r="R35" i="2"/>
  <c r="R34" i="2"/>
  <c r="R33" i="2"/>
  <c r="R32" i="2"/>
  <c r="R31" i="2"/>
  <c r="R30" i="2"/>
  <c r="R29" i="2"/>
  <c r="R28" i="2"/>
  <c r="R27" i="2"/>
  <c r="R26" i="2"/>
  <c r="R16" i="2"/>
  <c r="R10" i="2"/>
  <c r="R25" i="2"/>
  <c r="Q25" i="2"/>
  <c r="R15" i="2"/>
  <c r="Q15" i="2"/>
  <c r="R24" i="2"/>
  <c r="Q24" i="2"/>
  <c r="R9" i="2"/>
  <c r="Q9" i="2"/>
  <c r="R23" i="2"/>
  <c r="Q23" i="2"/>
  <c r="R14" i="2"/>
  <c r="Q14" i="2"/>
  <c r="R22" i="2"/>
  <c r="Q22" i="2"/>
  <c r="R8" i="2"/>
  <c r="Q8" i="2"/>
  <c r="R13" i="2"/>
  <c r="Q13" i="2"/>
  <c r="R12" i="2"/>
  <c r="Q12" i="2"/>
  <c r="R7" i="2"/>
  <c r="Q7" i="2"/>
</calcChain>
</file>

<file path=xl/sharedStrings.xml><?xml version="1.0" encoding="utf-8"?>
<sst xmlns="http://schemas.openxmlformats.org/spreadsheetml/2006/main" count="2011" uniqueCount="517">
  <si>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</si>
  <si>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</si>
  <si>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</si>
  <si>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</si>
  <si>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</si>
  <si>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</si>
  <si>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</si>
  <si>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</si>
  <si>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</si>
  <si>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</si>
  <si>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</si>
  <si>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</si>
  <si>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</si>
  <si>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</si>
  <si>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</si>
  <si>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</si>
  <si>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</si>
  <si>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</si>
  <si>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</si>
  <si>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</si>
  <si>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</si>
  <si>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interconnect_attachment</t>
  </si>
  <si>
    <t>project_id: The identifier of the GCP project associated with this resource, such as "my-project".
attachment: The unique identifier of the attachment.
interconnect: The unique identifier of the interconnect that the attachment connects to.
region: The cloud region that the attachment connects to.
interconnect_project: The name of the project that owns interconnect that the attachment connects to.</t>
  </si>
  <si>
    <t>resource.labels.project_id,resource.labels.attachment,resource.labels.interconnect,resource.labels.region,resource.labels.interconnect_project</t>
  </si>
  <si>
    <t>network/attachment/capacity</t>
  </si>
  <si>
    <t>Network Capacity</t>
  </si>
  <si>
    <t>Network Capacity of the Attachment. Sampled every 60 seconds. After sampling, data is not visible for up to 180 seconds.</t>
  </si>
  <si>
    <t>The Network Capacity of an attachment measures the available network bandwidth in bits per second (bps).</t>
  </si>
  <si>
    <t>GA</t>
  </si>
  <si>
    <t>GAUGE</t>
  </si>
  <si>
    <t>By/s</t>
  </si>
  <si>
    <t>INT64</t>
  </si>
  <si>
    <t>Bytes per second</t>
  </si>
  <si>
    <t>interconnect.googleapis.com</t>
  </si>
  <si>
    <t>region</t>
  </si>
  <si>
    <t>interconnect.googleapis.com/network</t>
  </si>
  <si>
    <t>Yes</t>
  </si>
  <si>
    <t>network/attachment/egress_dropped_packets_count</t>
  </si>
  <si>
    <t>Egress dropped packets</t>
  </si>
  <si>
    <t>drop_reason: Reason packet was dropped.
l3_protocol: Layer 3 protocol.</t>
  </si>
  <si>
    <t>metric.labels.drop_reason,metric.labels.l3_protocol</t>
  </si>
  <si>
    <t>Number of outbound packets dropped since the last sample. Sampled every 60 seconds. After sampling, data is not visible for up to 180 seconds.</t>
  </si>
  <si>
    <t>Number of outbound packets dropped between samples.</t>
  </si>
  <si>
    <t>BETA</t>
  </si>
  <si>
    <t>DELTA</t>
  </si>
  <si>
    <t>{packets}</t>
  </si>
  <si>
    <t>Packets</t>
  </si>
  <si>
    <t>network/attachment/ingress_dropped_packets_count</t>
  </si>
  <si>
    <t>Ingress dropped packets</t>
  </si>
  <si>
    <t>Number of inbound packets dropped since the last sample. Sampled every 60 seconds. After sampling, data is not visible for up to 180 seconds.</t>
  </si>
  <si>
    <t>Number of inbound packets dropped between samples.</t>
  </si>
  <si>
    <t>network/attachment/received_bytes_count</t>
  </si>
  <si>
    <t>Ingress Bytes</t>
  </si>
  <si>
    <t>Number of inbound bytes received. Sampled every 60 seconds. After sampling, data is not visible for up to 180 seconds.</t>
  </si>
  <si>
    <t>Inbound bytes received per sample interval.</t>
  </si>
  <si>
    <t>By</t>
  </si>
  <si>
    <t>Bytes</t>
  </si>
  <si>
    <t>network/attachment/received_bytes_count_by_l3_protocol</t>
  </si>
  <si>
    <t>Ingress bytes by L3 protocol</t>
  </si>
  <si>
    <t>l3_protocol: Layer 3 protocol.</t>
  </si>
  <si>
    <t>metric.labels.l3_protocol</t>
  </si>
  <si>
    <t>Number of inbound bytes received by L3 Protocol. Sampled every 60 seconds. After sampling, data is not visible for up to 180 seconds.</t>
  </si>
  <si>
    <t>The number of bytes received per L3 protocol instance.</t>
  </si>
  <si>
    <t>network/attachment/received_packets_count</t>
  </si>
  <si>
    <t>Ingress Packets</t>
  </si>
  <si>
    <t>Number of inbound packets received. Sampled every 60 seconds. After sampling, data is not visible for up to 180 seconds.</t>
  </si>
  <si>
    <t>The number of inbound packets received.</t>
  </si>
  <si>
    <t>network/attachment/received_packets_count_by_l3_protocol</t>
  </si>
  <si>
    <t>Ingress packets by L3 protocol</t>
  </si>
  <si>
    <t>Number of inbound packets received by L3 Protocol. Sampled every 60 seconds. After sampling, data is not visible for up to 180 seconds.</t>
  </si>
  <si>
    <t>Number of inbound packets received at layer 3 protocol level.</t>
  </si>
  <si>
    <t>network/attachment/sent_bytes_count</t>
  </si>
  <si>
    <t>Egress Bytes</t>
  </si>
  <si>
    <t>Number of outbound bytes sent. Sampled every 60 seconds. After sampling, data is not visible for up to 180 seconds.</t>
  </si>
  <si>
    <t>The number of bytes transmitted from a network interface in a given period.</t>
  </si>
  <si>
    <t>network/attachment/sent_bytes_count_by_l3_protocol</t>
  </si>
  <si>
    <t>Egress bytes by L3 protocol</t>
  </si>
  <si>
    <t>Number of outbound bytes sent by L3 Protocol. Sampled every 60 seconds. After sampling, data is not visible for up to 180 seconds.</t>
  </si>
  <si>
    <t>The number of bytes sent by an L3 protocol in a given time interval.</t>
  </si>
  <si>
    <t>network/attachment/sent_packets_count</t>
  </si>
  <si>
    <t>Egress Packets</t>
  </si>
  <si>
    <t>Number of outbound packets sent. Sampled every 60 seconds. After sampling, data is not visible for up to 180 seconds.</t>
  </si>
  <si>
    <t>The number of outbound packets sent by a network interface per minute.</t>
  </si>
  <si>
    <t>network/attachment/sent_packets_count_by_l3_protocol</t>
  </si>
  <si>
    <t>Egress packets by L3 protocol</t>
  </si>
  <si>
    <t>Number of outbound packets sent by L3 Protocol. Sampled every 60 seconds. After sampling, data is not visible for up to 180 seconds.</t>
  </si>
  <si>
    <t>The number of outbound packets sent by L3 protocol in a given time interval.</t>
  </si>
  <si>
    <t>interconnect</t>
  </si>
  <si>
    <t>project_id: The identifier of the GCP project associated with this resource, such as "my-project".
interconnect: The unique identifier of the interconnect.</t>
  </si>
  <si>
    <t>resource.labels.project_id,resource.labels.interconnect</t>
  </si>
  <si>
    <t>network/interconnect/capacity</t>
  </si>
  <si>
    <t>Active capacity of the interconnect. Sampled every 60 seconds. After sampling, data is not visible for up to 180 seconds.</t>
  </si>
  <si>
    <t>The active capacity of the interconnect measures the total available network bandwidth in bits per second (bps) for all traffic flowing through it.</t>
  </si>
  <si>
    <t/>
  </si>
  <si>
    <t>network/interconnect/dropped_packets_count</t>
  </si>
  <si>
    <t>Dropped Packets</t>
  </si>
  <si>
    <t>Number of outbound packets dropped due to link congestion. Sampled every 60 seconds. After sampling, data is not visible for up to 180 seconds.</t>
  </si>
  <si>
    <t>Number of outbound packets discarded because the network was congested.</t>
  </si>
  <si>
    <t>DOUBLE</t>
  </si>
  <si>
    <t>network/interconnect/link/aai/bytes_count</t>
  </si>
  <si>
    <t>Application awareness on Interconnect: Bytes Count</t>
  </si>
  <si>
    <t>link_id: Identifier for the individual physical circuit.
direction: Direction of the traffic, one of [ingress, egress].
outcome: Outcome for the byte, one of [sent, dropped].
traffic_class: Traffic class, one of [TC1, TC2, TC3, TC4, TC5, TC6].</t>
  </si>
  <si>
    <t>metric.labels.link_id,metric.labels.direction,metric.labels.outcome,metric.labels.traffic_class</t>
  </si>
  <si>
    <t>Number of bytes on the Interconnect that has application awareness enabled. Sampled every 60 seconds. After sampling, data is not visible for up to 180 seconds.</t>
  </si>
  <si>
    <t>The number of bytes transmitted over the Google Cloud Interconnect with application-level awareness enabled.</t>
  </si>
  <si>
    <t>network/interconnect/link/aai/packets_count</t>
  </si>
  <si>
    <t>Application awareness on Interconnect: Packets Count</t>
  </si>
  <si>
    <t>link_id: Identifier for the individual physical circuit.
direction: Direction of the traffic, one of [ingress, egress].
outcome: Outcome for the packet, one of [sent, dropped].
traffic_class: Traffic class, one of [TC1, TC2, TC3, TC4, TC5, TC6].</t>
  </si>
  <si>
    <t>Number of packets on the Interconnect that has application awareness enabled. Sampled every 60 seconds. After sampling, data is not visible for up to 180 seconds.</t>
  </si>
  <si>
    <t>Number of packets with application awareness enabled on the Interconnect.</t>
  </si>
  <si>
    <t>network/interconnect/link/macsec/operational</t>
  </si>
  <si>
    <t>Link MACsec Operational</t>
  </si>
  <si>
    <t>link_id: Identifier for the individual physical circuit.</t>
  </si>
  <si>
    <t>metric.labels.link_id</t>
  </si>
  <si>
    <t>Operational status of MACsec (if enabled) on the physical link. Sampled every 60 seconds. After sampling, data is not visible for up to 180 seconds.</t>
  </si>
  <si>
    <t>The MACsec operational status on a physical link.</t>
  </si>
  <si>
    <t>BOOL</t>
  </si>
  <si>
    <t>network/interconnect/link/macsec/receive_dropped_packets_count</t>
  </si>
  <si>
    <t>Link MACsec Ingress Dropped Packets</t>
  </si>
  <si>
    <t>The number of MACsec dropped ingress packets on the physical link. Sampled every 60 seconds. After sampling, data is not visible for up to 180 seconds.</t>
  </si>
  <si>
    <t>The total count of MACsec (Media Access Control Security) dropped ingress packets on a Google Cloud Platform physical network link over a period of 60 seconds.</t>
  </si>
  <si>
    <t>network/interconnect/link/macsec/receive_errors_count</t>
  </si>
  <si>
    <t>Link MACsec Ingress Errors</t>
  </si>
  <si>
    <t>The number of MACSEC ingress errors on the physical link. Sampled every 60 seconds. After sampling, data is not visible for up to 180 seconds.</t>
  </si>
  <si>
    <t>The total count of MACSEC ingress errors on a physical link within a 60-second interval.</t>
  </si>
  <si>
    <t>{errors}</t>
  </si>
  <si>
    <t>Errors</t>
  </si>
  <si>
    <t>network/interconnect/link/macsec/received_control_packets_count</t>
  </si>
  <si>
    <t>Link MACsec Ingress Control Packets</t>
  </si>
  <si>
    <t>The number of MACsec ingress control packets on the physical link. Sampled every 60 seconds. After sampling, data is not visible for up to 180 seconds.</t>
  </si>
  <si>
    <t>The number of MACsec ingress control packets received on a physical link.</t>
  </si>
  <si>
    <t>network/interconnect/link/macsec/received_data_packets_count</t>
  </si>
  <si>
    <t>Link MACsec Ingress Data Packets</t>
  </si>
  <si>
    <t>The number of MACsec ingress data packets on the physical link. Sampled every 60 seconds. After sampling, data is not visible for up to 180 seconds.</t>
  </si>
  <si>
    <t>The number of MACsec ingress data packets on a physical link.</t>
  </si>
  <si>
    <t>network/interconnect/link/macsec/send_dropped_packets_count</t>
  </si>
  <si>
    <t>Link MACsec Egress Dropped Packets</t>
  </si>
  <si>
    <t>The number of MACsec dropped egress packets on the physical link. Sampled every 60 seconds. After sampling, data is not visible for up to 180 seconds.</t>
  </si>
  <si>
    <t>The number of MACsec-encrypted egress packets that are dropped on a physical link in a 60-second period.</t>
  </si>
  <si>
    <t>network/interconnect/link/macsec/send_errors_count</t>
  </si>
  <si>
    <t>Link MACsec Egress Errors</t>
  </si>
  <si>
    <t>The number of MACsec egress errors on the physical link. Sampled every 60 seconds. After sampling, data is not visible for up to 180 seconds.</t>
  </si>
  <si>
    <t>Number of MACsec egress errors on a physical link.</t>
  </si>
  <si>
    <t>network/interconnect/link/macsec/sent_control_packets_count</t>
  </si>
  <si>
    <t>Link MACsec Egress Control Packets</t>
  </si>
  <si>
    <t>The number of MACsec egress control packets on the physical link. Sampled every 60 seconds. After sampling, data is not visible for up to 180 seconds.</t>
  </si>
  <si>
    <t>The number of MACsec egress control packets transmitted on a physical link within a 60-second interval.</t>
  </si>
  <si>
    <t>network/interconnect/link/macsec/sent_data_packets_count</t>
  </si>
  <si>
    <t>Link MACsec Egress Data Packets</t>
  </si>
  <si>
    <t>The number of MACsec egress data packets on the physical link. Sampled every 60 seconds. After sampling, data is not visible for up to 180 seconds.</t>
  </si>
  <si>
    <t>The number of MACsec egress data packets on a physical link.</t>
  </si>
  <si>
    <t>network/interconnect/link/operational</t>
  </si>
  <si>
    <t>Circuit Operational Status</t>
  </si>
  <si>
    <t>Whether the operational status of the circuit is 'up'. This metric is specific to individual physical circuits. Sampled every 60 seconds. After sampling, data is not visible for up to 180 seconds.</t>
  </si>
  <si>
    <t>A binary value indicating whether a specific physical circuit is in an operational state of 'up' or not.</t>
  </si>
  <si>
    <t>network/interconnect/link/rx_power</t>
  </si>
  <si>
    <t>Circuit Receive Power</t>
  </si>
  <si>
    <t>link_id: Identifier for the individual physical circuit.
laser_index: (INT64) Index of the laser channel on an individual circuit.</t>
  </si>
  <si>
    <t>metric.labels.link_id,metric.labels.laser_index</t>
  </si>
  <si>
    <t>Light level received over physical circuit. Sampled every 60 seconds. After sampling, data is not visible for up to 180 seconds.</t>
  </si>
  <si>
    <t>The amount of light detected by a sensor every 60 seconds.</t>
  </si>
  <si>
    <t>{dBm}</t>
  </si>
  <si>
    <t>Decibel-milliwatts</t>
  </si>
  <si>
    <t>network/interconnect/link/tx_power</t>
  </si>
  <si>
    <t>Circuit Transmit Power</t>
  </si>
  <si>
    <t>Light level transmitted over physical circuit. Sampled every 60 seconds. After sampling, data is not visible for up to 180 seconds.</t>
  </si>
  <si>
    <t>Light level (lumens) transmitted through a Google Cloud Interconnect circuit every minute.</t>
  </si>
  <si>
    <t>network/interconnect/operational</t>
  </si>
  <si>
    <t>Operational Status</t>
  </si>
  <si>
    <t>Whether the operational status of the interconnect is 'up'. This metric is specific to the aggregate LACP bundle. Sampled every 60 seconds. After sampling, data is not visible for up to 180 seconds.</t>
  </si>
  <si>
    <t>The operational status of an aggregate LACP bundle in GCP.</t>
  </si>
  <si>
    <t>network/interconnect/receive_errors_count</t>
  </si>
  <si>
    <t>Ingress Errors</t>
  </si>
  <si>
    <t>Number of errors encountered while receiving packets. Sampled every 60 seconds. After sampling, data is not visible for up to 180 seconds.</t>
  </si>
  <si>
    <t>Number of packet reception errors.</t>
  </si>
  <si>
    <t>network/interconnect/received_bytes_count</t>
  </si>
  <si>
    <t>Total number of bytes received by a resource over a specified period.</t>
  </si>
  <si>
    <t>network/interconnect/received_unicast_packets_count</t>
  </si>
  <si>
    <t>Ingress Unicast Packets</t>
  </si>
  <si>
    <t>Number of inbound unicast packets received. Sampled every 60 seconds. After sampling, data is not visible for up to 180 seconds.</t>
  </si>
  <si>
    <t>Number of inbound unicast packets received per minute.</t>
  </si>
  <si>
    <t>network/interconnect/send_errors_count</t>
  </si>
  <si>
    <t>Egress Errors</t>
  </si>
  <si>
    <t>Number of errors encountered while sending packets. Sampled every 60 seconds. After sampling, data is not visible for up to 180 seconds.</t>
  </si>
  <si>
    <t>Number of packet transmission errors.</t>
  </si>
  <si>
    <t>network/interconnect/sent_bytes_count</t>
  </si>
  <si>
    <t>The number of bytes transmitted from the source over a network connection in a given time interval.</t>
  </si>
  <si>
    <t>network/interconnect/sent_unicast_packets_count</t>
  </si>
  <si>
    <t>Egress Unicast Packets</t>
  </si>
  <si>
    <t>Number of outbound unicast packets sent. Sampled every 60 seconds. After sampling, data is not visible for up to 180 seconds.</t>
  </si>
  <si>
    <t>The number of unicast packets sent from a network interface in a given period.</t>
  </si>
  <si>
    <t>wire_endpoint</t>
  </si>
  <si>
    <t>project_id: The identifier of the GCP project associated with this resource, such as "my-project".
cross_site_network: The user-provided name of the parent cross site network resource.
wire_group: The user-provided name of the wire group resource container.
src_city: The Interconnect city, a.k.a. the metropolitan area designator, for the wire endpoint source.
src_interconnect_project: The Interconnect city, a.k.a. the metropolitan area designator, for the wire endpoint source.
src_interconnect: The interconnect name for the wire endpoint source.
src_vlan: The interconnect VLAN interface for the wire endpoint source.
dst_city: The Interconnect city, a.k.a. the metropolitan area designator, for the wire endpoint destination.
dst_interconnect_project: The Interconnect city, a.k.a. the metropolitan area designator, for the wire endpoint destination.
dst_interconnect: The interconnect name for the wire endpoint destination.
dst_vlan: The interconnect VLAN interface for the wire endpoint destination.</t>
  </si>
  <si>
    <t>resource.labels.project_id,resource.labels.cross_site_network,resource.labels.wire_group,resource.labels.src_city,resource.labels.src_interconnect_project,resource.labels.src_interconnect,resource.labels.src_vlan,resource.labels.dst_city,resource.labels.dst_interconnect_project,resource.labels.dst_interconnect,resource.labels.dst_vlan</t>
  </si>
  <si>
    <t>network/wire_endpoint/dst_to_src_received_bytes_count</t>
  </si>
  <si>
    <t>Egress Bytes, measured at the source Interconnect.</t>
  </si>
  <si>
    <t>Number of bytes sent to the customer. Sampled every 60 seconds. After sampling, data is not visible for up to 180 seconds.</t>
  </si>
  <si>
    <t>The number of bytes transmitted to the client per minute.</t>
  </si>
  <si>
    <t>network/wire_endpoint/dst_to_src_received_packets_count</t>
  </si>
  <si>
    <t>Egress Packets, measured at the source Interconnect.</t>
  </si>
  <si>
    <t>Number of packets sent to the customer. Sampled every 60 seconds. After sampling, data is not visible for up to 180 seconds.</t>
  </si>
  <si>
    <t>Number of packets transmitted from GCP to a customer.</t>
  </si>
  <si>
    <t>network/wire_endpoint/dst_to_src_sent_bytes_count</t>
  </si>
  <si>
    <t>Ingress Bytes, measured at the destination Interconnect.</t>
  </si>
  <si>
    <t>Number of bytes received from the customer. Sampled every 60 seconds. After sampling, data is not visible for up to 180 seconds.</t>
  </si>
  <si>
    <t>The number of bytes received from the customer.</t>
  </si>
  <si>
    <t>network/wire_endpoint/dst_to_src_sent_packets_count</t>
  </si>
  <si>
    <t>Ingress Packets, measured at the destination Interconnect.</t>
  </si>
  <si>
    <t>Number of packets received from the customer. Sampled every 60 seconds. After sampling, data is not visible for up to 180 seconds.</t>
  </si>
  <si>
    <t>The number of packets received from a customer per 60-second interval.</t>
  </si>
  <si>
    <t>network/wire_endpoint/excess_dropped_bytes_count</t>
  </si>
  <si>
    <t>Total bandwidth excess dropped bytes, measured ingress at the source Interconnect.</t>
  </si>
  <si>
    <t>Number of bytes dropped due to exceeding the sum of unmetered and metered bandwidth limits. Sampled every 60 seconds. After sampling, data is not visible for up to 180 seconds.</t>
  </si>
  <si>
    <t>The number of bytes dropped due to exceeding bandwidth limits.</t>
  </si>
  <si>
    <t>network/wire_endpoint/inline_probe_count</t>
  </si>
  <si>
    <t>Inline Probes</t>
  </si>
  <si>
    <t>status: SUCCESS or FAILURE.</t>
  </si>
  <si>
    <t>metric.labels.status</t>
  </si>
  <si>
    <t>The number of inline probes with a given status in the last minute. Sampled every 60 seconds. After sampling, data is not visible for up to 180 seconds.</t>
  </si>
  <si>
    <t>The number of inline probes with a specific status in a minute.</t>
  </si>
  <si>
    <t>network/wire_endpoint/inline_probe_latency</t>
  </si>
  <si>
    <t>Inline Probe RTT Latency</t>
  </si>
  <si>
    <t>Pseudowire inline probe RTT latency in milliseconds. Sampled every 60 seconds. After sampling, data is not visible for up to 180 seconds.</t>
  </si>
  <si>
    <t>Measurement of Pseudowire inline probe round-trip time in milliseconds.</t>
  </si>
  <si>
    <t>ms</t>
  </si>
  <si>
    <t>Milliseconds</t>
  </si>
  <si>
    <t>network/wire_endpoint/metered_received_bytes_count</t>
  </si>
  <si>
    <t>Metered Received Bytes, measured ingress at the source Interconnect.</t>
  </si>
  <si>
    <t>Number of bytes received from the customer that exceed the unmetered bandwidth limit and fit within the metered bandwidth limit. Sampled every 60 seconds. After sampling, data is not visible for up to 180 seconds.</t>
  </si>
  <si>
    <t>Bytes ingested in excess of free tier, within metered limits.</t>
  </si>
  <si>
    <t>network/wire_endpoint/operational</t>
  </si>
  <si>
    <t>The operational status of the wire. Sampled every 60 seconds. After sampling, data is not visible for up to 180 seconds.</t>
  </si>
  <si>
    <t>The status of a wire as reported every 60 seconds.</t>
  </si>
  <si>
    <t>network/wire_endpoint/out_of_band_probe_count</t>
  </si>
  <si>
    <t>Out of Band Probes</t>
  </si>
  <si>
    <t>The number of probes with a given status in the last minute. Probes traverse a pseudowire between the router of this Interconnect and the router of the remote_interface. Although the routers are the same, the probe pseudowire is distinct from your pseudowire, so the probes are out of band. Sampled every 60 seconds. After sampling, data is not visible for up to 180 seconds.</t>
  </si>
  <si>
    <t>Number of interconnect probes with a given status in the last minute.</t>
  </si>
  <si>
    <t>network/wire_endpoint/out_of_band_probe_latency</t>
  </si>
  <si>
    <t>Out of Band Probe RTT Latency</t>
  </si>
  <si>
    <t>Pseudowire out of band probe RTT latency in milliseconds. Sampled every 60 seconds. After sampling, data is not visible for up to 180 seconds.</t>
  </si>
  <si>
    <t>Pseudowire out of band probe RTT latency in milliseconds.</t>
  </si>
  <si>
    <t>network/wire_endpoint/src_to_dst_received_bytes_count</t>
  </si>
  <si>
    <t>Egress Bytes, measured at the destination Interconnect.</t>
  </si>
  <si>
    <t>Total amount (in bytes) of data transmitted from the origin server to the destination client during a 60-second interval.</t>
  </si>
  <si>
    <t>network/wire_endpoint/src_to_dst_received_packets_count</t>
  </si>
  <si>
    <t>Egress Packets, measured at the destination Interconnect.</t>
  </si>
  <si>
    <t>Number of packets sent per minute.</t>
  </si>
  <si>
    <t>network/wire_endpoint/src_to_dst_sent_bytes_count</t>
  </si>
  <si>
    <t>Ingress Bytes, measured at the source Interconnect.</t>
  </si>
  <si>
    <t>Number of bytes received from the client.</t>
  </si>
  <si>
    <t>network/wire_endpoint/src_to_dst_sent_packets_count</t>
  </si>
  <si>
    <t>Ingress Packets, measured at the source Interconnect.</t>
  </si>
  <si>
    <t>The number of packets received from a customer in a 60-second period.</t>
  </si>
  <si>
    <t>network/wire_endpoint/unmetered_received_bytes_count</t>
  </si>
  <si>
    <t>Unmetered Received Bytes, measured ingress at the source Interconnect.</t>
  </si>
  <si>
    <t>Number of bytes received from the customer that fall within the specified unmetered bandwidth. Sampled every 60 seconds. After sampling, data is not visible for up to 180 seconds.</t>
  </si>
  <si>
    <t>The number of bytes received from the customer within the unmetered bandwidth limit.</t>
  </si>
  <si>
    <t>Project ID</t>
  </si>
  <si>
    <t>Regions</t>
  </si>
  <si>
    <t>us-central1</t>
  </si>
  <si>
    <t>Location Codes/GCS Multi Region Codes</t>
  </si>
  <si>
    <t>US</t>
  </si>
  <si>
    <t>Start Time</t>
  </si>
  <si>
    <t>2025-05-27T00:00:00Z</t>
  </si>
  <si>
    <t>Zones</t>
  </si>
  <si>
    <t>us-central1-a</t>
  </si>
  <si>
    <t>GCS Dual Region Codes</t>
  </si>
  <si>
    <t>NAM4</t>
  </si>
  <si>
    <t>End Time</t>
  </si>
  <si>
    <t>2025-05-28T00:00:00Z</t>
  </si>
  <si>
    <t>Global Location</t>
  </si>
  <si>
    <t>global</t>
  </si>
  <si>
    <t>Endpoint</t>
  </si>
  <si>
    <t>interconnect.googleapis.com/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</si>
  <si>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</si>
  <si>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</si>
  <si>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</si>
  <si>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</si>
  <si>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</si>
  <si>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</si>
  <si>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</si>
  <si>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</si>
  <si>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</si>
  <si>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</si>
  <si>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</si>
  <si>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</si>
  <si>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</si>
  <si>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</si>
  <si>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</si>
  <si>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</si>
  <si>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REDUCE_MEAN</t>
  </si>
  <si>
    <t>aggregation.groupByFields=resource.labels.attachment&amp;aggregation.groupByFields=resource.labels.interconnect&amp;aggregation.groupByFields=resource.labels.interconnect_project&amp;aggregation.groupByFields=resource.labels.project_id&amp;aggregation.groupByFields=resource.labels.region</t>
  </si>
  <si>
    <t>resource.labels.attachment, resource.labels.interconnect, resource.labels.interconnect_project, resource.labels.project_id, resource.labels.region</t>
  </si>
  <si>
    <t>resource.labels.region</t>
  </si>
  <si>
    <t>REDUCE_SUM</t>
  </si>
  <si>
    <t>aggregation.groupByFields=metric.labels.drop_reason&amp;aggregation.groupByFields=metric.labels.l3_protocol&amp;aggregation.groupByFields=resource.labels.attachment&amp;aggregation.groupByFields=resource.labels.interconnect&amp;aggregation.groupByFields=resource.labels.interconnect_project&amp;aggregation.groupByFields=resource.labels.project_id&amp;aggregation.groupByFields=resource.labels.region</t>
  </si>
  <si>
    <t>metric.labels.drop_reason, metric.labels.l3_protocol, resource.labels.attachment, resource.labels.interconnect, resource.labels.interconnect_project, resource.labels.project_id, resource.labels.region</t>
  </si>
  <si>
    <t>aggregation.groupByFields=metric.labels.l3_protocol&amp;aggregation.groupByFields=resource.labels.attachment&amp;aggregation.groupByFields=resource.labels.interconnect&amp;aggregation.groupByFields=resource.labels.interconnect_project&amp;aggregation.groupByFields=resource.labels.project_id&amp;aggregation.groupByFields=resource.labels.region</t>
  </si>
  <si>
    <t>metric.labels.l3_protocol, resource.labels.attachment, resource.labels.interconnect, resource.labels.interconnect_project, resource.labels.project_id, resource.labels.region</t>
  </si>
  <si>
    <t>aggregation.groupByFields=resource.labels.interconnect&amp;aggregation.groupByFields=resource.labels.project_id</t>
  </si>
  <si>
    <t>resource.labels.interconnect, resource.labels.project_id</t>
  </si>
  <si>
    <t>aggregation.groupByFields=metric.labels.direction&amp;aggregation.groupByFields=metric.labels.link_id&amp;aggregation.groupByFields=metric.labels.outcome&amp;aggregation.groupByFields=metric.labels.traffic_class&amp;aggregation.groupByFields=resource.labels.interconnect&amp;aggregation.groupByFields=resource.labels.project_id</t>
  </si>
  <si>
    <t>metric.labels.direction, metric.labels.link_id, metric.labels.outcome, metric.labels.traffic_class, resource.labels.interconnect, resource.labels.project_id</t>
  </si>
  <si>
    <t>ALIGN_COUNT_TRUE</t>
  </si>
  <si>
    <t>REDUCE_COUNT_TRUE</t>
  </si>
  <si>
    <t>aggregation.groupByFields=metric.labels.link_id&amp;aggregation.groupByFields=resource.labels.interconnect&amp;aggregation.groupByFields=resource.labels.project_id</t>
  </si>
  <si>
    <t>metric.labels.link_id, resource.labels.interconnect, resource.labels.project_id</t>
  </si>
  <si>
    <t>aggregation.groupByFields=metric.labels.laser_index&amp;aggregation.groupByFields=metric.labels.link_id&amp;aggregation.groupByFields=resource.labels.interconnect&amp;aggregation.groupByFields=resource.labels.project_id</t>
  </si>
  <si>
    <t>metric.labels.laser_index, metric.labels.link_id, resource.labels.interconnect, resource.labels.project_id</t>
  </si>
  <si>
    <t>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t>
  </si>
  <si>
    <t>resource.labels.cross_site_network, resource.labels.dst_city, resource.labels.dst_interconnect, resource.labels.dst_interconnect_project, resource.labels.dst_vlan, resource.labels.project_id, resource.labels.src_city, resource.labels.src_interconnect, resource.labels.src_interconnect_project, resource.labels.src_vlan, resource.labels.wire_group</t>
  </si>
  <si>
    <t>aggregation.groupByFields=metric.labels.status&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t>
  </si>
  <si>
    <t>metric.labels.status, resource.labels.cross_site_network, resource.labels.dst_city, resource.labels.dst_interconnect, resource.labels.dst_interconnect_project, resource.labels.dst_vlan, resource.labels.project_id, resource.labels.src_city, resource.labels.src_interconnect, resource.labels.src_interconnect_project, resource.labels.src_vlan, resource.labels.wire_group</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</si>
  <si>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</si>
  <si>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</si>
  <si>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</si>
  <si>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</si>
  <si>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</si>
  <si>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</si>
  <si>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</si>
  <si>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</si>
  <si>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</si>
  <si>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</si>
  <si>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</si>
  <si>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</si>
  <si>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</si>
  <si>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</si>
  <si>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</si>
  <si>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</si>
  <si>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</si>
  <si>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</si>
  <si>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REDUCE_PERCENTILE_99</t>
  </si>
  <si>
    <t>REDUCE_STDDEV</t>
  </si>
  <si>
    <t>GAUGE_DOUBLE_Aligners</t>
  </si>
  <si>
    <t>GAUGE_DOUBLE_Reducers</t>
  </si>
  <si>
    <t>GAUGE_BOOL_Aligners</t>
  </si>
  <si>
    <t>ALIGN_COUNT_FALSE</t>
  </si>
  <si>
    <t>ALIGN_FRACTION_TRUE</t>
  </si>
  <si>
    <t>GAUGE_BOOL_Reducers</t>
  </si>
  <si>
    <t>REDUCE_COUNT_FALSE</t>
  </si>
  <si>
    <t>REDUCE_FRACTION_TRUE</t>
  </si>
  <si>
    <t>GAUGE_STRING_Aligners</t>
  </si>
  <si>
    <t>GAUGE_STRING_Reducers</t>
  </si>
  <si>
    <t>GAUGE_DISTRIBUTION_Aligners</t>
  </si>
  <si>
    <t>ALIGN_PERCENTILE_05</t>
  </si>
  <si>
    <t>ALIGN_PERCENTILE_50</t>
  </si>
  <si>
    <t>ALIGN_PERCENTILE_95</t>
  </si>
  <si>
    <t>ALIGN_PERCENTILE_99</t>
  </si>
  <si>
    <t>GAUGE_DISTRIBUTION_Reducers</t>
  </si>
  <si>
    <t>DELTA_INT64_Aligners</t>
  </si>
  <si>
    <t>ALIGN_DELTA</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</si>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</sst>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alignment horizontal="left"/>
    </xf>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51"/>
  <sheetViews>
    <sheetView topLeftCell="B1" workbookViewId="0">
      <pane ySplit="1" topLeftCell="A2" activePane="bottomLeft" state="frozen"/>
      <selection pane="bottomLeft" activeCell="U1" sqref="U1:U1048576"/>
    </sheetView>
  </sheetViews>
  <sheetFormatPr defaultRowHeight="15" x14ac:dyDescent="0.25"/>
  <cols>
    <col min="21" max="21" width="9.140625" style="4"/>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row>
    <row r="2" spans="1:21" x14ac:dyDescent="0.25">
      <c r="A2" t="s">
        <v>21</v>
      </c>
      <c r="B2" t="s">
        <v>22</v>
      </c>
      <c r="C2" t="s">
        <v>23</v>
      </c>
      <c r="D2" t="s">
        <v>24</v>
      </c>
      <c r="E2" t="s">
        <v>25</v>
      </c>
      <c r="H2" t="s">
        <v>26</v>
      </c>
      <c r="I2" t="s">
        <v>27</v>
      </c>
      <c r="J2" t="s">
        <v>28</v>
      </c>
      <c r="K2" t="s">
        <v>29</v>
      </c>
      <c r="L2" t="s">
        <v>30</v>
      </c>
      <c r="M2" t="s">
        <v>31</v>
      </c>
      <c r="N2" t="s">
        <v>32</v>
      </c>
      <c r="O2">
        <v>60</v>
      </c>
      <c r="P2">
        <v>180</v>
      </c>
      <c r="Q2" t="s">
        <v>33</v>
      </c>
      <c r="R2" t="s">
        <v>34</v>
      </c>
      <c r="S2" t="s">
        <v>35</v>
      </c>
      <c r="T2" t="s">
        <v>36</v>
      </c>
      <c r="U2" s="4">
        <v>1</v>
      </c>
    </row>
    <row r="3" spans="1:21" x14ac:dyDescent="0.25">
      <c r="A3" t="s">
        <v>21</v>
      </c>
      <c r="B3" t="s">
        <v>22</v>
      </c>
      <c r="C3" t="s">
        <v>23</v>
      </c>
      <c r="D3" t="s">
        <v>51</v>
      </c>
      <c r="E3" t="s">
        <v>52</v>
      </c>
      <c r="H3" t="s">
        <v>53</v>
      </c>
      <c r="I3" t="s">
        <v>54</v>
      </c>
      <c r="J3" t="s">
        <v>28</v>
      </c>
      <c r="K3" t="s">
        <v>44</v>
      </c>
      <c r="L3" t="s">
        <v>55</v>
      </c>
      <c r="M3" t="s">
        <v>31</v>
      </c>
      <c r="N3" t="s">
        <v>56</v>
      </c>
      <c r="O3">
        <v>60</v>
      </c>
      <c r="P3">
        <v>180</v>
      </c>
      <c r="Q3" t="s">
        <v>33</v>
      </c>
      <c r="R3" t="s">
        <v>34</v>
      </c>
      <c r="S3" t="s">
        <v>35</v>
      </c>
      <c r="T3" t="s">
        <v>36</v>
      </c>
      <c r="U3" s="4">
        <v>1</v>
      </c>
    </row>
    <row r="4" spans="1:21" x14ac:dyDescent="0.25">
      <c r="A4" t="s">
        <v>21</v>
      </c>
      <c r="B4" t="s">
        <v>22</v>
      </c>
      <c r="C4" t="s">
        <v>23</v>
      </c>
      <c r="D4" t="s">
        <v>71</v>
      </c>
      <c r="E4" t="s">
        <v>72</v>
      </c>
      <c r="H4" t="s">
        <v>73</v>
      </c>
      <c r="I4" t="s">
        <v>74</v>
      </c>
      <c r="J4" t="s">
        <v>28</v>
      </c>
      <c r="K4" t="s">
        <v>44</v>
      </c>
      <c r="L4" t="s">
        <v>55</v>
      </c>
      <c r="M4" t="s">
        <v>31</v>
      </c>
      <c r="N4" t="s">
        <v>56</v>
      </c>
      <c r="O4">
        <v>60</v>
      </c>
      <c r="P4">
        <v>180</v>
      </c>
      <c r="Q4" t="s">
        <v>33</v>
      </c>
      <c r="R4" t="s">
        <v>34</v>
      </c>
      <c r="S4" t="s">
        <v>35</v>
      </c>
      <c r="T4" t="s">
        <v>36</v>
      </c>
      <c r="U4" s="4">
        <v>1</v>
      </c>
    </row>
    <row r="5" spans="1:21" x14ac:dyDescent="0.25">
      <c r="A5" t="s">
        <v>87</v>
      </c>
      <c r="B5" t="s">
        <v>88</v>
      </c>
      <c r="C5" t="s">
        <v>89</v>
      </c>
      <c r="D5" t="s">
        <v>90</v>
      </c>
      <c r="E5" t="s">
        <v>25</v>
      </c>
      <c r="H5" t="s">
        <v>91</v>
      </c>
      <c r="I5" t="s">
        <v>92</v>
      </c>
      <c r="J5" t="s">
        <v>28</v>
      </c>
      <c r="K5" t="s">
        <v>29</v>
      </c>
      <c r="L5" t="s">
        <v>30</v>
      </c>
      <c r="M5" t="s">
        <v>31</v>
      </c>
      <c r="N5" t="s">
        <v>32</v>
      </c>
      <c r="O5">
        <v>60</v>
      </c>
      <c r="P5">
        <v>180</v>
      </c>
      <c r="Q5" t="s">
        <v>33</v>
      </c>
      <c r="R5" t="s">
        <v>93</v>
      </c>
      <c r="S5" t="s">
        <v>35</v>
      </c>
      <c r="T5" t="s">
        <v>36</v>
      </c>
      <c r="U5" s="4">
        <v>1</v>
      </c>
    </row>
    <row r="6" spans="1:21" x14ac:dyDescent="0.25">
      <c r="A6" t="s">
        <v>87</v>
      </c>
      <c r="B6" t="s">
        <v>88</v>
      </c>
      <c r="C6" t="s">
        <v>89</v>
      </c>
      <c r="D6" t="s">
        <v>167</v>
      </c>
      <c r="E6" t="s">
        <v>168</v>
      </c>
      <c r="H6" t="s">
        <v>169</v>
      </c>
      <c r="I6" t="s">
        <v>170</v>
      </c>
      <c r="J6" t="s">
        <v>28</v>
      </c>
      <c r="K6" t="s">
        <v>29</v>
      </c>
      <c r="M6" t="s">
        <v>116</v>
      </c>
      <c r="O6">
        <v>60</v>
      </c>
      <c r="P6">
        <v>180</v>
      </c>
      <c r="Q6" t="s">
        <v>33</v>
      </c>
      <c r="R6" t="s">
        <v>93</v>
      </c>
      <c r="S6" t="s">
        <v>35</v>
      </c>
      <c r="T6" t="s">
        <v>36</v>
      </c>
      <c r="U6" s="4">
        <v>1</v>
      </c>
    </row>
    <row r="7" spans="1:21" x14ac:dyDescent="0.25">
      <c r="A7" t="s">
        <v>21</v>
      </c>
      <c r="B7" t="s">
        <v>22</v>
      </c>
      <c r="C7" t="s">
        <v>23</v>
      </c>
      <c r="D7" t="s">
        <v>37</v>
      </c>
      <c r="E7" t="s">
        <v>38</v>
      </c>
      <c r="F7" t="s">
        <v>39</v>
      </c>
      <c r="G7" t="s">
        <v>40</v>
      </c>
      <c r="H7" t="s">
        <v>41</v>
      </c>
      <c r="I7" t="s">
        <v>42</v>
      </c>
      <c r="J7" t="s">
        <v>43</v>
      </c>
      <c r="K7" t="s">
        <v>44</v>
      </c>
      <c r="L7" t="s">
        <v>45</v>
      </c>
      <c r="M7" t="s">
        <v>31</v>
      </c>
      <c r="N7" t="s">
        <v>46</v>
      </c>
      <c r="O7">
        <v>60</v>
      </c>
      <c r="P7">
        <v>180</v>
      </c>
      <c r="Q7" t="s">
        <v>33</v>
      </c>
      <c r="R7" t="s">
        <v>34</v>
      </c>
      <c r="S7" t="s">
        <v>35</v>
      </c>
      <c r="T7" t="s">
        <v>36</v>
      </c>
      <c r="U7" s="4">
        <v>2</v>
      </c>
    </row>
    <row r="8" spans="1:21" x14ac:dyDescent="0.25">
      <c r="A8" t="s">
        <v>21</v>
      </c>
      <c r="B8" t="s">
        <v>22</v>
      </c>
      <c r="C8" t="s">
        <v>23</v>
      </c>
      <c r="D8" t="s">
        <v>47</v>
      </c>
      <c r="E8" t="s">
        <v>48</v>
      </c>
      <c r="F8" t="s">
        <v>39</v>
      </c>
      <c r="G8" t="s">
        <v>40</v>
      </c>
      <c r="H8" t="s">
        <v>49</v>
      </c>
      <c r="I8" t="s">
        <v>50</v>
      </c>
      <c r="J8" t="s">
        <v>43</v>
      </c>
      <c r="K8" t="s">
        <v>44</v>
      </c>
      <c r="L8" t="s">
        <v>45</v>
      </c>
      <c r="M8" t="s">
        <v>31</v>
      </c>
      <c r="N8" t="s">
        <v>46</v>
      </c>
      <c r="O8">
        <v>60</v>
      </c>
      <c r="P8">
        <v>180</v>
      </c>
      <c r="Q8" t="s">
        <v>33</v>
      </c>
      <c r="R8" t="s">
        <v>34</v>
      </c>
      <c r="S8" t="s">
        <v>35</v>
      </c>
      <c r="T8" t="s">
        <v>36</v>
      </c>
      <c r="U8" s="4">
        <v>2</v>
      </c>
    </row>
    <row r="9" spans="1:21" x14ac:dyDescent="0.25">
      <c r="A9" t="s">
        <v>21</v>
      </c>
      <c r="B9" t="s">
        <v>22</v>
      </c>
      <c r="C9" t="s">
        <v>23</v>
      </c>
      <c r="D9" t="s">
        <v>63</v>
      </c>
      <c r="E9" t="s">
        <v>64</v>
      </c>
      <c r="H9" t="s">
        <v>65</v>
      </c>
      <c r="I9" t="s">
        <v>66</v>
      </c>
      <c r="J9" t="s">
        <v>28</v>
      </c>
      <c r="K9" t="s">
        <v>44</v>
      </c>
      <c r="L9" t="s">
        <v>45</v>
      </c>
      <c r="M9" t="s">
        <v>31</v>
      </c>
      <c r="N9" t="s">
        <v>46</v>
      </c>
      <c r="O9">
        <v>60</v>
      </c>
      <c r="P9">
        <v>180</v>
      </c>
      <c r="Q9" t="s">
        <v>33</v>
      </c>
      <c r="R9" t="s">
        <v>34</v>
      </c>
      <c r="S9" t="s">
        <v>35</v>
      </c>
      <c r="T9" t="s">
        <v>36</v>
      </c>
      <c r="U9" s="4">
        <v>2</v>
      </c>
    </row>
    <row r="10" spans="1:21" x14ac:dyDescent="0.25">
      <c r="A10" t="s">
        <v>21</v>
      </c>
      <c r="B10" t="s">
        <v>22</v>
      </c>
      <c r="C10" t="s">
        <v>23</v>
      </c>
      <c r="D10" t="s">
        <v>79</v>
      </c>
      <c r="E10" t="s">
        <v>80</v>
      </c>
      <c r="H10" t="s">
        <v>81</v>
      </c>
      <c r="I10" t="s">
        <v>82</v>
      </c>
      <c r="J10" t="s">
        <v>28</v>
      </c>
      <c r="K10" t="s">
        <v>44</v>
      </c>
      <c r="L10" t="s">
        <v>45</v>
      </c>
      <c r="M10" t="s">
        <v>31</v>
      </c>
      <c r="N10" t="s">
        <v>46</v>
      </c>
      <c r="O10">
        <v>60</v>
      </c>
      <c r="P10">
        <v>180</v>
      </c>
      <c r="Q10" t="s">
        <v>33</v>
      </c>
      <c r="R10" t="s">
        <v>34</v>
      </c>
      <c r="S10" t="s">
        <v>35</v>
      </c>
      <c r="T10" t="s">
        <v>36</v>
      </c>
      <c r="U10" s="4">
        <v>2</v>
      </c>
    </row>
    <row r="11" spans="1:21" x14ac:dyDescent="0.25">
      <c r="A11" t="s">
        <v>87</v>
      </c>
      <c r="B11" t="s">
        <v>88</v>
      </c>
      <c r="C11" t="s">
        <v>89</v>
      </c>
      <c r="D11" t="s">
        <v>94</v>
      </c>
      <c r="E11" t="s">
        <v>95</v>
      </c>
      <c r="H11" t="s">
        <v>96</v>
      </c>
      <c r="I11" t="s">
        <v>97</v>
      </c>
      <c r="J11" t="s">
        <v>28</v>
      </c>
      <c r="K11" t="s">
        <v>44</v>
      </c>
      <c r="L11" t="s">
        <v>45</v>
      </c>
      <c r="M11" t="s">
        <v>98</v>
      </c>
      <c r="N11" t="s">
        <v>46</v>
      </c>
      <c r="O11">
        <v>60</v>
      </c>
      <c r="P11">
        <v>180</v>
      </c>
      <c r="Q11" t="s">
        <v>33</v>
      </c>
      <c r="R11" t="s">
        <v>93</v>
      </c>
      <c r="S11" t="s">
        <v>35</v>
      </c>
      <c r="T11" t="s">
        <v>36</v>
      </c>
      <c r="U11" s="4">
        <v>2</v>
      </c>
    </row>
    <row r="12" spans="1:21" x14ac:dyDescent="0.25">
      <c r="A12" t="s">
        <v>87</v>
      </c>
      <c r="B12" t="s">
        <v>88</v>
      </c>
      <c r="C12" t="s">
        <v>89</v>
      </c>
      <c r="D12" t="s">
        <v>151</v>
      </c>
      <c r="E12" t="s">
        <v>152</v>
      </c>
      <c r="F12" t="s">
        <v>112</v>
      </c>
      <c r="G12" t="s">
        <v>113</v>
      </c>
      <c r="H12" t="s">
        <v>153</v>
      </c>
      <c r="I12" t="s">
        <v>154</v>
      </c>
      <c r="J12" t="s">
        <v>28</v>
      </c>
      <c r="K12" t="s">
        <v>29</v>
      </c>
      <c r="M12" t="s">
        <v>116</v>
      </c>
      <c r="O12">
        <v>60</v>
      </c>
      <c r="P12">
        <v>180</v>
      </c>
      <c r="Q12" t="s">
        <v>33</v>
      </c>
      <c r="R12" t="s">
        <v>93</v>
      </c>
      <c r="S12" t="s">
        <v>35</v>
      </c>
      <c r="T12" t="s">
        <v>36</v>
      </c>
      <c r="U12" s="4">
        <v>2</v>
      </c>
    </row>
    <row r="13" spans="1:21" x14ac:dyDescent="0.25">
      <c r="A13" t="s">
        <v>87</v>
      </c>
      <c r="B13" t="s">
        <v>88</v>
      </c>
      <c r="C13" t="s">
        <v>89</v>
      </c>
      <c r="D13" t="s">
        <v>171</v>
      </c>
      <c r="E13" t="s">
        <v>172</v>
      </c>
      <c r="H13" t="s">
        <v>173</v>
      </c>
      <c r="I13" t="s">
        <v>174</v>
      </c>
      <c r="J13" t="s">
        <v>28</v>
      </c>
      <c r="K13" t="s">
        <v>44</v>
      </c>
      <c r="L13" t="s">
        <v>125</v>
      </c>
      <c r="M13" t="s">
        <v>98</v>
      </c>
      <c r="N13" t="s">
        <v>126</v>
      </c>
      <c r="O13">
        <v>60</v>
      </c>
      <c r="P13">
        <v>180</v>
      </c>
      <c r="Q13" t="s">
        <v>33</v>
      </c>
      <c r="R13" t="s">
        <v>93</v>
      </c>
      <c r="S13" t="s">
        <v>35</v>
      </c>
      <c r="T13" t="s">
        <v>36</v>
      </c>
      <c r="U13" s="4">
        <v>2</v>
      </c>
    </row>
    <row r="14" spans="1:21" x14ac:dyDescent="0.25">
      <c r="A14" t="s">
        <v>87</v>
      </c>
      <c r="B14" t="s">
        <v>88</v>
      </c>
      <c r="C14" t="s">
        <v>89</v>
      </c>
      <c r="D14" t="s">
        <v>175</v>
      </c>
      <c r="E14" t="s">
        <v>52</v>
      </c>
      <c r="H14" t="s">
        <v>53</v>
      </c>
      <c r="I14" t="s">
        <v>176</v>
      </c>
      <c r="J14" t="s">
        <v>28</v>
      </c>
      <c r="K14" t="s">
        <v>44</v>
      </c>
      <c r="L14" t="s">
        <v>55</v>
      </c>
      <c r="M14" t="s">
        <v>98</v>
      </c>
      <c r="N14" t="s">
        <v>56</v>
      </c>
      <c r="O14">
        <v>60</v>
      </c>
      <c r="P14">
        <v>180</v>
      </c>
      <c r="Q14" t="s">
        <v>33</v>
      </c>
      <c r="R14" t="s">
        <v>93</v>
      </c>
      <c r="S14" t="s">
        <v>35</v>
      </c>
      <c r="T14" t="s">
        <v>36</v>
      </c>
      <c r="U14" s="4">
        <v>2</v>
      </c>
    </row>
    <row r="15" spans="1:21" x14ac:dyDescent="0.25">
      <c r="A15" t="s">
        <v>87</v>
      </c>
      <c r="B15" t="s">
        <v>88</v>
      </c>
      <c r="C15" t="s">
        <v>89</v>
      </c>
      <c r="D15" t="s">
        <v>181</v>
      </c>
      <c r="E15" t="s">
        <v>182</v>
      </c>
      <c r="H15" t="s">
        <v>183</v>
      </c>
      <c r="I15" t="s">
        <v>184</v>
      </c>
      <c r="J15" t="s">
        <v>28</v>
      </c>
      <c r="K15" t="s">
        <v>44</v>
      </c>
      <c r="L15" t="s">
        <v>125</v>
      </c>
      <c r="M15" t="s">
        <v>98</v>
      </c>
      <c r="N15" t="s">
        <v>126</v>
      </c>
      <c r="O15">
        <v>60</v>
      </c>
      <c r="P15">
        <v>180</v>
      </c>
      <c r="Q15" t="s">
        <v>33</v>
      </c>
      <c r="R15" t="s">
        <v>93</v>
      </c>
      <c r="S15" t="s">
        <v>35</v>
      </c>
      <c r="T15" t="s">
        <v>36</v>
      </c>
      <c r="U15" s="4">
        <v>2</v>
      </c>
    </row>
    <row r="16" spans="1:21" x14ac:dyDescent="0.25">
      <c r="A16" t="s">
        <v>87</v>
      </c>
      <c r="B16" t="s">
        <v>88</v>
      </c>
      <c r="C16" t="s">
        <v>89</v>
      </c>
      <c r="D16" t="s">
        <v>185</v>
      </c>
      <c r="E16" t="s">
        <v>72</v>
      </c>
      <c r="H16" t="s">
        <v>73</v>
      </c>
      <c r="I16" t="s">
        <v>186</v>
      </c>
      <c r="J16" t="s">
        <v>28</v>
      </c>
      <c r="K16" t="s">
        <v>44</v>
      </c>
      <c r="L16" t="s">
        <v>55</v>
      </c>
      <c r="M16" t="s">
        <v>98</v>
      </c>
      <c r="N16" t="s">
        <v>56</v>
      </c>
      <c r="O16">
        <v>60</v>
      </c>
      <c r="P16">
        <v>180</v>
      </c>
      <c r="Q16" t="s">
        <v>33</v>
      </c>
      <c r="R16" t="s">
        <v>93</v>
      </c>
      <c r="S16" t="s">
        <v>35</v>
      </c>
      <c r="T16" t="s">
        <v>36</v>
      </c>
      <c r="U16" s="4">
        <v>2</v>
      </c>
    </row>
    <row r="17" spans="1:21" x14ac:dyDescent="0.25">
      <c r="A17" t="s">
        <v>21</v>
      </c>
      <c r="B17" t="s">
        <v>22</v>
      </c>
      <c r="C17" t="s">
        <v>23</v>
      </c>
      <c r="D17" t="s">
        <v>57</v>
      </c>
      <c r="E17" t="s">
        <v>58</v>
      </c>
      <c r="F17" t="s">
        <v>59</v>
      </c>
      <c r="G17" t="s">
        <v>60</v>
      </c>
      <c r="H17" t="s">
        <v>61</v>
      </c>
      <c r="I17" t="s">
        <v>62</v>
      </c>
      <c r="J17" t="s">
        <v>43</v>
      </c>
      <c r="K17" t="s">
        <v>44</v>
      </c>
      <c r="L17" t="s">
        <v>55</v>
      </c>
      <c r="M17" t="s">
        <v>31</v>
      </c>
      <c r="N17" t="s">
        <v>56</v>
      </c>
      <c r="O17">
        <v>60</v>
      </c>
      <c r="P17">
        <v>180</v>
      </c>
      <c r="Q17" t="s">
        <v>33</v>
      </c>
      <c r="R17" t="s">
        <v>34</v>
      </c>
      <c r="S17" t="s">
        <v>35</v>
      </c>
      <c r="T17" t="s">
        <v>36</v>
      </c>
      <c r="U17" s="4">
        <v>3</v>
      </c>
    </row>
    <row r="18" spans="1:21" x14ac:dyDescent="0.25">
      <c r="A18" t="s">
        <v>21</v>
      </c>
      <c r="B18" t="s">
        <v>22</v>
      </c>
      <c r="C18" t="s">
        <v>23</v>
      </c>
      <c r="D18" t="s">
        <v>67</v>
      </c>
      <c r="E18" t="s">
        <v>68</v>
      </c>
      <c r="F18" t="s">
        <v>59</v>
      </c>
      <c r="G18" t="s">
        <v>60</v>
      </c>
      <c r="H18" t="s">
        <v>69</v>
      </c>
      <c r="I18" t="s">
        <v>70</v>
      </c>
      <c r="J18" t="s">
        <v>43</v>
      </c>
      <c r="K18" t="s">
        <v>44</v>
      </c>
      <c r="L18" t="s">
        <v>45</v>
      </c>
      <c r="M18" t="s">
        <v>31</v>
      </c>
      <c r="N18" t="s">
        <v>46</v>
      </c>
      <c r="O18">
        <v>60</v>
      </c>
      <c r="P18">
        <v>180</v>
      </c>
      <c r="Q18" t="s">
        <v>33</v>
      </c>
      <c r="R18" t="s">
        <v>34</v>
      </c>
      <c r="S18" t="s">
        <v>35</v>
      </c>
      <c r="T18" t="s">
        <v>36</v>
      </c>
      <c r="U18" s="4">
        <v>3</v>
      </c>
    </row>
    <row r="19" spans="1:21" x14ac:dyDescent="0.25">
      <c r="A19" t="s">
        <v>21</v>
      </c>
      <c r="B19" t="s">
        <v>22</v>
      </c>
      <c r="C19" t="s">
        <v>23</v>
      </c>
      <c r="D19" t="s">
        <v>75</v>
      </c>
      <c r="E19" t="s">
        <v>76</v>
      </c>
      <c r="F19" t="s">
        <v>59</v>
      </c>
      <c r="G19" t="s">
        <v>60</v>
      </c>
      <c r="H19" t="s">
        <v>77</v>
      </c>
      <c r="I19" t="s">
        <v>78</v>
      </c>
      <c r="J19" t="s">
        <v>43</v>
      </c>
      <c r="K19" t="s">
        <v>44</v>
      </c>
      <c r="L19" t="s">
        <v>55</v>
      </c>
      <c r="M19" t="s">
        <v>31</v>
      </c>
      <c r="N19" t="s">
        <v>56</v>
      </c>
      <c r="O19">
        <v>60</v>
      </c>
      <c r="P19">
        <v>180</v>
      </c>
      <c r="Q19" t="s">
        <v>33</v>
      </c>
      <c r="R19" t="s">
        <v>34</v>
      </c>
      <c r="S19" t="s">
        <v>35</v>
      </c>
      <c r="T19" t="s">
        <v>36</v>
      </c>
      <c r="U19" s="4">
        <v>3</v>
      </c>
    </row>
    <row r="20" spans="1:21" x14ac:dyDescent="0.25">
      <c r="A20" t="s">
        <v>21</v>
      </c>
      <c r="B20" t="s">
        <v>22</v>
      </c>
      <c r="C20" t="s">
        <v>23</v>
      </c>
      <c r="D20" t="s">
        <v>83</v>
      </c>
      <c r="E20" t="s">
        <v>84</v>
      </c>
      <c r="F20" t="s">
        <v>59</v>
      </c>
      <c r="G20" t="s">
        <v>60</v>
      </c>
      <c r="H20" t="s">
        <v>85</v>
      </c>
      <c r="I20" t="s">
        <v>86</v>
      </c>
      <c r="J20" t="s">
        <v>43</v>
      </c>
      <c r="K20" t="s">
        <v>44</v>
      </c>
      <c r="L20" t="s">
        <v>45</v>
      </c>
      <c r="M20" t="s">
        <v>31</v>
      </c>
      <c r="N20" t="s">
        <v>46</v>
      </c>
      <c r="O20">
        <v>60</v>
      </c>
      <c r="P20">
        <v>180</v>
      </c>
      <c r="Q20" t="s">
        <v>33</v>
      </c>
      <c r="R20" t="s">
        <v>34</v>
      </c>
      <c r="S20" t="s">
        <v>35</v>
      </c>
      <c r="T20" t="s">
        <v>36</v>
      </c>
      <c r="U20" s="4">
        <v>3</v>
      </c>
    </row>
    <row r="21" spans="1:21" x14ac:dyDescent="0.25">
      <c r="A21" t="s">
        <v>87</v>
      </c>
      <c r="B21" t="s">
        <v>88</v>
      </c>
      <c r="C21" t="s">
        <v>89</v>
      </c>
      <c r="D21" t="s">
        <v>99</v>
      </c>
      <c r="E21" t="s">
        <v>100</v>
      </c>
      <c r="F21" t="s">
        <v>101</v>
      </c>
      <c r="G21" t="s">
        <v>102</v>
      </c>
      <c r="H21" t="s">
        <v>103</v>
      </c>
      <c r="I21" t="s">
        <v>104</v>
      </c>
      <c r="J21" t="s">
        <v>43</v>
      </c>
      <c r="K21" t="s">
        <v>44</v>
      </c>
      <c r="L21" t="s">
        <v>55</v>
      </c>
      <c r="M21" t="s">
        <v>98</v>
      </c>
      <c r="N21" t="s">
        <v>56</v>
      </c>
      <c r="O21">
        <v>60</v>
      </c>
      <c r="P21">
        <v>180</v>
      </c>
      <c r="Q21" t="s">
        <v>33</v>
      </c>
      <c r="R21" t="s">
        <v>93</v>
      </c>
      <c r="S21" t="s">
        <v>35</v>
      </c>
      <c r="T21" t="s">
        <v>36</v>
      </c>
      <c r="U21" s="4">
        <v>3</v>
      </c>
    </row>
    <row r="22" spans="1:21" x14ac:dyDescent="0.25">
      <c r="A22" t="s">
        <v>87</v>
      </c>
      <c r="B22" t="s">
        <v>88</v>
      </c>
      <c r="C22" t="s">
        <v>89</v>
      </c>
      <c r="D22" t="s">
        <v>105</v>
      </c>
      <c r="E22" t="s">
        <v>106</v>
      </c>
      <c r="F22" t="s">
        <v>107</v>
      </c>
      <c r="G22" t="s">
        <v>102</v>
      </c>
      <c r="H22" t="s">
        <v>108</v>
      </c>
      <c r="I22" t="s">
        <v>109</v>
      </c>
      <c r="J22" t="s">
        <v>43</v>
      </c>
      <c r="K22" t="s">
        <v>44</v>
      </c>
      <c r="L22" t="s">
        <v>45</v>
      </c>
      <c r="M22" t="s">
        <v>98</v>
      </c>
      <c r="N22" t="s">
        <v>46</v>
      </c>
      <c r="O22">
        <v>60</v>
      </c>
      <c r="P22">
        <v>180</v>
      </c>
      <c r="Q22" t="s">
        <v>33</v>
      </c>
      <c r="R22" t="s">
        <v>93</v>
      </c>
      <c r="S22" t="s">
        <v>35</v>
      </c>
      <c r="T22" t="s">
        <v>36</v>
      </c>
      <c r="U22" s="4">
        <v>3</v>
      </c>
    </row>
    <row r="23" spans="1:21" x14ac:dyDescent="0.25">
      <c r="A23" t="s">
        <v>87</v>
      </c>
      <c r="B23" t="s">
        <v>88</v>
      </c>
      <c r="C23" t="s">
        <v>89</v>
      </c>
      <c r="D23" t="s">
        <v>110</v>
      </c>
      <c r="E23" t="s">
        <v>111</v>
      </c>
      <c r="F23" t="s">
        <v>112</v>
      </c>
      <c r="G23" t="s">
        <v>113</v>
      </c>
      <c r="H23" t="s">
        <v>114</v>
      </c>
      <c r="I23" t="s">
        <v>115</v>
      </c>
      <c r="J23" t="s">
        <v>28</v>
      </c>
      <c r="K23" t="s">
        <v>29</v>
      </c>
      <c r="M23" t="s">
        <v>116</v>
      </c>
      <c r="O23">
        <v>60</v>
      </c>
      <c r="P23">
        <v>180</v>
      </c>
      <c r="Q23" t="s">
        <v>33</v>
      </c>
      <c r="R23" t="s">
        <v>93</v>
      </c>
      <c r="S23" t="s">
        <v>35</v>
      </c>
      <c r="T23" t="s">
        <v>36</v>
      </c>
      <c r="U23" s="4">
        <v>3</v>
      </c>
    </row>
    <row r="24" spans="1:21" x14ac:dyDescent="0.25">
      <c r="A24" t="s">
        <v>87</v>
      </c>
      <c r="B24" t="s">
        <v>88</v>
      </c>
      <c r="C24" t="s">
        <v>89</v>
      </c>
      <c r="D24" t="s">
        <v>117</v>
      </c>
      <c r="E24" t="s">
        <v>118</v>
      </c>
      <c r="F24" t="s">
        <v>112</v>
      </c>
      <c r="G24" t="s">
        <v>113</v>
      </c>
      <c r="H24" t="s">
        <v>119</v>
      </c>
      <c r="I24" t="s">
        <v>120</v>
      </c>
      <c r="J24" t="s">
        <v>28</v>
      </c>
      <c r="K24" t="s">
        <v>44</v>
      </c>
      <c r="L24" t="s">
        <v>45</v>
      </c>
      <c r="M24" t="s">
        <v>98</v>
      </c>
      <c r="N24" t="s">
        <v>46</v>
      </c>
      <c r="O24">
        <v>60</v>
      </c>
      <c r="P24">
        <v>180</v>
      </c>
      <c r="Q24" t="s">
        <v>33</v>
      </c>
      <c r="R24" t="s">
        <v>93</v>
      </c>
      <c r="S24" t="s">
        <v>35</v>
      </c>
      <c r="T24" t="s">
        <v>36</v>
      </c>
      <c r="U24" s="4">
        <v>3</v>
      </c>
    </row>
    <row r="25" spans="1:21" x14ac:dyDescent="0.25">
      <c r="A25" t="s">
        <v>87</v>
      </c>
      <c r="B25" t="s">
        <v>88</v>
      </c>
      <c r="C25" t="s">
        <v>89</v>
      </c>
      <c r="D25" t="s">
        <v>121</v>
      </c>
      <c r="E25" t="s">
        <v>122</v>
      </c>
      <c r="F25" t="s">
        <v>112</v>
      </c>
      <c r="G25" t="s">
        <v>113</v>
      </c>
      <c r="H25" t="s">
        <v>123</v>
      </c>
      <c r="I25" t="s">
        <v>124</v>
      </c>
      <c r="J25" t="s">
        <v>28</v>
      </c>
      <c r="K25" t="s">
        <v>44</v>
      </c>
      <c r="L25" t="s">
        <v>125</v>
      </c>
      <c r="M25" t="s">
        <v>98</v>
      </c>
      <c r="N25" t="s">
        <v>126</v>
      </c>
      <c r="O25">
        <v>60</v>
      </c>
      <c r="P25">
        <v>180</v>
      </c>
      <c r="Q25" t="s">
        <v>33</v>
      </c>
      <c r="R25" t="s">
        <v>93</v>
      </c>
      <c r="S25" t="s">
        <v>35</v>
      </c>
      <c r="T25" t="s">
        <v>36</v>
      </c>
      <c r="U25" s="4">
        <v>3</v>
      </c>
    </row>
    <row r="26" spans="1:21" x14ac:dyDescent="0.25">
      <c r="A26" t="s">
        <v>87</v>
      </c>
      <c r="B26" t="s">
        <v>88</v>
      </c>
      <c r="C26" t="s">
        <v>89</v>
      </c>
      <c r="D26" t="s">
        <v>127</v>
      </c>
      <c r="E26" t="s">
        <v>128</v>
      </c>
      <c r="F26" t="s">
        <v>112</v>
      </c>
      <c r="G26" t="s">
        <v>113</v>
      </c>
      <c r="H26" t="s">
        <v>129</v>
      </c>
      <c r="I26" t="s">
        <v>130</v>
      </c>
      <c r="J26" t="s">
        <v>28</v>
      </c>
      <c r="K26" t="s">
        <v>44</v>
      </c>
      <c r="L26" t="s">
        <v>45</v>
      </c>
      <c r="M26" t="s">
        <v>98</v>
      </c>
      <c r="N26" t="s">
        <v>46</v>
      </c>
      <c r="O26">
        <v>60</v>
      </c>
      <c r="P26">
        <v>180</v>
      </c>
      <c r="Q26" t="s">
        <v>33</v>
      </c>
      <c r="R26" t="s">
        <v>93</v>
      </c>
      <c r="S26" t="s">
        <v>35</v>
      </c>
      <c r="T26" t="s">
        <v>36</v>
      </c>
      <c r="U26" s="4">
        <v>3</v>
      </c>
    </row>
    <row r="27" spans="1:21" x14ac:dyDescent="0.25">
      <c r="A27" t="s">
        <v>87</v>
      </c>
      <c r="B27" t="s">
        <v>88</v>
      </c>
      <c r="C27" t="s">
        <v>89</v>
      </c>
      <c r="D27" t="s">
        <v>131</v>
      </c>
      <c r="E27" t="s">
        <v>132</v>
      </c>
      <c r="F27" t="s">
        <v>112</v>
      </c>
      <c r="G27" t="s">
        <v>113</v>
      </c>
      <c r="H27" t="s">
        <v>133</v>
      </c>
      <c r="I27" t="s">
        <v>134</v>
      </c>
      <c r="J27" t="s">
        <v>28</v>
      </c>
      <c r="K27" t="s">
        <v>44</v>
      </c>
      <c r="L27" t="s">
        <v>45</v>
      </c>
      <c r="M27" t="s">
        <v>98</v>
      </c>
      <c r="N27" t="s">
        <v>46</v>
      </c>
      <c r="O27">
        <v>60</v>
      </c>
      <c r="P27">
        <v>180</v>
      </c>
      <c r="Q27" t="s">
        <v>33</v>
      </c>
      <c r="R27" t="s">
        <v>93</v>
      </c>
      <c r="S27" t="s">
        <v>35</v>
      </c>
      <c r="T27" t="s">
        <v>36</v>
      </c>
      <c r="U27" s="4">
        <v>3</v>
      </c>
    </row>
    <row r="28" spans="1:21" x14ac:dyDescent="0.25">
      <c r="A28" t="s">
        <v>87</v>
      </c>
      <c r="B28" t="s">
        <v>88</v>
      </c>
      <c r="C28" t="s">
        <v>89</v>
      </c>
      <c r="D28" t="s">
        <v>135</v>
      </c>
      <c r="E28" t="s">
        <v>136</v>
      </c>
      <c r="F28" t="s">
        <v>112</v>
      </c>
      <c r="G28" t="s">
        <v>113</v>
      </c>
      <c r="H28" t="s">
        <v>137</v>
      </c>
      <c r="I28" t="s">
        <v>138</v>
      </c>
      <c r="J28" t="s">
        <v>28</v>
      </c>
      <c r="K28" t="s">
        <v>44</v>
      </c>
      <c r="L28" t="s">
        <v>45</v>
      </c>
      <c r="M28" t="s">
        <v>98</v>
      </c>
      <c r="N28" t="s">
        <v>46</v>
      </c>
      <c r="O28">
        <v>60</v>
      </c>
      <c r="P28">
        <v>180</v>
      </c>
      <c r="Q28" t="s">
        <v>33</v>
      </c>
      <c r="R28" t="s">
        <v>93</v>
      </c>
      <c r="S28" t="s">
        <v>35</v>
      </c>
      <c r="T28" t="s">
        <v>36</v>
      </c>
      <c r="U28" s="4">
        <v>3</v>
      </c>
    </row>
    <row r="29" spans="1:21" x14ac:dyDescent="0.25">
      <c r="A29" t="s">
        <v>87</v>
      </c>
      <c r="B29" t="s">
        <v>88</v>
      </c>
      <c r="C29" t="s">
        <v>89</v>
      </c>
      <c r="D29" t="s">
        <v>139</v>
      </c>
      <c r="E29" t="s">
        <v>140</v>
      </c>
      <c r="F29" t="s">
        <v>112</v>
      </c>
      <c r="G29" t="s">
        <v>113</v>
      </c>
      <c r="H29" t="s">
        <v>141</v>
      </c>
      <c r="I29" t="s">
        <v>142</v>
      </c>
      <c r="J29" t="s">
        <v>28</v>
      </c>
      <c r="K29" t="s">
        <v>44</v>
      </c>
      <c r="L29" t="s">
        <v>125</v>
      </c>
      <c r="M29" t="s">
        <v>98</v>
      </c>
      <c r="N29" t="s">
        <v>126</v>
      </c>
      <c r="O29">
        <v>60</v>
      </c>
      <c r="P29">
        <v>180</v>
      </c>
      <c r="Q29" t="s">
        <v>33</v>
      </c>
      <c r="R29" t="s">
        <v>93</v>
      </c>
      <c r="S29" t="s">
        <v>35</v>
      </c>
      <c r="T29" t="s">
        <v>36</v>
      </c>
      <c r="U29" s="4">
        <v>3</v>
      </c>
    </row>
    <row r="30" spans="1:21" x14ac:dyDescent="0.25">
      <c r="A30" t="s">
        <v>87</v>
      </c>
      <c r="B30" t="s">
        <v>88</v>
      </c>
      <c r="C30" t="s">
        <v>89</v>
      </c>
      <c r="D30" t="s">
        <v>143</v>
      </c>
      <c r="E30" t="s">
        <v>144</v>
      </c>
      <c r="F30" t="s">
        <v>112</v>
      </c>
      <c r="G30" t="s">
        <v>113</v>
      </c>
      <c r="H30" t="s">
        <v>145</v>
      </c>
      <c r="I30" t="s">
        <v>146</v>
      </c>
      <c r="J30" t="s">
        <v>28</v>
      </c>
      <c r="K30" t="s">
        <v>44</v>
      </c>
      <c r="L30" t="s">
        <v>45</v>
      </c>
      <c r="M30" t="s">
        <v>98</v>
      </c>
      <c r="N30" t="s">
        <v>46</v>
      </c>
      <c r="O30">
        <v>60</v>
      </c>
      <c r="P30">
        <v>180</v>
      </c>
      <c r="Q30" t="s">
        <v>33</v>
      </c>
      <c r="R30" t="s">
        <v>93</v>
      </c>
      <c r="S30" t="s">
        <v>35</v>
      </c>
      <c r="T30" t="s">
        <v>36</v>
      </c>
      <c r="U30" s="4">
        <v>3</v>
      </c>
    </row>
    <row r="31" spans="1:21" x14ac:dyDescent="0.25">
      <c r="A31" t="s">
        <v>87</v>
      </c>
      <c r="B31" t="s">
        <v>88</v>
      </c>
      <c r="C31" t="s">
        <v>89</v>
      </c>
      <c r="D31" t="s">
        <v>147</v>
      </c>
      <c r="E31" t="s">
        <v>148</v>
      </c>
      <c r="F31" t="s">
        <v>112</v>
      </c>
      <c r="G31" t="s">
        <v>113</v>
      </c>
      <c r="H31" t="s">
        <v>149</v>
      </c>
      <c r="I31" t="s">
        <v>150</v>
      </c>
      <c r="J31" t="s">
        <v>28</v>
      </c>
      <c r="K31" t="s">
        <v>44</v>
      </c>
      <c r="L31" t="s">
        <v>45</v>
      </c>
      <c r="M31" t="s">
        <v>98</v>
      </c>
      <c r="N31" t="s">
        <v>46</v>
      </c>
      <c r="O31">
        <v>60</v>
      </c>
      <c r="P31">
        <v>180</v>
      </c>
      <c r="Q31" t="s">
        <v>33</v>
      </c>
      <c r="R31" t="s">
        <v>93</v>
      </c>
      <c r="S31" t="s">
        <v>35</v>
      </c>
      <c r="T31" t="s">
        <v>36</v>
      </c>
      <c r="U31" s="4">
        <v>3</v>
      </c>
    </row>
    <row r="32" spans="1:21" x14ac:dyDescent="0.25">
      <c r="A32" t="s">
        <v>87</v>
      </c>
      <c r="B32" t="s">
        <v>88</v>
      </c>
      <c r="C32" t="s">
        <v>89</v>
      </c>
      <c r="D32" t="s">
        <v>155</v>
      </c>
      <c r="E32" t="s">
        <v>156</v>
      </c>
      <c r="F32" t="s">
        <v>157</v>
      </c>
      <c r="G32" t="s">
        <v>158</v>
      </c>
      <c r="H32" t="s">
        <v>159</v>
      </c>
      <c r="I32" t="s">
        <v>160</v>
      </c>
      <c r="J32" t="s">
        <v>28</v>
      </c>
      <c r="K32" t="s">
        <v>29</v>
      </c>
      <c r="L32" t="s">
        <v>161</v>
      </c>
      <c r="M32" t="s">
        <v>98</v>
      </c>
      <c r="N32" t="s">
        <v>162</v>
      </c>
      <c r="O32">
        <v>60</v>
      </c>
      <c r="P32">
        <v>180</v>
      </c>
      <c r="Q32" t="s">
        <v>33</v>
      </c>
      <c r="R32" t="s">
        <v>93</v>
      </c>
      <c r="S32" t="s">
        <v>35</v>
      </c>
      <c r="T32" t="s">
        <v>36</v>
      </c>
      <c r="U32" s="4">
        <v>3</v>
      </c>
    </row>
    <row r="33" spans="1:21" x14ac:dyDescent="0.25">
      <c r="A33" t="s">
        <v>87</v>
      </c>
      <c r="B33" t="s">
        <v>88</v>
      </c>
      <c r="C33" t="s">
        <v>89</v>
      </c>
      <c r="D33" t="s">
        <v>163</v>
      </c>
      <c r="E33" t="s">
        <v>164</v>
      </c>
      <c r="F33" t="s">
        <v>157</v>
      </c>
      <c r="G33" t="s">
        <v>158</v>
      </c>
      <c r="H33" t="s">
        <v>165</v>
      </c>
      <c r="I33" t="s">
        <v>166</v>
      </c>
      <c r="J33" t="s">
        <v>28</v>
      </c>
      <c r="K33" t="s">
        <v>29</v>
      </c>
      <c r="L33" t="s">
        <v>161</v>
      </c>
      <c r="M33" t="s">
        <v>98</v>
      </c>
      <c r="N33" t="s">
        <v>162</v>
      </c>
      <c r="O33">
        <v>60</v>
      </c>
      <c r="P33">
        <v>180</v>
      </c>
      <c r="Q33" t="s">
        <v>33</v>
      </c>
      <c r="R33" t="s">
        <v>93</v>
      </c>
      <c r="S33" t="s">
        <v>35</v>
      </c>
      <c r="T33" t="s">
        <v>36</v>
      </c>
      <c r="U33" s="4">
        <v>3</v>
      </c>
    </row>
    <row r="34" spans="1:21" x14ac:dyDescent="0.25">
      <c r="A34" t="s">
        <v>87</v>
      </c>
      <c r="B34" t="s">
        <v>88</v>
      </c>
      <c r="C34" t="s">
        <v>89</v>
      </c>
      <c r="D34" t="s">
        <v>177</v>
      </c>
      <c r="E34" t="s">
        <v>178</v>
      </c>
      <c r="H34" t="s">
        <v>179</v>
      </c>
      <c r="I34" t="s">
        <v>180</v>
      </c>
      <c r="J34" t="s">
        <v>28</v>
      </c>
      <c r="K34" t="s">
        <v>44</v>
      </c>
      <c r="L34" t="s">
        <v>45</v>
      </c>
      <c r="M34" t="s">
        <v>98</v>
      </c>
      <c r="N34" t="s">
        <v>46</v>
      </c>
      <c r="O34">
        <v>60</v>
      </c>
      <c r="P34">
        <v>180</v>
      </c>
      <c r="Q34" t="s">
        <v>33</v>
      </c>
      <c r="R34" t="s">
        <v>93</v>
      </c>
      <c r="S34" t="s">
        <v>35</v>
      </c>
      <c r="T34" t="s">
        <v>36</v>
      </c>
      <c r="U34" s="4">
        <v>3</v>
      </c>
    </row>
    <row r="35" spans="1:21" x14ac:dyDescent="0.25">
      <c r="A35" t="s">
        <v>87</v>
      </c>
      <c r="B35" t="s">
        <v>88</v>
      </c>
      <c r="C35" t="s">
        <v>89</v>
      </c>
      <c r="D35" t="s">
        <v>187</v>
      </c>
      <c r="E35" t="s">
        <v>188</v>
      </c>
      <c r="H35" t="s">
        <v>189</v>
      </c>
      <c r="I35" t="s">
        <v>190</v>
      </c>
      <c r="J35" t="s">
        <v>28</v>
      </c>
      <c r="K35" t="s">
        <v>44</v>
      </c>
      <c r="L35" t="s">
        <v>45</v>
      </c>
      <c r="M35" t="s">
        <v>98</v>
      </c>
      <c r="N35" t="s">
        <v>46</v>
      </c>
      <c r="O35">
        <v>60</v>
      </c>
      <c r="P35">
        <v>180</v>
      </c>
      <c r="Q35" t="s">
        <v>33</v>
      </c>
      <c r="R35" t="s">
        <v>93</v>
      </c>
      <c r="S35" t="s">
        <v>35</v>
      </c>
      <c r="T35" t="s">
        <v>36</v>
      </c>
      <c r="U35" s="4">
        <v>3</v>
      </c>
    </row>
    <row r="36" spans="1:21" hidden="1" x14ac:dyDescent="0.25">
      <c r="A36" t="s">
        <v>191</v>
      </c>
      <c r="B36" t="s">
        <v>192</v>
      </c>
      <c r="C36" t="s">
        <v>193</v>
      </c>
      <c r="D36" t="s">
        <v>194</v>
      </c>
      <c r="E36" t="s">
        <v>195</v>
      </c>
      <c r="H36" t="s">
        <v>196</v>
      </c>
      <c r="I36" t="s">
        <v>197</v>
      </c>
      <c r="J36" t="s">
        <v>43</v>
      </c>
      <c r="K36" t="s">
        <v>44</v>
      </c>
      <c r="L36" t="s">
        <v>55</v>
      </c>
      <c r="M36" t="s">
        <v>31</v>
      </c>
      <c r="N36" t="s">
        <v>56</v>
      </c>
      <c r="O36">
        <v>60</v>
      </c>
      <c r="P36">
        <v>180</v>
      </c>
      <c r="Q36" t="s">
        <v>33</v>
      </c>
      <c r="R36" t="s">
        <v>93</v>
      </c>
      <c r="S36" t="s">
        <v>35</v>
      </c>
      <c r="U36"/>
    </row>
    <row r="37" spans="1:21" hidden="1" x14ac:dyDescent="0.25">
      <c r="A37" t="s">
        <v>191</v>
      </c>
      <c r="B37" t="s">
        <v>192</v>
      </c>
      <c r="C37" t="s">
        <v>193</v>
      </c>
      <c r="D37" t="s">
        <v>198</v>
      </c>
      <c r="E37" t="s">
        <v>199</v>
      </c>
      <c r="H37" t="s">
        <v>200</v>
      </c>
      <c r="I37" t="s">
        <v>201</v>
      </c>
      <c r="J37" t="s">
        <v>43</v>
      </c>
      <c r="K37" t="s">
        <v>44</v>
      </c>
      <c r="L37" t="s">
        <v>45</v>
      </c>
      <c r="M37" t="s">
        <v>31</v>
      </c>
      <c r="N37" t="s">
        <v>46</v>
      </c>
      <c r="O37">
        <v>60</v>
      </c>
      <c r="P37">
        <v>180</v>
      </c>
      <c r="Q37" t="s">
        <v>33</v>
      </c>
      <c r="R37" t="s">
        <v>93</v>
      </c>
      <c r="S37" t="s">
        <v>35</v>
      </c>
      <c r="U37"/>
    </row>
    <row r="38" spans="1:21" hidden="1" x14ac:dyDescent="0.25">
      <c r="A38" t="s">
        <v>191</v>
      </c>
      <c r="B38" t="s">
        <v>192</v>
      </c>
      <c r="C38" t="s">
        <v>193</v>
      </c>
      <c r="D38" t="s">
        <v>202</v>
      </c>
      <c r="E38" t="s">
        <v>203</v>
      </c>
      <c r="H38" t="s">
        <v>204</v>
      </c>
      <c r="I38" t="s">
        <v>205</v>
      </c>
      <c r="J38" t="s">
        <v>43</v>
      </c>
      <c r="K38" t="s">
        <v>44</v>
      </c>
      <c r="L38" t="s">
        <v>55</v>
      </c>
      <c r="M38" t="s">
        <v>31</v>
      </c>
      <c r="N38" t="s">
        <v>56</v>
      </c>
      <c r="O38">
        <v>60</v>
      </c>
      <c r="P38">
        <v>180</v>
      </c>
      <c r="Q38" t="s">
        <v>33</v>
      </c>
      <c r="R38" t="s">
        <v>93</v>
      </c>
      <c r="S38" t="s">
        <v>35</v>
      </c>
      <c r="U38"/>
    </row>
    <row r="39" spans="1:21" hidden="1" x14ac:dyDescent="0.25">
      <c r="A39" t="s">
        <v>191</v>
      </c>
      <c r="B39" t="s">
        <v>192</v>
      </c>
      <c r="C39" t="s">
        <v>193</v>
      </c>
      <c r="D39" t="s">
        <v>206</v>
      </c>
      <c r="E39" t="s">
        <v>207</v>
      </c>
      <c r="H39" t="s">
        <v>208</v>
      </c>
      <c r="I39" t="s">
        <v>209</v>
      </c>
      <c r="J39" t="s">
        <v>43</v>
      </c>
      <c r="K39" t="s">
        <v>44</v>
      </c>
      <c r="L39" t="s">
        <v>45</v>
      </c>
      <c r="M39" t="s">
        <v>31</v>
      </c>
      <c r="N39" t="s">
        <v>46</v>
      </c>
      <c r="O39">
        <v>60</v>
      </c>
      <c r="P39">
        <v>180</v>
      </c>
      <c r="Q39" t="s">
        <v>33</v>
      </c>
      <c r="R39" t="s">
        <v>93</v>
      </c>
      <c r="S39" t="s">
        <v>35</v>
      </c>
      <c r="U39"/>
    </row>
    <row r="40" spans="1:21" hidden="1" x14ac:dyDescent="0.25">
      <c r="A40" t="s">
        <v>191</v>
      </c>
      <c r="B40" t="s">
        <v>192</v>
      </c>
      <c r="C40" t="s">
        <v>193</v>
      </c>
      <c r="D40" t="s">
        <v>210</v>
      </c>
      <c r="E40" t="s">
        <v>211</v>
      </c>
      <c r="H40" t="s">
        <v>212</v>
      </c>
      <c r="I40" t="s">
        <v>213</v>
      </c>
      <c r="J40" t="s">
        <v>43</v>
      </c>
      <c r="K40" t="s">
        <v>44</v>
      </c>
      <c r="L40" t="s">
        <v>55</v>
      </c>
      <c r="M40" t="s">
        <v>31</v>
      </c>
      <c r="N40" t="s">
        <v>56</v>
      </c>
      <c r="O40">
        <v>60</v>
      </c>
      <c r="P40">
        <v>180</v>
      </c>
      <c r="Q40" t="s">
        <v>33</v>
      </c>
      <c r="R40" t="s">
        <v>93</v>
      </c>
      <c r="S40" t="s">
        <v>35</v>
      </c>
      <c r="U40"/>
    </row>
    <row r="41" spans="1:21" hidden="1" x14ac:dyDescent="0.25">
      <c r="A41" t="s">
        <v>191</v>
      </c>
      <c r="B41" t="s">
        <v>192</v>
      </c>
      <c r="C41" t="s">
        <v>193</v>
      </c>
      <c r="D41" t="s">
        <v>214</v>
      </c>
      <c r="E41" t="s">
        <v>215</v>
      </c>
      <c r="F41" t="s">
        <v>216</v>
      </c>
      <c r="G41" t="s">
        <v>217</v>
      </c>
      <c r="H41" t="s">
        <v>218</v>
      </c>
      <c r="I41" t="s">
        <v>219</v>
      </c>
      <c r="J41" t="s">
        <v>43</v>
      </c>
      <c r="K41" t="s">
        <v>44</v>
      </c>
      <c r="L41" t="s">
        <v>45</v>
      </c>
      <c r="M41" t="s">
        <v>31</v>
      </c>
      <c r="N41" t="s">
        <v>46</v>
      </c>
      <c r="O41">
        <v>60</v>
      </c>
      <c r="P41">
        <v>180</v>
      </c>
      <c r="Q41" t="s">
        <v>33</v>
      </c>
      <c r="R41" t="s">
        <v>93</v>
      </c>
      <c r="S41" t="s">
        <v>35</v>
      </c>
      <c r="U41"/>
    </row>
    <row r="42" spans="1:21" hidden="1" x14ac:dyDescent="0.25">
      <c r="A42" t="s">
        <v>191</v>
      </c>
      <c r="B42" t="s">
        <v>192</v>
      </c>
      <c r="C42" t="s">
        <v>193</v>
      </c>
      <c r="D42" t="s">
        <v>220</v>
      </c>
      <c r="E42" t="s">
        <v>221</v>
      </c>
      <c r="H42" t="s">
        <v>222</v>
      </c>
      <c r="I42" t="s">
        <v>223</v>
      </c>
      <c r="J42" t="s">
        <v>43</v>
      </c>
      <c r="K42" t="s">
        <v>29</v>
      </c>
      <c r="L42" t="s">
        <v>224</v>
      </c>
      <c r="M42" t="s">
        <v>31</v>
      </c>
      <c r="N42" t="s">
        <v>225</v>
      </c>
      <c r="O42">
        <v>60</v>
      </c>
      <c r="P42">
        <v>180</v>
      </c>
      <c r="Q42" t="s">
        <v>33</v>
      </c>
      <c r="R42" t="s">
        <v>93</v>
      </c>
      <c r="S42" t="s">
        <v>35</v>
      </c>
      <c r="U42"/>
    </row>
    <row r="43" spans="1:21" hidden="1" x14ac:dyDescent="0.25">
      <c r="A43" t="s">
        <v>191</v>
      </c>
      <c r="B43" t="s">
        <v>192</v>
      </c>
      <c r="C43" t="s">
        <v>193</v>
      </c>
      <c r="D43" t="s">
        <v>226</v>
      </c>
      <c r="E43" t="s">
        <v>227</v>
      </c>
      <c r="H43" t="s">
        <v>228</v>
      </c>
      <c r="I43" t="s">
        <v>229</v>
      </c>
      <c r="J43" t="s">
        <v>43</v>
      </c>
      <c r="K43" t="s">
        <v>44</v>
      </c>
      <c r="L43" t="s">
        <v>55</v>
      </c>
      <c r="M43" t="s">
        <v>31</v>
      </c>
      <c r="N43" t="s">
        <v>56</v>
      </c>
      <c r="O43">
        <v>60</v>
      </c>
      <c r="P43">
        <v>180</v>
      </c>
      <c r="Q43" t="s">
        <v>33</v>
      </c>
      <c r="R43" t="s">
        <v>93</v>
      </c>
      <c r="S43" t="s">
        <v>35</v>
      </c>
      <c r="U43"/>
    </row>
    <row r="44" spans="1:21" hidden="1" x14ac:dyDescent="0.25">
      <c r="A44" t="s">
        <v>191</v>
      </c>
      <c r="B44" t="s">
        <v>192</v>
      </c>
      <c r="C44" t="s">
        <v>193</v>
      </c>
      <c r="D44" t="s">
        <v>230</v>
      </c>
      <c r="E44" t="s">
        <v>168</v>
      </c>
      <c r="H44" t="s">
        <v>231</v>
      </c>
      <c r="I44" t="s">
        <v>232</v>
      </c>
      <c r="J44" t="s">
        <v>43</v>
      </c>
      <c r="K44" t="s">
        <v>29</v>
      </c>
      <c r="M44" t="s">
        <v>116</v>
      </c>
      <c r="O44">
        <v>60</v>
      </c>
      <c r="P44">
        <v>180</v>
      </c>
      <c r="Q44" t="s">
        <v>33</v>
      </c>
      <c r="R44" t="s">
        <v>93</v>
      </c>
      <c r="S44" t="s">
        <v>35</v>
      </c>
      <c r="U44"/>
    </row>
    <row r="45" spans="1:21" hidden="1" x14ac:dyDescent="0.25">
      <c r="A45" t="s">
        <v>191</v>
      </c>
      <c r="B45" t="s">
        <v>192</v>
      </c>
      <c r="C45" t="s">
        <v>193</v>
      </c>
      <c r="D45" t="s">
        <v>233</v>
      </c>
      <c r="E45" t="s">
        <v>234</v>
      </c>
      <c r="F45" t="s">
        <v>216</v>
      </c>
      <c r="G45" t="s">
        <v>217</v>
      </c>
      <c r="H45" t="s">
        <v>235</v>
      </c>
      <c r="I45" t="s">
        <v>236</v>
      </c>
      <c r="J45" t="s">
        <v>43</v>
      </c>
      <c r="K45" t="s">
        <v>44</v>
      </c>
      <c r="L45" t="s">
        <v>45</v>
      </c>
      <c r="M45" t="s">
        <v>31</v>
      </c>
      <c r="N45" t="s">
        <v>46</v>
      </c>
      <c r="O45">
        <v>60</v>
      </c>
      <c r="P45">
        <v>180</v>
      </c>
      <c r="Q45" t="s">
        <v>33</v>
      </c>
      <c r="R45" t="s">
        <v>93</v>
      </c>
      <c r="S45" t="s">
        <v>35</v>
      </c>
      <c r="U45"/>
    </row>
    <row r="46" spans="1:21" hidden="1" x14ac:dyDescent="0.25">
      <c r="A46" t="s">
        <v>191</v>
      </c>
      <c r="B46" t="s">
        <v>192</v>
      </c>
      <c r="C46" t="s">
        <v>193</v>
      </c>
      <c r="D46" t="s">
        <v>237</v>
      </c>
      <c r="E46" t="s">
        <v>238</v>
      </c>
      <c r="H46" t="s">
        <v>239</v>
      </c>
      <c r="I46" t="s">
        <v>240</v>
      </c>
      <c r="J46" t="s">
        <v>43</v>
      </c>
      <c r="K46" t="s">
        <v>29</v>
      </c>
      <c r="L46" t="s">
        <v>224</v>
      </c>
      <c r="M46" t="s">
        <v>31</v>
      </c>
      <c r="N46" t="s">
        <v>225</v>
      </c>
      <c r="O46">
        <v>60</v>
      </c>
      <c r="P46">
        <v>180</v>
      </c>
      <c r="Q46" t="s">
        <v>33</v>
      </c>
      <c r="R46" t="s">
        <v>93</v>
      </c>
      <c r="S46" t="s">
        <v>35</v>
      </c>
      <c r="U46"/>
    </row>
    <row r="47" spans="1:21" hidden="1" x14ac:dyDescent="0.25">
      <c r="A47" t="s">
        <v>191</v>
      </c>
      <c r="B47" t="s">
        <v>192</v>
      </c>
      <c r="C47" t="s">
        <v>193</v>
      </c>
      <c r="D47" t="s">
        <v>241</v>
      </c>
      <c r="E47" t="s">
        <v>242</v>
      </c>
      <c r="H47" t="s">
        <v>196</v>
      </c>
      <c r="I47" t="s">
        <v>243</v>
      </c>
      <c r="J47" t="s">
        <v>43</v>
      </c>
      <c r="K47" t="s">
        <v>44</v>
      </c>
      <c r="L47" t="s">
        <v>55</v>
      </c>
      <c r="M47" t="s">
        <v>31</v>
      </c>
      <c r="N47" t="s">
        <v>56</v>
      </c>
      <c r="O47">
        <v>60</v>
      </c>
      <c r="P47">
        <v>180</v>
      </c>
      <c r="Q47" t="s">
        <v>33</v>
      </c>
      <c r="R47" t="s">
        <v>93</v>
      </c>
      <c r="S47" t="s">
        <v>35</v>
      </c>
      <c r="U47"/>
    </row>
    <row r="48" spans="1:21" hidden="1" x14ac:dyDescent="0.25">
      <c r="A48" t="s">
        <v>191</v>
      </c>
      <c r="B48" t="s">
        <v>192</v>
      </c>
      <c r="C48" t="s">
        <v>193</v>
      </c>
      <c r="D48" t="s">
        <v>244</v>
      </c>
      <c r="E48" t="s">
        <v>245</v>
      </c>
      <c r="H48" t="s">
        <v>200</v>
      </c>
      <c r="I48" t="s">
        <v>246</v>
      </c>
      <c r="J48" t="s">
        <v>43</v>
      </c>
      <c r="K48" t="s">
        <v>44</v>
      </c>
      <c r="L48" t="s">
        <v>45</v>
      </c>
      <c r="M48" t="s">
        <v>31</v>
      </c>
      <c r="N48" t="s">
        <v>46</v>
      </c>
      <c r="O48">
        <v>60</v>
      </c>
      <c r="P48">
        <v>180</v>
      </c>
      <c r="Q48" t="s">
        <v>33</v>
      </c>
      <c r="R48" t="s">
        <v>93</v>
      </c>
      <c r="S48" t="s">
        <v>35</v>
      </c>
      <c r="U48"/>
    </row>
    <row r="49" spans="1:21" hidden="1" x14ac:dyDescent="0.25">
      <c r="A49" t="s">
        <v>191</v>
      </c>
      <c r="B49" t="s">
        <v>192</v>
      </c>
      <c r="C49" t="s">
        <v>193</v>
      </c>
      <c r="D49" t="s">
        <v>247</v>
      </c>
      <c r="E49" t="s">
        <v>248</v>
      </c>
      <c r="H49" t="s">
        <v>204</v>
      </c>
      <c r="I49" t="s">
        <v>249</v>
      </c>
      <c r="J49" t="s">
        <v>43</v>
      </c>
      <c r="K49" t="s">
        <v>44</v>
      </c>
      <c r="L49" t="s">
        <v>55</v>
      </c>
      <c r="M49" t="s">
        <v>31</v>
      </c>
      <c r="N49" t="s">
        <v>56</v>
      </c>
      <c r="O49">
        <v>60</v>
      </c>
      <c r="P49">
        <v>180</v>
      </c>
      <c r="Q49" t="s">
        <v>33</v>
      </c>
      <c r="R49" t="s">
        <v>93</v>
      </c>
      <c r="S49" t="s">
        <v>35</v>
      </c>
      <c r="U49"/>
    </row>
    <row r="50" spans="1:21" hidden="1" x14ac:dyDescent="0.25">
      <c r="A50" t="s">
        <v>191</v>
      </c>
      <c r="B50" t="s">
        <v>192</v>
      </c>
      <c r="C50" t="s">
        <v>193</v>
      </c>
      <c r="D50" t="s">
        <v>250</v>
      </c>
      <c r="E50" t="s">
        <v>251</v>
      </c>
      <c r="H50" t="s">
        <v>208</v>
      </c>
      <c r="I50" t="s">
        <v>252</v>
      </c>
      <c r="J50" t="s">
        <v>43</v>
      </c>
      <c r="K50" t="s">
        <v>44</v>
      </c>
      <c r="L50" t="s">
        <v>45</v>
      </c>
      <c r="M50" t="s">
        <v>31</v>
      </c>
      <c r="N50" t="s">
        <v>46</v>
      </c>
      <c r="O50">
        <v>60</v>
      </c>
      <c r="P50">
        <v>180</v>
      </c>
      <c r="Q50" t="s">
        <v>33</v>
      </c>
      <c r="R50" t="s">
        <v>93</v>
      </c>
      <c r="S50" t="s">
        <v>35</v>
      </c>
      <c r="U50"/>
    </row>
    <row r="51" spans="1:21" hidden="1" x14ac:dyDescent="0.25">
      <c r="A51" t="s">
        <v>191</v>
      </c>
      <c r="B51" t="s">
        <v>192</v>
      </c>
      <c r="C51" t="s">
        <v>193</v>
      </c>
      <c r="D51" t="s">
        <v>253</v>
      </c>
      <c r="E51" t="s">
        <v>254</v>
      </c>
      <c r="H51" t="s">
        <v>255</v>
      </c>
      <c r="I51" t="s">
        <v>256</v>
      </c>
      <c r="J51" t="s">
        <v>43</v>
      </c>
      <c r="K51" t="s">
        <v>44</v>
      </c>
      <c r="L51" t="s">
        <v>55</v>
      </c>
      <c r="M51" t="s">
        <v>31</v>
      </c>
      <c r="N51" t="s">
        <v>56</v>
      </c>
      <c r="O51">
        <v>60</v>
      </c>
      <c r="P51">
        <v>180</v>
      </c>
      <c r="Q51" t="s">
        <v>33</v>
      </c>
      <c r="R51" t="s">
        <v>93</v>
      </c>
      <c r="S51" t="s">
        <v>35</v>
      </c>
      <c r="U51"/>
    </row>
  </sheetData>
  <autoFilter ref="A1:U51" xr:uid="{00000000-0009-0000-0000-000000000000}">
    <filterColumn colId="19">
      <customFilters>
        <customFilter operator="notEqual" val=" "/>
      </customFilters>
    </filterColumn>
    <sortState xmlns:xlrd2="http://schemas.microsoft.com/office/spreadsheetml/2017/richdata2" ref="A2:U35">
      <sortCondition ref="U1:U5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56"/>
  <sheetViews>
    <sheetView tabSelected="1" workbookViewId="0">
      <pane ySplit="6" topLeftCell="A7" activePane="bottomLeft" state="frozen"/>
      <selection pane="bottomLeft" activeCell="D13" sqref="D13"/>
    </sheetView>
  </sheetViews>
  <sheetFormatPr defaultRowHeight="15" x14ac:dyDescent="0.25"/>
  <cols>
    <col min="20" max="20" width="9.140625" style="4"/>
  </cols>
  <sheetData>
    <row r="1" spans="1:20" x14ac:dyDescent="0.25">
      <c r="A1" s="2" t="s">
        <v>257</v>
      </c>
      <c r="B1" t="s">
        <v>516</v>
      </c>
      <c r="F1" s="2" t="s">
        <v>258</v>
      </c>
      <c r="G1" t="s">
        <v>259</v>
      </c>
      <c r="I1" s="2" t="s">
        <v>260</v>
      </c>
      <c r="J1" t="s">
        <v>261</v>
      </c>
    </row>
    <row r="2" spans="1:20" x14ac:dyDescent="0.25">
      <c r="A2" s="2" t="s">
        <v>262</v>
      </c>
      <c r="B2" t="s">
        <v>263</v>
      </c>
      <c r="F2" s="2" t="s">
        <v>264</v>
      </c>
      <c r="G2" t="s">
        <v>265</v>
      </c>
      <c r="I2" s="2" t="s">
        <v>266</v>
      </c>
      <c r="J2" t="s">
        <v>267</v>
      </c>
    </row>
    <row r="3" spans="1:20" x14ac:dyDescent="0.25">
      <c r="A3" s="2" t="s">
        <v>268</v>
      </c>
      <c r="B3" t="s">
        <v>269</v>
      </c>
      <c r="F3" s="2" t="s">
        <v>270</v>
      </c>
      <c r="G3" t="s">
        <v>271</v>
      </c>
    </row>
    <row r="4" spans="1:20" x14ac:dyDescent="0.25">
      <c r="A4" s="2" t="s">
        <v>272</v>
      </c>
      <c r="B4" t="s">
        <v>273</v>
      </c>
    </row>
    <row r="6" spans="1:20" x14ac:dyDescent="0.25">
      <c r="A6" s="2" t="s">
        <v>0</v>
      </c>
      <c r="B6" s="2" t="s">
        <v>274</v>
      </c>
      <c r="C6" s="2" t="s">
        <v>3</v>
      </c>
      <c r="D6" s="2" t="s">
        <v>275</v>
      </c>
      <c r="E6" s="2" t="s">
        <v>276</v>
      </c>
      <c r="F6" s="2" t="s">
        <v>7</v>
      </c>
      <c r="G6" s="2" t="s">
        <v>277</v>
      </c>
      <c r="H6" s="2" t="s">
        <v>278</v>
      </c>
      <c r="I6" s="2" t="s">
        <v>279</v>
      </c>
      <c r="J6" s="2" t="s">
        <v>280</v>
      </c>
      <c r="K6" s="2" t="s">
        <v>281</v>
      </c>
      <c r="L6" s="2" t="s">
        <v>282</v>
      </c>
      <c r="M6" s="2" t="s">
        <v>283</v>
      </c>
      <c r="N6" s="2" t="s">
        <v>284</v>
      </c>
      <c r="O6" s="2" t="s">
        <v>285</v>
      </c>
      <c r="P6" s="2" t="s">
        <v>286</v>
      </c>
      <c r="Q6" s="2" t="s">
        <v>287</v>
      </c>
      <c r="R6" s="2" t="s">
        <v>288</v>
      </c>
      <c r="S6" s="2" t="s">
        <v>19</v>
      </c>
      <c r="T6" s="3" t="s">
        <v>20</v>
      </c>
    </row>
    <row r="7" spans="1:20" x14ac:dyDescent="0.25">
      <c r="A7" t="s">
        <v>21</v>
      </c>
      <c r="B7" t="s">
        <v>22</v>
      </c>
      <c r="C7" t="s">
        <v>24</v>
      </c>
      <c r="E7" t="s">
        <v>25</v>
      </c>
      <c r="F7" t="s">
        <v>27</v>
      </c>
      <c r="G7" t="s">
        <v>29</v>
      </c>
      <c r="H7" t="s">
        <v>31</v>
      </c>
      <c r="I7">
        <v>60</v>
      </c>
      <c r="J7">
        <v>180</v>
      </c>
      <c r="K7" t="s">
        <v>289</v>
      </c>
      <c r="L7" t="s">
        <v>290</v>
      </c>
      <c r="M7" t="s">
        <v>291</v>
      </c>
      <c r="N7" t="s">
        <v>292</v>
      </c>
      <c r="O7" t="s">
        <v>293</v>
      </c>
      <c r="Q7" t="str">
        <f>$G$1</f>
        <v>us-central1</v>
      </c>
      <c r="R7" t="str">
        <f>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https://monitoring.googleapis.com/v3/projects/hco-swo-gcp-research/timeSeries?filter=metric.type="interconnect.googleapis.com/network/attachment/capacity" AND resource.labels.region="us-central1"&amp;interval.startTime=2025-05-27T00:00:00Z&amp;interval.endTime=2025-05-28T00:00:00Z&amp;aggregation.alignmentPeriod=60s&amp;aggregation.perSeriesAligner=ALIGN_MEAN&amp;aggregation.crossSeriesReducer=REDUCE_MEAN&amp;aggregation.groupByFields=resource.labels.attachment&amp;aggregation.groupByFields=resource.labels.interconnect&amp;aggregation.groupByFields=resource.labels.interconnect_project&amp;aggregation.groupByFields=resource.labels.project_id&amp;aggregation.groupByFields=resource.labels.region</v>
      </c>
      <c r="S7" t="s">
        <v>36</v>
      </c>
      <c r="T7" s="4">
        <v>1</v>
      </c>
    </row>
    <row r="8" spans="1:20" x14ac:dyDescent="0.25">
      <c r="A8" t="s">
        <v>21</v>
      </c>
      <c r="B8" t="s">
        <v>22</v>
      </c>
      <c r="C8" t="s">
        <v>51</v>
      </c>
      <c r="E8" t="s">
        <v>52</v>
      </c>
      <c r="F8" t="s">
        <v>54</v>
      </c>
      <c r="G8" t="s">
        <v>44</v>
      </c>
      <c r="H8" t="s">
        <v>31</v>
      </c>
      <c r="I8">
        <v>60</v>
      </c>
      <c r="J8">
        <v>180</v>
      </c>
      <c r="K8" t="s">
        <v>289</v>
      </c>
      <c r="L8" t="s">
        <v>294</v>
      </c>
      <c r="M8" t="s">
        <v>291</v>
      </c>
      <c r="N8" t="s">
        <v>292</v>
      </c>
      <c r="O8" t="s">
        <v>293</v>
      </c>
      <c r="Q8" t="str">
        <f>$G$1</f>
        <v>us-central1</v>
      </c>
      <c r="R8" t="str">
        <f>IF(B8="","",TRIM("https://monitoring.googleapis.com/v3/projects/" &amp; $B$1 &amp; "/timeSeries?" &amp; "filter=metric.type=""" &amp; $B$4 &amp; C8 &amp; """" &amp; IF(O8&lt;&gt;"", " AND " &amp; O8 &amp; "=""" &amp; Q8 &amp; """", "") &amp; IF($B$2&lt;&gt;"", "&amp;interval.startTime=" &amp; $B$2, "") &amp; IF($B$3&lt;&gt;"", "&amp;interval.endTime=" &amp; $B$3, "") &amp; IF(I8&lt;&gt;"", "&amp;aggregation.alignmentPeriod=" &amp; I8 &amp; "s", "") &amp; IF(K8&lt;&gt;"", "&amp;aggregation.perSeriesAligner=" &amp; K8, "") &amp; IF(L8&lt;&gt;"", "&amp;aggregation.crossSeriesReducer=" &amp; L8, "") &amp; IF(M8&lt;&gt;"", "&amp;" &amp; M8, "")))</f>
        <v>https://monitoring.googleapis.com/v3/projects/hco-swo-gcp-research/timeSeries?filter=metric.type="interconnect.googleapis.com/network/attachment/received_bytes_count" AND resource.labels.region="us-central1"&amp;interval.startTime=2025-05-27T00:00:00Z&amp;interval.endTime=2025-05-28T00:00:00Z&amp;aggregation.alignmentPeriod=60s&amp;aggregation.perSeriesAligner=ALIGN_MEAN&amp;aggregation.crossSeriesReducer=REDUCE_SUM&amp;aggregation.groupByFields=resource.labels.attachment&amp;aggregation.groupByFields=resource.labels.interconnect&amp;aggregation.groupByFields=resource.labels.interconnect_project&amp;aggregation.groupByFields=resource.labels.project_id&amp;aggregation.groupByFields=resource.labels.region</v>
      </c>
      <c r="S8" t="s">
        <v>36</v>
      </c>
      <c r="T8" s="4">
        <v>1</v>
      </c>
    </row>
    <row r="9" spans="1:20" s="5" customFormat="1" x14ac:dyDescent="0.25">
      <c r="A9" s="5" t="s">
        <v>21</v>
      </c>
      <c r="B9" s="5" t="s">
        <v>22</v>
      </c>
      <c r="C9" s="5" t="s">
        <v>71</v>
      </c>
      <c r="E9" s="5" t="s">
        <v>72</v>
      </c>
      <c r="F9" s="5" t="s">
        <v>74</v>
      </c>
      <c r="G9" s="5" t="s">
        <v>44</v>
      </c>
      <c r="H9" s="5" t="s">
        <v>31</v>
      </c>
      <c r="I9" s="5">
        <v>60</v>
      </c>
      <c r="J9" s="5">
        <v>180</v>
      </c>
      <c r="K9" s="5" t="s">
        <v>289</v>
      </c>
      <c r="L9" s="5" t="s">
        <v>294</v>
      </c>
      <c r="M9" s="5" t="s">
        <v>291</v>
      </c>
      <c r="N9" s="5" t="s">
        <v>292</v>
      </c>
      <c r="O9" s="5" t="s">
        <v>293</v>
      </c>
      <c r="Q9" s="5" t="str">
        <f>$G$1</f>
        <v>us-central1</v>
      </c>
      <c r="R9" s="5" t="str">
        <f>IF(B9="","",TRIM("https://monitoring.googleapis.com/v3/projects/" &amp; $B$1 &amp; "/timeSeries?" &amp; "filter=metric.type=""" &amp; $B$4 &amp; C9 &amp; """" &amp; IF(O9&lt;&gt;"", " AND " &amp; O9 &amp; "=""" &amp; Q9 &amp; """", "") &amp; IF($B$2&lt;&gt;"", "&amp;interval.startTime=" &amp; $B$2, "") &amp; IF($B$3&lt;&gt;"", "&amp;interval.endTime=" &amp; $B$3, "") &amp; IF(I9&lt;&gt;"", "&amp;aggregation.alignmentPeriod=" &amp; I9 &amp; "s", "") &amp; IF(K9&lt;&gt;"", "&amp;aggregation.perSeriesAligner=" &amp; K9, "") &amp; IF(L9&lt;&gt;"", "&amp;aggregation.crossSeriesReducer=" &amp; L9, "") &amp; IF(M9&lt;&gt;"", "&amp;" &amp; M9, "")))</f>
        <v>https://monitoring.googleapis.com/v3/projects/hco-swo-gcp-research/timeSeries?filter=metric.type="interconnect.googleapis.com/network/attachment/sent_bytes_count" AND resource.labels.region="us-central1"&amp;interval.startTime=2025-05-27T00:00:00Z&amp;interval.endTime=2025-05-28T00:00:00Z&amp;aggregation.alignmentPeriod=60s&amp;aggregation.perSeriesAligner=ALIGN_MEAN&amp;aggregation.crossSeriesReducer=REDUCE_SUM&amp;aggregation.groupByFields=resource.labels.attachment&amp;aggregation.groupByFields=resource.labels.interconnect&amp;aggregation.groupByFields=resource.labels.interconnect_project&amp;aggregation.groupByFields=resource.labels.project_id&amp;aggregation.groupByFields=resource.labels.region</v>
      </c>
      <c r="S9" s="5" t="s">
        <v>36</v>
      </c>
      <c r="T9" s="4">
        <v>1</v>
      </c>
    </row>
    <row r="10" spans="1:20" x14ac:dyDescent="0.25">
      <c r="A10" t="s">
        <v>87</v>
      </c>
      <c r="B10" t="s">
        <v>88</v>
      </c>
      <c r="C10" t="s">
        <v>90</v>
      </c>
      <c r="E10" t="s">
        <v>25</v>
      </c>
      <c r="F10" t="s">
        <v>92</v>
      </c>
      <c r="G10" t="s">
        <v>29</v>
      </c>
      <c r="H10" t="s">
        <v>31</v>
      </c>
      <c r="I10">
        <v>60</v>
      </c>
      <c r="J10">
        <v>180</v>
      </c>
      <c r="K10" t="s">
        <v>289</v>
      </c>
      <c r="L10" t="s">
        <v>290</v>
      </c>
      <c r="M10" t="s">
        <v>299</v>
      </c>
      <c r="N10" t="s">
        <v>300</v>
      </c>
      <c r="R10" t="str">
        <f>IF(B10="","",TRIM("https://monitoring.googleapis.com/v3/projects/" &amp; $B$1 &amp; "/timeSeries?" &amp; "filter=metric.type=""" &amp; $B$4 &amp; C10 &amp; """" &amp; IF(O10&lt;&gt;"", " AND " &amp; O10 &amp; "=""" &amp; Q10 &amp; """", "") &amp; IF($B$2&lt;&gt;"", "&amp;interval.startTime=" &amp; $B$2, "") &amp; IF($B$3&lt;&gt;"", "&amp;interval.endTime=" &amp; $B$3, "") &amp; IF(I10&lt;&gt;"", "&amp;aggregation.alignmentPeriod=" &amp; I10 &amp; "s", "") &amp; IF(K10&lt;&gt;"", "&amp;aggregation.perSeriesAligner=" &amp; K10, "") &amp; IF(L10&lt;&gt;"", "&amp;aggregation.crossSeriesReducer=" &amp; L10, "") &amp; IF(M10&lt;&gt;"", "&amp;" &amp; M10, "")))</f>
        <v>https://monitoring.googleapis.com/v3/projects/hco-swo-gcp-research/timeSeries?filter=metric.type="interconnect.googleapis.com/network/interconnect/capacity"&amp;interval.startTime=2025-05-27T00:00:00Z&amp;interval.endTime=2025-05-28T00:00:00Z&amp;aggregation.alignmentPeriod=60s&amp;aggregation.perSeriesAligner=ALIGN_MEAN&amp;aggregation.crossSeriesReducer=REDUCE_MEAN&amp;aggregation.groupByFields=resource.labels.interconnect&amp;aggregation.groupByFields=resource.labels.project_id</v>
      </c>
      <c r="S10" t="s">
        <v>36</v>
      </c>
      <c r="T10" s="4">
        <v>1</v>
      </c>
    </row>
    <row r="11" spans="1:20" x14ac:dyDescent="0.25">
      <c r="A11" t="s">
        <v>87</v>
      </c>
      <c r="B11" t="s">
        <v>88</v>
      </c>
      <c r="C11" t="s">
        <v>167</v>
      </c>
      <c r="E11" t="s">
        <v>168</v>
      </c>
      <c r="F11" t="s">
        <v>170</v>
      </c>
      <c r="G11" t="s">
        <v>29</v>
      </c>
      <c r="H11" t="s">
        <v>116</v>
      </c>
      <c r="I11">
        <v>60</v>
      </c>
      <c r="J11">
        <v>180</v>
      </c>
      <c r="K11" t="s">
        <v>303</v>
      </c>
      <c r="L11" t="s">
        <v>304</v>
      </c>
      <c r="M11" t="s">
        <v>299</v>
      </c>
      <c r="N11" t="s">
        <v>300</v>
      </c>
      <c r="R11" t="str">
        <f>IF(B11="","",TRIM("https://monitoring.googleapis.com/v3/projects/" &amp; $B$1 &amp; "/timeSeries?" &amp; "filter=metric.type=""" &amp; $B$4 &amp; C11 &amp; """" &amp; IF(O11&lt;&gt;"", " AND " &amp; O11 &amp; "=""" &amp; Q11 &amp; """", "") &amp; IF($B$2&lt;&gt;"", "&amp;interval.startTime=" &amp; $B$2, "") &amp; IF($B$3&lt;&gt;"", "&amp;interval.endTime=" &amp; $B$3, "") &amp; IF(I11&lt;&gt;"", "&amp;aggregation.alignmentPeriod=" &amp; I11 &amp; "s", "") &amp; IF(K11&lt;&gt;"", "&amp;aggregation.perSeriesAligner=" &amp; K11, "") &amp; IF(L11&lt;&gt;"", "&amp;aggregation.crossSeriesReducer=" &amp; L11, "") &amp; IF(M11&lt;&gt;"", "&amp;" &amp; M11, "")))</f>
        <v>https://monitoring.googleapis.com/v3/projects/hco-swo-gcp-research/timeSeries?filter=metric.type="interconnect.googleapis.com/network/interconnect/operational"&amp;interval.startTime=2025-05-27T00:00:00Z&amp;interval.endTime=2025-05-28T00:00:00Z&amp;aggregation.alignmentPeriod=60s&amp;aggregation.perSeriesAligner=ALIGN_COUNT_TRUE&amp;aggregation.crossSeriesReducer=REDUCE_COUNT_TRUE&amp;aggregation.groupByFields=resource.labels.interconnect&amp;aggregation.groupByFields=resource.labels.project_id</v>
      </c>
      <c r="S11" t="s">
        <v>36</v>
      </c>
      <c r="T11" s="4">
        <v>1</v>
      </c>
    </row>
    <row r="12" spans="1:20" x14ac:dyDescent="0.25">
      <c r="A12" t="s">
        <v>21</v>
      </c>
      <c r="B12" t="s">
        <v>22</v>
      </c>
      <c r="C12" t="s">
        <v>37</v>
      </c>
      <c r="D12" t="s">
        <v>39</v>
      </c>
      <c r="E12" t="s">
        <v>38</v>
      </c>
      <c r="F12" t="s">
        <v>42</v>
      </c>
      <c r="G12" t="s">
        <v>44</v>
      </c>
      <c r="H12" t="s">
        <v>31</v>
      </c>
      <c r="I12">
        <v>60</v>
      </c>
      <c r="J12">
        <v>180</v>
      </c>
      <c r="K12" t="s">
        <v>289</v>
      </c>
      <c r="L12" t="s">
        <v>294</v>
      </c>
      <c r="M12" t="s">
        <v>295</v>
      </c>
      <c r="N12" t="s">
        <v>296</v>
      </c>
      <c r="O12" t="s">
        <v>293</v>
      </c>
      <c r="Q12" t="str">
        <f>$G$1</f>
        <v>us-central1</v>
      </c>
      <c r="R12" t="str">
        <f>IF(B12="","",TRIM("https://monitoring.googleapis.com/v3/projects/" &amp; $B$1 &amp; "/timeSeries?" &amp; "filter=metric.type=""" &amp; $B$4 &amp; C12 &amp; """" &amp; IF(O12&lt;&gt;"", " AND " &amp; O12 &amp; "=""" &amp; Q12 &amp; """", "") &amp; IF($B$2&lt;&gt;"", "&amp;interval.startTime=" &amp; $B$2, "") &amp; IF($B$3&lt;&gt;"", "&amp;interval.endTime=" &amp; $B$3, "") &amp; IF(I12&lt;&gt;"", "&amp;aggregation.alignmentPeriod=" &amp; I12 &amp; "s", "") &amp; IF(K12&lt;&gt;"", "&amp;aggregation.perSeriesAligner=" &amp; K12, "") &amp; IF(L12&lt;&gt;"", "&amp;aggregation.crossSeriesReducer=" &amp; L12, "") &amp; IF(M12&lt;&gt;"", "&amp;" &amp; M12, "")))</f>
        <v>https://monitoring.googleapis.com/v3/projects/hco-swo-gcp-research/timeSeries?filter=metric.type="interconnect.googleapis.com/network/attachment/egress_dropped_packets_count" AND resource.labels.region="us-central1"&amp;interval.startTime=2025-05-27T00:00:00Z&amp;interval.endTime=2025-05-28T00:00:00Z&amp;aggregation.alignmentPeriod=60s&amp;aggregation.perSeriesAligner=ALIGN_MEAN&amp;aggregation.crossSeriesReducer=REDUCE_SUM&amp;aggregation.groupByFields=metric.labels.drop_reason&amp;aggregation.groupByFields=metric.labels.l3_protocol&amp;aggregation.groupByFields=resource.labels.attachment&amp;aggregation.groupByFields=resource.labels.interconnect&amp;aggregation.groupByFields=resource.labels.interconnect_project&amp;aggregation.groupByFields=resource.labels.project_id&amp;aggregation.groupByFields=resource.labels.region</v>
      </c>
      <c r="S12" t="s">
        <v>36</v>
      </c>
      <c r="T12" s="4">
        <v>2</v>
      </c>
    </row>
    <row r="13" spans="1:20" x14ac:dyDescent="0.25">
      <c r="A13" t="s">
        <v>21</v>
      </c>
      <c r="B13" t="s">
        <v>22</v>
      </c>
      <c r="C13" t="s">
        <v>47</v>
      </c>
      <c r="D13" t="s">
        <v>39</v>
      </c>
      <c r="E13" t="s">
        <v>48</v>
      </c>
      <c r="F13" t="s">
        <v>50</v>
      </c>
      <c r="G13" t="s">
        <v>44</v>
      </c>
      <c r="H13" t="s">
        <v>31</v>
      </c>
      <c r="I13">
        <v>60</v>
      </c>
      <c r="J13">
        <v>180</v>
      </c>
      <c r="K13" t="s">
        <v>289</v>
      </c>
      <c r="L13" t="s">
        <v>294</v>
      </c>
      <c r="M13" t="s">
        <v>295</v>
      </c>
      <c r="N13" t="s">
        <v>296</v>
      </c>
      <c r="O13" t="s">
        <v>293</v>
      </c>
      <c r="Q13" t="str">
        <f>$G$1</f>
        <v>us-central1</v>
      </c>
      <c r="R13" t="str">
        <f>IF(B13="","",TRIM("https://monitoring.googleapis.com/v3/projects/" &amp; $B$1 &amp; "/timeSeries?" &amp; "filter=metric.type=""" &amp; $B$4 &amp; C13 &amp; """" &amp; IF(O13&lt;&gt;"", " AND " &amp; O13 &amp; "=""" &amp; Q13 &amp; """", "") &amp; IF($B$2&lt;&gt;"", "&amp;interval.startTime=" &amp; $B$2, "") &amp; IF($B$3&lt;&gt;"", "&amp;interval.endTime=" &amp; $B$3, "") &amp; IF(I13&lt;&gt;"", "&amp;aggregation.alignmentPeriod=" &amp; I13 &amp; "s", "") &amp; IF(K13&lt;&gt;"", "&amp;aggregation.perSeriesAligner=" &amp; K13, "") &amp; IF(L13&lt;&gt;"", "&amp;aggregation.crossSeriesReducer=" &amp; L13, "") &amp; IF(M13&lt;&gt;"", "&amp;" &amp; M13, "")))</f>
        <v>https://monitoring.googleapis.com/v3/projects/hco-swo-gcp-research/timeSeries?filter=metric.type="interconnect.googleapis.com/network/attachment/ingress_dropped_packets_count" AND resource.labels.region="us-central1"&amp;interval.startTime=2025-05-27T00:00:00Z&amp;interval.endTime=2025-05-28T00:00:00Z&amp;aggregation.alignmentPeriod=60s&amp;aggregation.perSeriesAligner=ALIGN_MEAN&amp;aggregation.crossSeriesReducer=REDUCE_SUM&amp;aggregation.groupByFields=metric.labels.drop_reason&amp;aggregation.groupByFields=metric.labels.l3_protocol&amp;aggregation.groupByFields=resource.labels.attachment&amp;aggregation.groupByFields=resource.labels.interconnect&amp;aggregation.groupByFields=resource.labels.interconnect_project&amp;aggregation.groupByFields=resource.labels.project_id&amp;aggregation.groupByFields=resource.labels.region</v>
      </c>
      <c r="S13" t="s">
        <v>36</v>
      </c>
      <c r="T13" s="4">
        <v>2</v>
      </c>
    </row>
    <row r="14" spans="1:20" x14ac:dyDescent="0.25">
      <c r="A14" t="s">
        <v>21</v>
      </c>
      <c r="B14" t="s">
        <v>22</v>
      </c>
      <c r="C14" t="s">
        <v>63</v>
      </c>
      <c r="E14" t="s">
        <v>64</v>
      </c>
      <c r="F14" t="s">
        <v>66</v>
      </c>
      <c r="G14" t="s">
        <v>44</v>
      </c>
      <c r="H14" t="s">
        <v>31</v>
      </c>
      <c r="I14">
        <v>60</v>
      </c>
      <c r="J14">
        <v>180</v>
      </c>
      <c r="K14" t="s">
        <v>289</v>
      </c>
      <c r="L14" t="s">
        <v>294</v>
      </c>
      <c r="M14" t="s">
        <v>291</v>
      </c>
      <c r="N14" t="s">
        <v>292</v>
      </c>
      <c r="O14" t="s">
        <v>293</v>
      </c>
      <c r="Q14" t="str">
        <f>$G$1</f>
        <v>us-central1</v>
      </c>
      <c r="R14" t="str">
        <f>IF(B14="","",TRIM("https://monitoring.googleapis.com/v3/projects/" &amp; $B$1 &amp; "/timeSeries?" &amp; "filter=metric.type=""" &amp; $B$4 &amp; C14 &amp; """" &amp; IF(O14&lt;&gt;"", " AND " &amp; O14 &amp; "=""" &amp; Q14 &amp; """", "") &amp; IF($B$2&lt;&gt;"", "&amp;interval.startTime=" &amp; $B$2, "") &amp; IF($B$3&lt;&gt;"", "&amp;interval.endTime=" &amp; $B$3, "") &amp; IF(I14&lt;&gt;"", "&amp;aggregation.alignmentPeriod=" &amp; I14 &amp; "s", "") &amp; IF(K14&lt;&gt;"", "&amp;aggregation.perSeriesAligner=" &amp; K14, "") &amp; IF(L14&lt;&gt;"", "&amp;aggregation.crossSeriesReducer=" &amp; L14, "") &amp; IF(M14&lt;&gt;"", "&amp;" &amp; M14, "")))</f>
        <v>https://monitoring.googleapis.com/v3/projects/hco-swo-gcp-research/timeSeries?filter=metric.type="interconnect.googleapis.com/network/attachment/received_packets_count" AND resource.labels.region="us-central1"&amp;interval.startTime=2025-05-27T00:00:00Z&amp;interval.endTime=2025-05-28T00:00:00Z&amp;aggregation.alignmentPeriod=60s&amp;aggregation.perSeriesAligner=ALIGN_MEAN&amp;aggregation.crossSeriesReducer=REDUCE_SUM&amp;aggregation.groupByFields=resource.labels.attachment&amp;aggregation.groupByFields=resource.labels.interconnect&amp;aggregation.groupByFields=resource.labels.interconnect_project&amp;aggregation.groupByFields=resource.labels.project_id&amp;aggregation.groupByFields=resource.labels.region</v>
      </c>
      <c r="S14" t="s">
        <v>36</v>
      </c>
      <c r="T14" s="4">
        <v>2</v>
      </c>
    </row>
    <row r="15" spans="1:20" x14ac:dyDescent="0.25">
      <c r="A15" t="s">
        <v>21</v>
      </c>
      <c r="B15" t="s">
        <v>22</v>
      </c>
      <c r="C15" t="s">
        <v>79</v>
      </c>
      <c r="E15" t="s">
        <v>80</v>
      </c>
      <c r="F15" t="s">
        <v>82</v>
      </c>
      <c r="G15" t="s">
        <v>44</v>
      </c>
      <c r="H15" t="s">
        <v>31</v>
      </c>
      <c r="I15">
        <v>60</v>
      </c>
      <c r="J15">
        <v>180</v>
      </c>
      <c r="K15" t="s">
        <v>289</v>
      </c>
      <c r="L15" t="s">
        <v>294</v>
      </c>
      <c r="M15" t="s">
        <v>291</v>
      </c>
      <c r="N15" t="s">
        <v>292</v>
      </c>
      <c r="O15" t="s">
        <v>293</v>
      </c>
      <c r="Q15" t="str">
        <f>$G$1</f>
        <v>us-central1</v>
      </c>
      <c r="R15" t="str">
        <f>IF(B15="","",TRIM("https://monitoring.googleapis.com/v3/projects/" &amp; $B$1 &amp; "/timeSeries?" &amp; "filter=metric.type=""" &amp; $B$4 &amp; C15 &amp; """" &amp; IF(O15&lt;&gt;"", " AND " &amp; O15 &amp; "=""" &amp; Q15 &amp; """", "") &amp; IF($B$2&lt;&gt;"", "&amp;interval.startTime=" &amp; $B$2, "") &amp; IF($B$3&lt;&gt;"", "&amp;interval.endTime=" &amp; $B$3, "") &amp; IF(I15&lt;&gt;"", "&amp;aggregation.alignmentPeriod=" &amp; I15 &amp; "s", "") &amp; IF(K15&lt;&gt;"", "&amp;aggregation.perSeriesAligner=" &amp; K15, "") &amp; IF(L15&lt;&gt;"", "&amp;aggregation.crossSeriesReducer=" &amp; L15, "") &amp; IF(M15&lt;&gt;"", "&amp;" &amp; M15, "")))</f>
        <v>https://monitoring.googleapis.com/v3/projects/hco-swo-gcp-research/timeSeries?filter=metric.type="interconnect.googleapis.com/network/attachment/sent_packets_count" AND resource.labels.region="us-central1"&amp;interval.startTime=2025-05-27T00:00:00Z&amp;interval.endTime=2025-05-28T00:00:00Z&amp;aggregation.alignmentPeriod=60s&amp;aggregation.perSeriesAligner=ALIGN_MEAN&amp;aggregation.crossSeriesReducer=REDUCE_SUM&amp;aggregation.groupByFields=resource.labels.attachment&amp;aggregation.groupByFields=resource.labels.interconnect&amp;aggregation.groupByFields=resource.labels.interconnect_project&amp;aggregation.groupByFields=resource.labels.project_id&amp;aggregation.groupByFields=resource.labels.region</v>
      </c>
      <c r="S15" t="s">
        <v>36</v>
      </c>
      <c r="T15" s="4">
        <v>2</v>
      </c>
    </row>
    <row r="16" spans="1:20" x14ac:dyDescent="0.25">
      <c r="A16" t="s">
        <v>87</v>
      </c>
      <c r="B16" t="s">
        <v>88</v>
      </c>
      <c r="C16" t="s">
        <v>94</v>
      </c>
      <c r="E16" t="s">
        <v>95</v>
      </c>
      <c r="F16" t="s">
        <v>97</v>
      </c>
      <c r="G16" t="s">
        <v>44</v>
      </c>
      <c r="H16" t="s">
        <v>98</v>
      </c>
      <c r="I16">
        <v>60</v>
      </c>
      <c r="J16">
        <v>180</v>
      </c>
      <c r="K16" t="s">
        <v>289</v>
      </c>
      <c r="L16" t="s">
        <v>294</v>
      </c>
      <c r="M16" t="s">
        <v>299</v>
      </c>
      <c r="N16" t="s">
        <v>300</v>
      </c>
      <c r="R16" t="str">
        <f>IF(B16="","",TRIM("https://monitoring.googleapis.com/v3/projects/" &amp; $B$1 &amp; "/timeSeries?" &amp; "filter=metric.type=""" &amp; $B$4 &amp; C16 &amp; """" &amp; IF(O16&lt;&gt;"", " AND " &amp; O16 &amp; "=""" &amp; Q16 &amp; """", "") &amp; IF($B$2&lt;&gt;"", "&amp;interval.startTime=" &amp; $B$2, "") &amp; IF($B$3&lt;&gt;"", "&amp;interval.endTime=" &amp; $B$3, "") &amp; IF(I16&lt;&gt;"", "&amp;aggregation.alignmentPeriod=" &amp; I16 &amp; "s", "") &amp; IF(K16&lt;&gt;"", "&amp;aggregation.perSeriesAligner=" &amp; K16, "") &amp; IF(L16&lt;&gt;"", "&amp;aggregation.crossSeriesReducer=" &amp; L16, "") &amp; IF(M16&lt;&gt;"", "&amp;" &amp; M16, "")))</f>
        <v>https://monitoring.googleapis.com/v3/projects/hco-swo-gcp-research/timeSeries?filter=metric.type="interconnect.googleapis.com/network/interconnect/dropped_packets_count"&amp;interval.startTime=2025-05-27T00:00:00Z&amp;interval.endTime=2025-05-28T00:00:00Z&amp;aggregation.alignmentPeriod=60s&amp;aggregation.perSeriesAligner=ALIGN_MEAN&amp;aggregation.crossSeriesReducer=REDUCE_SUM&amp;aggregation.groupByFields=resource.labels.interconnect&amp;aggregation.groupByFields=resource.labels.project_id</v>
      </c>
      <c r="S16" t="s">
        <v>36</v>
      </c>
      <c r="T16" s="4">
        <v>2</v>
      </c>
    </row>
    <row r="17" spans="1:20" x14ac:dyDescent="0.25">
      <c r="A17" t="s">
        <v>87</v>
      </c>
      <c r="B17" t="s">
        <v>88</v>
      </c>
      <c r="C17" t="s">
        <v>151</v>
      </c>
      <c r="D17" t="s">
        <v>112</v>
      </c>
      <c r="E17" t="s">
        <v>152</v>
      </c>
      <c r="F17" t="s">
        <v>154</v>
      </c>
      <c r="G17" t="s">
        <v>29</v>
      </c>
      <c r="H17" t="s">
        <v>116</v>
      </c>
      <c r="I17">
        <v>60</v>
      </c>
      <c r="J17">
        <v>180</v>
      </c>
      <c r="K17" t="s">
        <v>303</v>
      </c>
      <c r="L17" t="s">
        <v>304</v>
      </c>
      <c r="M17" t="s">
        <v>305</v>
      </c>
      <c r="N17" t="s">
        <v>306</v>
      </c>
      <c r="R17" t="str">
        <f>IF(B17="","",TRIM("https://monitoring.googleapis.com/v3/projects/" &amp; $B$1 &amp; "/timeSeries?" &amp; "filter=metric.type=""" &amp; $B$4 &amp; C17 &amp; """" &amp; IF(O17&lt;&gt;"", " AND " &amp; O17 &amp; "=""" &amp; Q17 &amp; """", "") &amp; IF($B$2&lt;&gt;"", "&amp;interval.startTime=" &amp; $B$2, "") &amp; IF($B$3&lt;&gt;"", "&amp;interval.endTime=" &amp; $B$3, "") &amp; IF(I17&lt;&gt;"", "&amp;aggregation.alignmentPeriod=" &amp; I17 &amp; "s", "") &amp; IF(K17&lt;&gt;"", "&amp;aggregation.perSeriesAligner=" &amp; K17, "") &amp; IF(L17&lt;&gt;"", "&amp;aggregation.crossSeriesReducer=" &amp; L17, "") &amp; IF(M17&lt;&gt;"", "&amp;" &amp; M17, "")))</f>
        <v>https://monitoring.googleapis.com/v3/projects/hco-swo-gcp-research/timeSeries?filter=metric.type="interconnect.googleapis.com/network/interconnect/link/operational"&amp;interval.startTime=2025-05-27T00:00:00Z&amp;interval.endTime=2025-05-28T00:00:00Z&amp;aggregation.alignmentPeriod=60s&amp;aggregation.perSeriesAligner=ALIGN_COUNT_TRUE&amp;aggregation.crossSeriesReducer=REDUCE_COUNT_TRUE&amp;aggregation.groupByFields=metric.labels.link_id&amp;aggregation.groupByFields=resource.labels.interconnect&amp;aggregation.groupByFields=resource.labels.project_id</v>
      </c>
      <c r="S17" t="s">
        <v>36</v>
      </c>
      <c r="T17" s="4">
        <v>2</v>
      </c>
    </row>
    <row r="18" spans="1:20" x14ac:dyDescent="0.25">
      <c r="A18" t="s">
        <v>87</v>
      </c>
      <c r="B18" t="s">
        <v>88</v>
      </c>
      <c r="C18" t="s">
        <v>171</v>
      </c>
      <c r="E18" t="s">
        <v>172</v>
      </c>
      <c r="F18" t="s">
        <v>174</v>
      </c>
      <c r="G18" t="s">
        <v>44</v>
      </c>
      <c r="H18" t="s">
        <v>98</v>
      </c>
      <c r="I18">
        <v>60</v>
      </c>
      <c r="J18">
        <v>180</v>
      </c>
      <c r="K18" t="s">
        <v>289</v>
      </c>
      <c r="L18" t="s">
        <v>294</v>
      </c>
      <c r="M18" t="s">
        <v>299</v>
      </c>
      <c r="N18" t="s">
        <v>300</v>
      </c>
      <c r="R18" t="str">
        <f>IF(B18="","",TRIM("https://monitoring.googleapis.com/v3/projects/" &amp; $B$1 &amp; "/timeSeries?" &amp; "filter=metric.type=""" &amp; $B$4 &amp; C18 &amp; """" &amp; IF(O18&lt;&gt;"", " AND " &amp; O18 &amp; "=""" &amp; Q18 &amp; """", "") &amp; IF($B$2&lt;&gt;"", "&amp;interval.startTime=" &amp; $B$2, "") &amp; IF($B$3&lt;&gt;"", "&amp;interval.endTime=" &amp; $B$3, "") &amp; IF(I18&lt;&gt;"", "&amp;aggregation.alignmentPeriod=" &amp; I18 &amp; "s", "") &amp; IF(K18&lt;&gt;"", "&amp;aggregation.perSeriesAligner=" &amp; K18, "") &amp; IF(L18&lt;&gt;"", "&amp;aggregation.crossSeriesReducer=" &amp; L18, "") &amp; IF(M18&lt;&gt;"", "&amp;" &amp; M18, "")))</f>
        <v>https://monitoring.googleapis.com/v3/projects/hco-swo-gcp-research/timeSeries?filter=metric.type="interconnect.googleapis.com/network/interconnect/receive_errors_count"&amp;interval.startTime=2025-05-27T00:00:00Z&amp;interval.endTime=2025-05-28T00:00:00Z&amp;aggregation.alignmentPeriod=60s&amp;aggregation.perSeriesAligner=ALIGN_MEAN&amp;aggregation.crossSeriesReducer=REDUCE_SUM&amp;aggregation.groupByFields=resource.labels.interconnect&amp;aggregation.groupByFields=resource.labels.project_id</v>
      </c>
      <c r="S18" t="s">
        <v>36</v>
      </c>
      <c r="T18" s="4">
        <v>2</v>
      </c>
    </row>
    <row r="19" spans="1:20" x14ac:dyDescent="0.25">
      <c r="A19" t="s">
        <v>87</v>
      </c>
      <c r="B19" t="s">
        <v>88</v>
      </c>
      <c r="C19" t="s">
        <v>175</v>
      </c>
      <c r="E19" t="s">
        <v>52</v>
      </c>
      <c r="F19" t="s">
        <v>176</v>
      </c>
      <c r="G19" t="s">
        <v>44</v>
      </c>
      <c r="H19" t="s">
        <v>98</v>
      </c>
      <c r="I19">
        <v>60</v>
      </c>
      <c r="J19">
        <v>180</v>
      </c>
      <c r="K19" t="s">
        <v>289</v>
      </c>
      <c r="L19" t="s">
        <v>294</v>
      </c>
      <c r="M19" t="s">
        <v>299</v>
      </c>
      <c r="N19" t="s">
        <v>300</v>
      </c>
      <c r="R19" t="str">
        <f>IF(B19="","",TRIM("https://monitoring.googleapis.com/v3/projects/" &amp; $B$1 &amp; "/timeSeries?" &amp; "filter=metric.type=""" &amp; $B$4 &amp; C19 &amp; """" &amp; IF(O19&lt;&gt;"", " AND " &amp; O19 &amp; "=""" &amp; Q19 &amp; """", "") &amp; IF($B$2&lt;&gt;"", "&amp;interval.startTime=" &amp; $B$2, "") &amp; IF($B$3&lt;&gt;"", "&amp;interval.endTime=" &amp; $B$3, "") &amp; IF(I19&lt;&gt;"", "&amp;aggregation.alignmentPeriod=" &amp; I19 &amp; "s", "") &amp; IF(K19&lt;&gt;"", "&amp;aggregation.perSeriesAligner=" &amp; K19, "") &amp; IF(L19&lt;&gt;"", "&amp;aggregation.crossSeriesReducer=" &amp; L19, "") &amp; IF(M19&lt;&gt;"", "&amp;" &amp; M19, "")))</f>
        <v>https://monitoring.googleapis.com/v3/projects/hco-swo-gcp-research/timeSeries?filter=metric.type="interconnect.googleapis.com/network/interconnect/received_bytes_count"&amp;interval.startTime=2025-05-27T00:00:00Z&amp;interval.endTime=2025-05-28T00:00:00Z&amp;aggregation.alignmentPeriod=60s&amp;aggregation.perSeriesAligner=ALIGN_MEAN&amp;aggregation.crossSeriesReducer=REDUCE_SUM&amp;aggregation.groupByFields=resource.labels.interconnect&amp;aggregation.groupByFields=resource.labels.project_id</v>
      </c>
      <c r="S19" t="s">
        <v>36</v>
      </c>
      <c r="T19" s="4">
        <v>2</v>
      </c>
    </row>
    <row r="20" spans="1:20" x14ac:dyDescent="0.25">
      <c r="A20" t="s">
        <v>87</v>
      </c>
      <c r="B20" t="s">
        <v>88</v>
      </c>
      <c r="C20" t="s">
        <v>181</v>
      </c>
      <c r="E20" t="s">
        <v>182</v>
      </c>
      <c r="F20" t="s">
        <v>184</v>
      </c>
      <c r="G20" t="s">
        <v>44</v>
      </c>
      <c r="H20" t="s">
        <v>98</v>
      </c>
      <c r="I20">
        <v>60</v>
      </c>
      <c r="J20">
        <v>180</v>
      </c>
      <c r="K20" t="s">
        <v>289</v>
      </c>
      <c r="L20" t="s">
        <v>294</v>
      </c>
      <c r="M20" t="s">
        <v>299</v>
      </c>
      <c r="N20" t="s">
        <v>300</v>
      </c>
      <c r="R20" t="str">
        <f>IF(B20="","",TRIM("https://monitoring.googleapis.com/v3/projects/" &amp; $B$1 &amp; "/timeSeries?" &amp; "filter=metric.type=""" &amp; $B$4 &amp; C20 &amp; """" &amp; IF(O20&lt;&gt;"", " AND " &amp; O20 &amp; "=""" &amp; Q20 &amp; """", "") &amp; IF($B$2&lt;&gt;"", "&amp;interval.startTime=" &amp; $B$2, "") &amp; IF($B$3&lt;&gt;"", "&amp;interval.endTime=" &amp; $B$3, "") &amp; IF(I20&lt;&gt;"", "&amp;aggregation.alignmentPeriod=" &amp; I20 &amp; "s", "") &amp; IF(K20&lt;&gt;"", "&amp;aggregation.perSeriesAligner=" &amp; K20, "") &amp; IF(L20&lt;&gt;"", "&amp;aggregation.crossSeriesReducer=" &amp; L20, "") &amp; IF(M20&lt;&gt;"", "&amp;" &amp; M20, "")))</f>
        <v>https://monitoring.googleapis.com/v3/projects/hco-swo-gcp-research/timeSeries?filter=metric.type="interconnect.googleapis.com/network/interconnect/send_errors_count"&amp;interval.startTime=2025-05-27T00:00:00Z&amp;interval.endTime=2025-05-28T00:00:00Z&amp;aggregation.alignmentPeriod=60s&amp;aggregation.perSeriesAligner=ALIGN_MEAN&amp;aggregation.crossSeriesReducer=REDUCE_SUM&amp;aggregation.groupByFields=resource.labels.interconnect&amp;aggregation.groupByFields=resource.labels.project_id</v>
      </c>
      <c r="S20" t="s">
        <v>36</v>
      </c>
      <c r="T20" s="4">
        <v>2</v>
      </c>
    </row>
    <row r="21" spans="1:20" x14ac:dyDescent="0.25">
      <c r="A21" t="s">
        <v>87</v>
      </c>
      <c r="B21" t="s">
        <v>88</v>
      </c>
      <c r="C21" t="s">
        <v>185</v>
      </c>
      <c r="E21" t="s">
        <v>72</v>
      </c>
      <c r="F21" t="s">
        <v>186</v>
      </c>
      <c r="G21" t="s">
        <v>44</v>
      </c>
      <c r="H21" t="s">
        <v>98</v>
      </c>
      <c r="I21">
        <v>60</v>
      </c>
      <c r="J21">
        <v>180</v>
      </c>
      <c r="K21" t="s">
        <v>289</v>
      </c>
      <c r="L21" t="s">
        <v>294</v>
      </c>
      <c r="M21" t="s">
        <v>299</v>
      </c>
      <c r="N21" t="s">
        <v>300</v>
      </c>
      <c r="R21" t="str">
        <f>IF(B21="","",TRIM("https://monitoring.googleapis.com/v3/projects/" &amp; $B$1 &amp; "/timeSeries?" &amp; "filter=metric.type=""" &amp; $B$4 &amp; C21 &amp; """" &amp; IF(O21&lt;&gt;"", " AND " &amp; O21 &amp; "=""" &amp; Q21 &amp; """", "") &amp; IF($B$2&lt;&gt;"", "&amp;interval.startTime=" &amp; $B$2, "") &amp; IF($B$3&lt;&gt;"", "&amp;interval.endTime=" &amp; $B$3, "") &amp; IF(I21&lt;&gt;"", "&amp;aggregation.alignmentPeriod=" &amp; I21 &amp; "s", "") &amp; IF(K21&lt;&gt;"", "&amp;aggregation.perSeriesAligner=" &amp; K21, "") &amp; IF(L21&lt;&gt;"", "&amp;aggregation.crossSeriesReducer=" &amp; L21, "") &amp; IF(M21&lt;&gt;"", "&amp;" &amp; M21, "")))</f>
        <v>https://monitoring.googleapis.com/v3/projects/hco-swo-gcp-research/timeSeries?filter=metric.type="interconnect.googleapis.com/network/interconnect/sent_bytes_count"&amp;interval.startTime=2025-05-27T00:00:00Z&amp;interval.endTime=2025-05-28T00:00:00Z&amp;aggregation.alignmentPeriod=60s&amp;aggregation.perSeriesAligner=ALIGN_MEAN&amp;aggregation.crossSeriesReducer=REDUCE_SUM&amp;aggregation.groupByFields=resource.labels.interconnect&amp;aggregation.groupByFields=resource.labels.project_id</v>
      </c>
      <c r="S21" t="s">
        <v>36</v>
      </c>
      <c r="T21" s="4">
        <v>2</v>
      </c>
    </row>
    <row r="22" spans="1:20" x14ac:dyDescent="0.25">
      <c r="A22" t="s">
        <v>21</v>
      </c>
      <c r="B22" t="s">
        <v>22</v>
      </c>
      <c r="C22" t="s">
        <v>57</v>
      </c>
      <c r="D22" t="s">
        <v>59</v>
      </c>
      <c r="E22" t="s">
        <v>58</v>
      </c>
      <c r="F22" t="s">
        <v>62</v>
      </c>
      <c r="G22" t="s">
        <v>44</v>
      </c>
      <c r="H22" t="s">
        <v>31</v>
      </c>
      <c r="I22">
        <v>60</v>
      </c>
      <c r="J22">
        <v>180</v>
      </c>
      <c r="K22" t="s">
        <v>289</v>
      </c>
      <c r="L22" t="s">
        <v>294</v>
      </c>
      <c r="M22" t="s">
        <v>297</v>
      </c>
      <c r="N22" t="s">
        <v>298</v>
      </c>
      <c r="O22" t="s">
        <v>293</v>
      </c>
      <c r="Q22" t="str">
        <f>$G$1</f>
        <v>us-central1</v>
      </c>
      <c r="R22" t="str">
        <f>IF(B22="","",TRIM("https://monitoring.googleapis.com/v3/projects/" &amp; $B$1 &amp; "/timeSeries?" &amp; "filter=metric.type=""" &amp; $B$4 &amp; C22 &amp; """" &amp; IF(O22&lt;&gt;"", " AND " &amp; O22 &amp; "=""" &amp; Q22 &amp; """", "") &amp; IF($B$2&lt;&gt;"", "&amp;interval.startTime=" &amp; $B$2, "") &amp; IF($B$3&lt;&gt;"", "&amp;interval.endTime=" &amp; $B$3, "") &amp; IF(I22&lt;&gt;"", "&amp;aggregation.alignmentPeriod=" &amp; I22 &amp; "s", "") &amp; IF(K22&lt;&gt;"", "&amp;aggregation.perSeriesAligner=" &amp; K22, "") &amp; IF(L22&lt;&gt;"", "&amp;aggregation.crossSeriesReducer=" &amp; L22, "") &amp; IF(M22&lt;&gt;"", "&amp;" &amp; M22, "")))</f>
        <v>https://monitoring.googleapis.com/v3/projects/hco-swo-gcp-research/timeSeries?filter=metric.type="interconnect.googleapis.com/network/attachment/received_bytes_count_by_l3_protocol" AND resource.labels.region="us-central1"&amp;interval.startTime=2025-05-27T00:00:00Z&amp;interval.endTime=2025-05-28T00:00:00Z&amp;aggregation.alignmentPeriod=60s&amp;aggregation.perSeriesAligner=ALIGN_MEAN&amp;aggregation.crossSeriesReducer=REDUCE_SUM&amp;aggregation.groupByFields=metric.labels.l3_protocol&amp;aggregation.groupByFields=resource.labels.attachment&amp;aggregation.groupByFields=resource.labels.interconnect&amp;aggregation.groupByFields=resource.labels.interconnect_project&amp;aggregation.groupByFields=resource.labels.project_id&amp;aggregation.groupByFields=resource.labels.region</v>
      </c>
      <c r="S22" t="s">
        <v>36</v>
      </c>
      <c r="T22" s="4">
        <v>3</v>
      </c>
    </row>
    <row r="23" spans="1:20" x14ac:dyDescent="0.25">
      <c r="A23" t="s">
        <v>21</v>
      </c>
      <c r="B23" t="s">
        <v>22</v>
      </c>
      <c r="C23" t="s">
        <v>67</v>
      </c>
      <c r="D23" t="s">
        <v>59</v>
      </c>
      <c r="E23" t="s">
        <v>68</v>
      </c>
      <c r="F23" t="s">
        <v>70</v>
      </c>
      <c r="G23" t="s">
        <v>44</v>
      </c>
      <c r="H23" t="s">
        <v>31</v>
      </c>
      <c r="I23">
        <v>60</v>
      </c>
      <c r="J23">
        <v>180</v>
      </c>
      <c r="K23" t="s">
        <v>289</v>
      </c>
      <c r="L23" t="s">
        <v>294</v>
      </c>
      <c r="M23" t="s">
        <v>297</v>
      </c>
      <c r="N23" t="s">
        <v>298</v>
      </c>
      <c r="O23" t="s">
        <v>293</v>
      </c>
      <c r="Q23" t="str">
        <f>$G$1</f>
        <v>us-central1</v>
      </c>
      <c r="R23" t="str">
        <f>IF(B23="","",TRIM("https://monitoring.googleapis.com/v3/projects/" &amp; $B$1 &amp; "/timeSeries?" &amp; "filter=metric.type=""" &amp; $B$4 &amp; C23 &amp; """" &amp; IF(O23&lt;&gt;"", " AND " &amp; O23 &amp; "=""" &amp; Q23 &amp; """", "") &amp; IF($B$2&lt;&gt;"", "&amp;interval.startTime=" &amp; $B$2, "") &amp; IF($B$3&lt;&gt;"", "&amp;interval.endTime=" &amp; $B$3, "") &amp; IF(I23&lt;&gt;"", "&amp;aggregation.alignmentPeriod=" &amp; I23 &amp; "s", "") &amp; IF(K23&lt;&gt;"", "&amp;aggregation.perSeriesAligner=" &amp; K23, "") &amp; IF(L23&lt;&gt;"", "&amp;aggregation.crossSeriesReducer=" &amp; L23, "") &amp; IF(M23&lt;&gt;"", "&amp;" &amp; M23, "")))</f>
        <v>https://monitoring.googleapis.com/v3/projects/hco-swo-gcp-research/timeSeries?filter=metric.type="interconnect.googleapis.com/network/attachment/received_packets_count_by_l3_protocol" AND resource.labels.region="us-central1"&amp;interval.startTime=2025-05-27T00:00:00Z&amp;interval.endTime=2025-05-28T00:00:00Z&amp;aggregation.alignmentPeriod=60s&amp;aggregation.perSeriesAligner=ALIGN_MEAN&amp;aggregation.crossSeriesReducer=REDUCE_SUM&amp;aggregation.groupByFields=metric.labels.l3_protocol&amp;aggregation.groupByFields=resource.labels.attachment&amp;aggregation.groupByFields=resource.labels.interconnect&amp;aggregation.groupByFields=resource.labels.interconnect_project&amp;aggregation.groupByFields=resource.labels.project_id&amp;aggregation.groupByFields=resource.labels.region</v>
      </c>
      <c r="S23" t="s">
        <v>36</v>
      </c>
      <c r="T23" s="4">
        <v>3</v>
      </c>
    </row>
    <row r="24" spans="1:20" x14ac:dyDescent="0.25">
      <c r="A24" t="s">
        <v>21</v>
      </c>
      <c r="B24" t="s">
        <v>22</v>
      </c>
      <c r="C24" t="s">
        <v>75</v>
      </c>
      <c r="D24" t="s">
        <v>59</v>
      </c>
      <c r="E24" t="s">
        <v>76</v>
      </c>
      <c r="F24" t="s">
        <v>78</v>
      </c>
      <c r="G24" t="s">
        <v>44</v>
      </c>
      <c r="H24" t="s">
        <v>31</v>
      </c>
      <c r="I24">
        <v>60</v>
      </c>
      <c r="J24">
        <v>180</v>
      </c>
      <c r="K24" t="s">
        <v>289</v>
      </c>
      <c r="L24" t="s">
        <v>294</v>
      </c>
      <c r="M24" t="s">
        <v>297</v>
      </c>
      <c r="N24" t="s">
        <v>298</v>
      </c>
      <c r="O24" t="s">
        <v>293</v>
      </c>
      <c r="Q24" t="str">
        <f>$G$1</f>
        <v>us-central1</v>
      </c>
      <c r="R24" t="str">
        <f>IF(B24="","",TRIM("https://monitoring.googleapis.com/v3/projects/" &amp; $B$1 &amp; "/timeSeries?" &amp; "filter=metric.type=""" &amp; $B$4 &amp; C24 &amp; """" &amp; IF(O24&lt;&gt;"", " AND " &amp; O24 &amp; "=""" &amp; Q24 &amp; """", "") &amp; IF($B$2&lt;&gt;"", "&amp;interval.startTime=" &amp; $B$2, "") &amp; IF($B$3&lt;&gt;"", "&amp;interval.endTime=" &amp; $B$3, "") &amp; IF(I24&lt;&gt;"", "&amp;aggregation.alignmentPeriod=" &amp; I24 &amp; "s", "") &amp; IF(K24&lt;&gt;"", "&amp;aggregation.perSeriesAligner=" &amp; K24, "") &amp; IF(L24&lt;&gt;"", "&amp;aggregation.crossSeriesReducer=" &amp; L24, "") &amp; IF(M24&lt;&gt;"", "&amp;" &amp; M24, "")))</f>
        <v>https://monitoring.googleapis.com/v3/projects/hco-swo-gcp-research/timeSeries?filter=metric.type="interconnect.googleapis.com/network/attachment/sent_bytes_count_by_l3_protocol" AND resource.labels.region="us-central1"&amp;interval.startTime=2025-05-27T00:00:00Z&amp;interval.endTime=2025-05-28T00:00:00Z&amp;aggregation.alignmentPeriod=60s&amp;aggregation.perSeriesAligner=ALIGN_MEAN&amp;aggregation.crossSeriesReducer=REDUCE_SUM&amp;aggregation.groupByFields=metric.labels.l3_protocol&amp;aggregation.groupByFields=resource.labels.attachment&amp;aggregation.groupByFields=resource.labels.interconnect&amp;aggregation.groupByFields=resource.labels.interconnect_project&amp;aggregation.groupByFields=resource.labels.project_id&amp;aggregation.groupByFields=resource.labels.region</v>
      </c>
      <c r="S24" t="s">
        <v>36</v>
      </c>
      <c r="T24" s="4">
        <v>3</v>
      </c>
    </row>
    <row r="25" spans="1:20" x14ac:dyDescent="0.25">
      <c r="A25" t="s">
        <v>21</v>
      </c>
      <c r="B25" t="s">
        <v>22</v>
      </c>
      <c r="C25" t="s">
        <v>83</v>
      </c>
      <c r="D25" t="s">
        <v>59</v>
      </c>
      <c r="E25" t="s">
        <v>84</v>
      </c>
      <c r="F25" t="s">
        <v>86</v>
      </c>
      <c r="G25" t="s">
        <v>44</v>
      </c>
      <c r="H25" t="s">
        <v>31</v>
      </c>
      <c r="I25">
        <v>60</v>
      </c>
      <c r="J25">
        <v>180</v>
      </c>
      <c r="K25" t="s">
        <v>289</v>
      </c>
      <c r="L25" t="s">
        <v>294</v>
      </c>
      <c r="M25" t="s">
        <v>297</v>
      </c>
      <c r="N25" t="s">
        <v>298</v>
      </c>
      <c r="O25" t="s">
        <v>293</v>
      </c>
      <c r="Q25" t="str">
        <f>$G$1</f>
        <v>us-central1</v>
      </c>
      <c r="R25" t="str">
        <f>IF(B25="","",TRIM("https://monitoring.googleapis.com/v3/projects/" &amp; $B$1 &amp; "/timeSeries?" &amp; "filter=metric.type=""" &amp; $B$4 &amp; C25 &amp; """" &amp; IF(O25&lt;&gt;"", " AND " &amp; O25 &amp; "=""" &amp; Q25 &amp; """", "") &amp; IF($B$2&lt;&gt;"", "&amp;interval.startTime=" &amp; $B$2, "") &amp; IF($B$3&lt;&gt;"", "&amp;interval.endTime=" &amp; $B$3, "") &amp; IF(I25&lt;&gt;"", "&amp;aggregation.alignmentPeriod=" &amp; I25 &amp; "s", "") &amp; IF(K25&lt;&gt;"", "&amp;aggregation.perSeriesAligner=" &amp; K25, "") &amp; IF(L25&lt;&gt;"", "&amp;aggregation.crossSeriesReducer=" &amp; L25, "") &amp; IF(M25&lt;&gt;"", "&amp;" &amp; M25, "")))</f>
        <v>https://monitoring.googleapis.com/v3/projects/hco-swo-gcp-research/timeSeries?filter=metric.type="interconnect.googleapis.com/network/attachment/sent_packets_count_by_l3_protocol" AND resource.labels.region="us-central1"&amp;interval.startTime=2025-05-27T00:00:00Z&amp;interval.endTime=2025-05-28T00:00:00Z&amp;aggregation.alignmentPeriod=60s&amp;aggregation.perSeriesAligner=ALIGN_MEAN&amp;aggregation.crossSeriesReducer=REDUCE_SUM&amp;aggregation.groupByFields=metric.labels.l3_protocol&amp;aggregation.groupByFields=resource.labels.attachment&amp;aggregation.groupByFields=resource.labels.interconnect&amp;aggregation.groupByFields=resource.labels.interconnect_project&amp;aggregation.groupByFields=resource.labels.project_id&amp;aggregation.groupByFields=resource.labels.region</v>
      </c>
      <c r="S25" t="s">
        <v>36</v>
      </c>
      <c r="T25" s="4">
        <v>3</v>
      </c>
    </row>
    <row r="26" spans="1:20" x14ac:dyDescent="0.25">
      <c r="A26" t="s">
        <v>87</v>
      </c>
      <c r="B26" t="s">
        <v>88</v>
      </c>
      <c r="C26" t="s">
        <v>99</v>
      </c>
      <c r="D26" t="s">
        <v>101</v>
      </c>
      <c r="E26" t="s">
        <v>100</v>
      </c>
      <c r="F26" t="s">
        <v>104</v>
      </c>
      <c r="G26" t="s">
        <v>44</v>
      </c>
      <c r="H26" t="s">
        <v>98</v>
      </c>
      <c r="I26">
        <v>60</v>
      </c>
      <c r="J26">
        <v>180</v>
      </c>
      <c r="K26" t="s">
        <v>289</v>
      </c>
      <c r="L26" t="s">
        <v>294</v>
      </c>
      <c r="M26" t="s">
        <v>301</v>
      </c>
      <c r="N26" t="s">
        <v>302</v>
      </c>
      <c r="R26" t="str">
        <f>IF(B26="","",TRIM("https://monitoring.googleapis.com/v3/projects/" &amp; $B$1 &amp; "/timeSeries?" &amp; "filter=metric.type=""" &amp; $B$4 &amp; C26 &amp; """" &amp; IF(O26&lt;&gt;"", " AND " &amp; O26 &amp; "=""" &amp; Q26 &amp; """", "") &amp; IF($B$2&lt;&gt;"", "&amp;interval.startTime=" &amp; $B$2, "") &amp; IF($B$3&lt;&gt;"", "&amp;interval.endTime=" &amp; $B$3, "") &amp; IF(I26&lt;&gt;"", "&amp;aggregation.alignmentPeriod=" &amp; I26 &amp; "s", "") &amp; IF(K26&lt;&gt;"", "&amp;aggregation.perSeriesAligner=" &amp; K26, "") &amp; IF(L26&lt;&gt;"", "&amp;aggregation.crossSeriesReducer=" &amp; L26, "") &amp; IF(M26&lt;&gt;"", "&amp;" &amp; M26, "")))</f>
        <v>https://monitoring.googleapis.com/v3/projects/hco-swo-gcp-research/timeSeries?filter=metric.type="interconnect.googleapis.com/network/interconnect/link/aai/bytes_count"&amp;interval.startTime=2025-05-27T00:00:00Z&amp;interval.endTime=2025-05-28T00:00:00Z&amp;aggregation.alignmentPeriod=60s&amp;aggregation.perSeriesAligner=ALIGN_MEAN&amp;aggregation.crossSeriesReducer=REDUCE_SUM&amp;aggregation.groupByFields=metric.labels.direction&amp;aggregation.groupByFields=metric.labels.link_id&amp;aggregation.groupByFields=metric.labels.outcome&amp;aggregation.groupByFields=metric.labels.traffic_class&amp;aggregation.groupByFields=resource.labels.interconnect&amp;aggregation.groupByFields=resource.labels.project_id</v>
      </c>
      <c r="S26" t="s">
        <v>36</v>
      </c>
      <c r="T26" s="4">
        <v>3</v>
      </c>
    </row>
    <row r="27" spans="1:20" x14ac:dyDescent="0.25">
      <c r="A27" t="s">
        <v>87</v>
      </c>
      <c r="B27" t="s">
        <v>88</v>
      </c>
      <c r="C27" t="s">
        <v>105</v>
      </c>
      <c r="D27" t="s">
        <v>107</v>
      </c>
      <c r="E27" t="s">
        <v>106</v>
      </c>
      <c r="F27" t="s">
        <v>109</v>
      </c>
      <c r="G27" t="s">
        <v>44</v>
      </c>
      <c r="H27" t="s">
        <v>98</v>
      </c>
      <c r="I27">
        <v>60</v>
      </c>
      <c r="J27">
        <v>180</v>
      </c>
      <c r="K27" t="s">
        <v>289</v>
      </c>
      <c r="L27" t="s">
        <v>294</v>
      </c>
      <c r="M27" t="s">
        <v>301</v>
      </c>
      <c r="N27" t="s">
        <v>302</v>
      </c>
      <c r="R27" t="str">
        <f>IF(B27="","",TRIM("https://monitoring.googleapis.com/v3/projects/" &amp; $B$1 &amp; "/timeSeries?" &amp; "filter=metric.type=""" &amp; $B$4 &amp; C27 &amp; """" &amp; IF(O27&lt;&gt;"", " AND " &amp; O27 &amp; "=""" &amp; Q27 &amp; """", "") &amp; IF($B$2&lt;&gt;"", "&amp;interval.startTime=" &amp; $B$2, "") &amp; IF($B$3&lt;&gt;"", "&amp;interval.endTime=" &amp; $B$3, "") &amp; IF(I27&lt;&gt;"", "&amp;aggregation.alignmentPeriod=" &amp; I27 &amp; "s", "") &amp; IF(K27&lt;&gt;"", "&amp;aggregation.perSeriesAligner=" &amp; K27, "") &amp; IF(L27&lt;&gt;"", "&amp;aggregation.crossSeriesReducer=" &amp; L27, "") &amp; IF(M27&lt;&gt;"", "&amp;" &amp; M27, "")))</f>
        <v>https://monitoring.googleapis.com/v3/projects/hco-swo-gcp-research/timeSeries?filter=metric.type="interconnect.googleapis.com/network/interconnect/link/aai/packets_count"&amp;interval.startTime=2025-05-27T00:00:00Z&amp;interval.endTime=2025-05-28T00:00:00Z&amp;aggregation.alignmentPeriod=60s&amp;aggregation.perSeriesAligner=ALIGN_MEAN&amp;aggregation.crossSeriesReducer=REDUCE_SUM&amp;aggregation.groupByFields=metric.labels.direction&amp;aggregation.groupByFields=metric.labels.link_id&amp;aggregation.groupByFields=metric.labels.outcome&amp;aggregation.groupByFields=metric.labels.traffic_class&amp;aggregation.groupByFields=resource.labels.interconnect&amp;aggregation.groupByFields=resource.labels.project_id</v>
      </c>
      <c r="S27" t="s">
        <v>36</v>
      </c>
      <c r="T27" s="4">
        <v>3</v>
      </c>
    </row>
    <row r="28" spans="1:20" x14ac:dyDescent="0.25">
      <c r="A28" t="s">
        <v>87</v>
      </c>
      <c r="B28" t="s">
        <v>88</v>
      </c>
      <c r="C28" t="s">
        <v>110</v>
      </c>
      <c r="D28" t="s">
        <v>112</v>
      </c>
      <c r="E28" t="s">
        <v>111</v>
      </c>
      <c r="F28" t="s">
        <v>115</v>
      </c>
      <c r="G28" t="s">
        <v>29</v>
      </c>
      <c r="H28" t="s">
        <v>116</v>
      </c>
      <c r="I28">
        <v>60</v>
      </c>
      <c r="J28">
        <v>180</v>
      </c>
      <c r="K28" t="s">
        <v>303</v>
      </c>
      <c r="L28" t="s">
        <v>304</v>
      </c>
      <c r="M28" t="s">
        <v>305</v>
      </c>
      <c r="N28" t="s">
        <v>306</v>
      </c>
      <c r="R28" t="str">
        <f>IF(B28="","",TRIM("https://monitoring.googleapis.com/v3/projects/" &amp; $B$1 &amp; "/timeSeries?" &amp; "filter=metric.type=""" &amp; $B$4 &amp; C28 &amp; """" &amp; IF(O28&lt;&gt;"", " AND " &amp; O28 &amp; "=""" &amp; Q28 &amp; """", "") &amp; IF($B$2&lt;&gt;"", "&amp;interval.startTime=" &amp; $B$2, "") &amp; IF($B$3&lt;&gt;"", "&amp;interval.endTime=" &amp; $B$3, "") &amp; IF(I28&lt;&gt;"", "&amp;aggregation.alignmentPeriod=" &amp; I28 &amp; "s", "") &amp; IF(K28&lt;&gt;"", "&amp;aggregation.perSeriesAligner=" &amp; K28, "") &amp; IF(L28&lt;&gt;"", "&amp;aggregation.crossSeriesReducer=" &amp; L28, "") &amp; IF(M28&lt;&gt;"", "&amp;" &amp; M28, "")))</f>
        <v>https://monitoring.googleapis.com/v3/projects/hco-swo-gcp-research/timeSeries?filter=metric.type="interconnect.googleapis.com/network/interconnect/link/macsec/operational"&amp;interval.startTime=2025-05-27T00:00:00Z&amp;interval.endTime=2025-05-28T00:00:00Z&amp;aggregation.alignmentPeriod=60s&amp;aggregation.perSeriesAligner=ALIGN_COUNT_TRUE&amp;aggregation.crossSeriesReducer=REDUCE_COUNT_TRUE&amp;aggregation.groupByFields=metric.labels.link_id&amp;aggregation.groupByFields=resource.labels.interconnect&amp;aggregation.groupByFields=resource.labels.project_id</v>
      </c>
      <c r="S28" t="s">
        <v>36</v>
      </c>
      <c r="T28" s="4">
        <v>3</v>
      </c>
    </row>
    <row r="29" spans="1:20" x14ac:dyDescent="0.25">
      <c r="A29" t="s">
        <v>87</v>
      </c>
      <c r="B29" t="s">
        <v>88</v>
      </c>
      <c r="C29" t="s">
        <v>117</v>
      </c>
      <c r="D29" t="s">
        <v>112</v>
      </c>
      <c r="E29" t="s">
        <v>118</v>
      </c>
      <c r="F29" t="s">
        <v>120</v>
      </c>
      <c r="G29" t="s">
        <v>44</v>
      </c>
      <c r="H29" t="s">
        <v>98</v>
      </c>
      <c r="I29">
        <v>60</v>
      </c>
      <c r="J29">
        <v>180</v>
      </c>
      <c r="K29" t="s">
        <v>289</v>
      </c>
      <c r="L29" t="s">
        <v>294</v>
      </c>
      <c r="M29" t="s">
        <v>305</v>
      </c>
      <c r="N29" t="s">
        <v>306</v>
      </c>
      <c r="R29" t="str">
        <f>IF(B29="","",TRIM("https://monitoring.googleapis.com/v3/projects/" &amp; $B$1 &amp; "/timeSeries?" &amp; "filter=metric.type=""" &amp; $B$4 &amp; C29 &amp; """" &amp; IF(O29&lt;&gt;"", " AND " &amp; O29 &amp; "=""" &amp; Q29 &amp; """", "") &amp; IF($B$2&lt;&gt;"", "&amp;interval.startTime=" &amp; $B$2, "") &amp; IF($B$3&lt;&gt;"", "&amp;interval.endTime=" &amp; $B$3, "") &amp; IF(I29&lt;&gt;"", "&amp;aggregation.alignmentPeriod=" &amp; I29 &amp; "s", "") &amp; IF(K29&lt;&gt;"", "&amp;aggregation.perSeriesAligner=" &amp; K29, "") &amp; IF(L29&lt;&gt;"", "&amp;aggregation.crossSeriesReducer=" &amp; L29, "") &amp; IF(M29&lt;&gt;"", "&amp;" &amp; M29, "")))</f>
        <v>https://monitoring.googleapis.com/v3/projects/hco-swo-gcp-research/timeSeries?filter=metric.type="interconnect.googleapis.com/network/interconnect/link/macsec/receive_dropped_packets_count"&amp;interval.startTime=2025-05-27T00:00:00Z&amp;interval.endTime=2025-05-28T00:00:00Z&amp;aggregation.alignmentPeriod=60s&amp;aggregation.perSeriesAligner=ALIGN_MEAN&amp;aggregation.crossSeriesReducer=REDUCE_SUM&amp;aggregation.groupByFields=metric.labels.link_id&amp;aggregation.groupByFields=resource.labels.interconnect&amp;aggregation.groupByFields=resource.labels.project_id</v>
      </c>
      <c r="S29" t="s">
        <v>36</v>
      </c>
      <c r="T29" s="4">
        <v>3</v>
      </c>
    </row>
    <row r="30" spans="1:20" x14ac:dyDescent="0.25">
      <c r="A30" t="s">
        <v>87</v>
      </c>
      <c r="B30" t="s">
        <v>88</v>
      </c>
      <c r="C30" t="s">
        <v>121</v>
      </c>
      <c r="D30" t="s">
        <v>112</v>
      </c>
      <c r="E30" t="s">
        <v>122</v>
      </c>
      <c r="F30" t="s">
        <v>124</v>
      </c>
      <c r="G30" t="s">
        <v>44</v>
      </c>
      <c r="H30" t="s">
        <v>98</v>
      </c>
      <c r="I30">
        <v>60</v>
      </c>
      <c r="J30">
        <v>180</v>
      </c>
      <c r="K30" t="s">
        <v>289</v>
      </c>
      <c r="L30" t="s">
        <v>294</v>
      </c>
      <c r="M30" t="s">
        <v>305</v>
      </c>
      <c r="N30" t="s">
        <v>306</v>
      </c>
      <c r="R30" t="str">
        <f>IF(B30="","",TRIM("https://monitoring.googleapis.com/v3/projects/" &amp; $B$1 &amp; "/timeSeries?" &amp; "filter=metric.type=""" &amp; $B$4 &amp; C30 &amp; """" &amp; IF(O30&lt;&gt;"", " AND " &amp; O30 &amp; "=""" &amp; Q30 &amp; """", "") &amp; IF($B$2&lt;&gt;"", "&amp;interval.startTime=" &amp; $B$2, "") &amp; IF($B$3&lt;&gt;"", "&amp;interval.endTime=" &amp; $B$3, "") &amp; IF(I30&lt;&gt;"", "&amp;aggregation.alignmentPeriod=" &amp; I30 &amp; "s", "") &amp; IF(K30&lt;&gt;"", "&amp;aggregation.perSeriesAligner=" &amp; K30, "") &amp; IF(L30&lt;&gt;"", "&amp;aggregation.crossSeriesReducer=" &amp; L30, "") &amp; IF(M30&lt;&gt;"", "&amp;" &amp; M30, "")))</f>
        <v>https://monitoring.googleapis.com/v3/projects/hco-swo-gcp-research/timeSeries?filter=metric.type="interconnect.googleapis.com/network/interconnect/link/macsec/receive_errors_count"&amp;interval.startTime=2025-05-27T00:00:00Z&amp;interval.endTime=2025-05-28T00:00:00Z&amp;aggregation.alignmentPeriod=60s&amp;aggregation.perSeriesAligner=ALIGN_MEAN&amp;aggregation.crossSeriesReducer=REDUCE_SUM&amp;aggregation.groupByFields=metric.labels.link_id&amp;aggregation.groupByFields=resource.labels.interconnect&amp;aggregation.groupByFields=resource.labels.project_id</v>
      </c>
      <c r="S30" t="s">
        <v>36</v>
      </c>
      <c r="T30" s="4">
        <v>3</v>
      </c>
    </row>
    <row r="31" spans="1:20" x14ac:dyDescent="0.25">
      <c r="A31" t="s">
        <v>87</v>
      </c>
      <c r="B31" t="s">
        <v>88</v>
      </c>
      <c r="C31" t="s">
        <v>127</v>
      </c>
      <c r="D31" t="s">
        <v>112</v>
      </c>
      <c r="E31" t="s">
        <v>128</v>
      </c>
      <c r="F31" t="s">
        <v>130</v>
      </c>
      <c r="G31" t="s">
        <v>44</v>
      </c>
      <c r="H31" t="s">
        <v>98</v>
      </c>
      <c r="I31">
        <v>60</v>
      </c>
      <c r="J31">
        <v>180</v>
      </c>
      <c r="K31" t="s">
        <v>289</v>
      </c>
      <c r="L31" t="s">
        <v>294</v>
      </c>
      <c r="M31" t="s">
        <v>305</v>
      </c>
      <c r="N31" t="s">
        <v>306</v>
      </c>
      <c r="R31" t="str">
        <f>IF(B31="","",TRIM("https://monitoring.googleapis.com/v3/projects/" &amp; $B$1 &amp; "/timeSeries?" &amp; "filter=metric.type=""" &amp; $B$4 &amp; C31 &amp; """" &amp; IF(O31&lt;&gt;"", " AND " &amp; O31 &amp; "=""" &amp; Q31 &amp; """", "") &amp; IF($B$2&lt;&gt;"", "&amp;interval.startTime=" &amp; $B$2, "") &amp; IF($B$3&lt;&gt;"", "&amp;interval.endTime=" &amp; $B$3, "") &amp; IF(I31&lt;&gt;"", "&amp;aggregation.alignmentPeriod=" &amp; I31 &amp; "s", "") &amp; IF(K31&lt;&gt;"", "&amp;aggregation.perSeriesAligner=" &amp; K31, "") &amp; IF(L31&lt;&gt;"", "&amp;aggregation.crossSeriesReducer=" &amp; L31, "") &amp; IF(M31&lt;&gt;"", "&amp;" &amp; M31, "")))</f>
        <v>https://monitoring.googleapis.com/v3/projects/hco-swo-gcp-research/timeSeries?filter=metric.type="interconnect.googleapis.com/network/interconnect/link/macsec/received_control_packets_count"&amp;interval.startTime=2025-05-27T00:00:00Z&amp;interval.endTime=2025-05-28T00:00:00Z&amp;aggregation.alignmentPeriod=60s&amp;aggregation.perSeriesAligner=ALIGN_MEAN&amp;aggregation.crossSeriesReducer=REDUCE_SUM&amp;aggregation.groupByFields=metric.labels.link_id&amp;aggregation.groupByFields=resource.labels.interconnect&amp;aggregation.groupByFields=resource.labels.project_id</v>
      </c>
      <c r="S31" t="s">
        <v>36</v>
      </c>
      <c r="T31" s="4">
        <v>3</v>
      </c>
    </row>
    <row r="32" spans="1:20" x14ac:dyDescent="0.25">
      <c r="A32" t="s">
        <v>87</v>
      </c>
      <c r="B32" t="s">
        <v>88</v>
      </c>
      <c r="C32" t="s">
        <v>131</v>
      </c>
      <c r="D32" t="s">
        <v>112</v>
      </c>
      <c r="E32" t="s">
        <v>132</v>
      </c>
      <c r="F32" t="s">
        <v>134</v>
      </c>
      <c r="G32" t="s">
        <v>44</v>
      </c>
      <c r="H32" t="s">
        <v>98</v>
      </c>
      <c r="I32">
        <v>60</v>
      </c>
      <c r="J32">
        <v>180</v>
      </c>
      <c r="K32" t="s">
        <v>289</v>
      </c>
      <c r="L32" t="s">
        <v>294</v>
      </c>
      <c r="M32" t="s">
        <v>305</v>
      </c>
      <c r="N32" t="s">
        <v>306</v>
      </c>
      <c r="R32" t="str">
        <f>IF(B32="","",TRIM("https://monitoring.googleapis.com/v3/projects/" &amp; $B$1 &amp; "/timeSeries?" &amp; "filter=metric.type=""" &amp; $B$4 &amp; C32 &amp; """" &amp; IF(O32&lt;&gt;"", " AND " &amp; O32 &amp; "=""" &amp; Q32 &amp; """", "") &amp; IF($B$2&lt;&gt;"", "&amp;interval.startTime=" &amp; $B$2, "") &amp; IF($B$3&lt;&gt;"", "&amp;interval.endTime=" &amp; $B$3, "") &amp; IF(I32&lt;&gt;"", "&amp;aggregation.alignmentPeriod=" &amp; I32 &amp; "s", "") &amp; IF(K32&lt;&gt;"", "&amp;aggregation.perSeriesAligner=" &amp; K32, "") &amp; IF(L32&lt;&gt;"", "&amp;aggregation.crossSeriesReducer=" &amp; L32, "") &amp; IF(M32&lt;&gt;"", "&amp;" &amp; M32, "")))</f>
        <v>https://monitoring.googleapis.com/v3/projects/hco-swo-gcp-research/timeSeries?filter=metric.type="interconnect.googleapis.com/network/interconnect/link/macsec/received_data_packets_count"&amp;interval.startTime=2025-05-27T00:00:00Z&amp;interval.endTime=2025-05-28T00:00:00Z&amp;aggregation.alignmentPeriod=60s&amp;aggregation.perSeriesAligner=ALIGN_MEAN&amp;aggregation.crossSeriesReducer=REDUCE_SUM&amp;aggregation.groupByFields=metric.labels.link_id&amp;aggregation.groupByFields=resource.labels.interconnect&amp;aggregation.groupByFields=resource.labels.project_id</v>
      </c>
      <c r="S32" t="s">
        <v>36</v>
      </c>
      <c r="T32" s="4">
        <v>3</v>
      </c>
    </row>
    <row r="33" spans="1:20" x14ac:dyDescent="0.25">
      <c r="A33" t="s">
        <v>87</v>
      </c>
      <c r="B33" t="s">
        <v>88</v>
      </c>
      <c r="C33" t="s">
        <v>135</v>
      </c>
      <c r="D33" t="s">
        <v>112</v>
      </c>
      <c r="E33" t="s">
        <v>136</v>
      </c>
      <c r="F33" t="s">
        <v>138</v>
      </c>
      <c r="G33" t="s">
        <v>44</v>
      </c>
      <c r="H33" t="s">
        <v>98</v>
      </c>
      <c r="I33">
        <v>60</v>
      </c>
      <c r="J33">
        <v>180</v>
      </c>
      <c r="K33" t="s">
        <v>289</v>
      </c>
      <c r="L33" t="s">
        <v>294</v>
      </c>
      <c r="M33" t="s">
        <v>305</v>
      </c>
      <c r="N33" t="s">
        <v>306</v>
      </c>
      <c r="R33" t="str">
        <f>IF(B33="","",TRIM("https://monitoring.googleapis.com/v3/projects/" &amp; $B$1 &amp; "/timeSeries?" &amp; "filter=metric.type=""" &amp; $B$4 &amp; C33 &amp; """" &amp; IF(O33&lt;&gt;"", " AND " &amp; O33 &amp; "=""" &amp; Q33 &amp; """", "") &amp; IF($B$2&lt;&gt;"", "&amp;interval.startTime=" &amp; $B$2, "") &amp; IF($B$3&lt;&gt;"", "&amp;interval.endTime=" &amp; $B$3, "") &amp; IF(I33&lt;&gt;"", "&amp;aggregation.alignmentPeriod=" &amp; I33 &amp; "s", "") &amp; IF(K33&lt;&gt;"", "&amp;aggregation.perSeriesAligner=" &amp; K33, "") &amp; IF(L33&lt;&gt;"", "&amp;aggregation.crossSeriesReducer=" &amp; L33, "") &amp; IF(M33&lt;&gt;"", "&amp;" &amp; M33, "")))</f>
        <v>https://monitoring.googleapis.com/v3/projects/hco-swo-gcp-research/timeSeries?filter=metric.type="interconnect.googleapis.com/network/interconnect/link/macsec/send_dropped_packets_count"&amp;interval.startTime=2025-05-27T00:00:00Z&amp;interval.endTime=2025-05-28T00:00:00Z&amp;aggregation.alignmentPeriod=60s&amp;aggregation.perSeriesAligner=ALIGN_MEAN&amp;aggregation.crossSeriesReducer=REDUCE_SUM&amp;aggregation.groupByFields=metric.labels.link_id&amp;aggregation.groupByFields=resource.labels.interconnect&amp;aggregation.groupByFields=resource.labels.project_id</v>
      </c>
      <c r="S33" t="s">
        <v>36</v>
      </c>
      <c r="T33" s="4">
        <v>3</v>
      </c>
    </row>
    <row r="34" spans="1:20" x14ac:dyDescent="0.25">
      <c r="A34" t="s">
        <v>87</v>
      </c>
      <c r="B34" t="s">
        <v>88</v>
      </c>
      <c r="C34" t="s">
        <v>139</v>
      </c>
      <c r="D34" t="s">
        <v>112</v>
      </c>
      <c r="E34" t="s">
        <v>140</v>
      </c>
      <c r="F34" t="s">
        <v>142</v>
      </c>
      <c r="G34" t="s">
        <v>44</v>
      </c>
      <c r="H34" t="s">
        <v>98</v>
      </c>
      <c r="I34">
        <v>60</v>
      </c>
      <c r="J34">
        <v>180</v>
      </c>
      <c r="K34" t="s">
        <v>289</v>
      </c>
      <c r="L34" t="s">
        <v>294</v>
      </c>
      <c r="M34" t="s">
        <v>305</v>
      </c>
      <c r="N34" t="s">
        <v>306</v>
      </c>
      <c r="R34" t="str">
        <f>IF(B34="","",TRIM("https://monitoring.googleapis.com/v3/projects/" &amp; $B$1 &amp; "/timeSeries?" &amp; "filter=metric.type=""" &amp; $B$4 &amp; C34 &amp; """" &amp; IF(O34&lt;&gt;"", " AND " &amp; O34 &amp; "=""" &amp; Q34 &amp; """", "") &amp; IF($B$2&lt;&gt;"", "&amp;interval.startTime=" &amp; $B$2, "") &amp; IF($B$3&lt;&gt;"", "&amp;interval.endTime=" &amp; $B$3, "") &amp; IF(I34&lt;&gt;"", "&amp;aggregation.alignmentPeriod=" &amp; I34 &amp; "s", "") &amp; IF(K34&lt;&gt;"", "&amp;aggregation.perSeriesAligner=" &amp; K34, "") &amp; IF(L34&lt;&gt;"", "&amp;aggregation.crossSeriesReducer=" &amp; L34, "") &amp; IF(M34&lt;&gt;"", "&amp;" &amp; M34, "")))</f>
        <v>https://monitoring.googleapis.com/v3/projects/hco-swo-gcp-research/timeSeries?filter=metric.type="interconnect.googleapis.com/network/interconnect/link/macsec/send_errors_count"&amp;interval.startTime=2025-05-27T00:00:00Z&amp;interval.endTime=2025-05-28T00:00:00Z&amp;aggregation.alignmentPeriod=60s&amp;aggregation.perSeriesAligner=ALIGN_MEAN&amp;aggregation.crossSeriesReducer=REDUCE_SUM&amp;aggregation.groupByFields=metric.labels.link_id&amp;aggregation.groupByFields=resource.labels.interconnect&amp;aggregation.groupByFields=resource.labels.project_id</v>
      </c>
      <c r="S34" t="s">
        <v>36</v>
      </c>
      <c r="T34" s="4">
        <v>3</v>
      </c>
    </row>
    <row r="35" spans="1:20" x14ac:dyDescent="0.25">
      <c r="A35" t="s">
        <v>87</v>
      </c>
      <c r="B35" t="s">
        <v>88</v>
      </c>
      <c r="C35" t="s">
        <v>143</v>
      </c>
      <c r="D35" t="s">
        <v>112</v>
      </c>
      <c r="E35" t="s">
        <v>144</v>
      </c>
      <c r="F35" t="s">
        <v>146</v>
      </c>
      <c r="G35" t="s">
        <v>44</v>
      </c>
      <c r="H35" t="s">
        <v>98</v>
      </c>
      <c r="I35">
        <v>60</v>
      </c>
      <c r="J35">
        <v>180</v>
      </c>
      <c r="K35" t="s">
        <v>289</v>
      </c>
      <c r="L35" t="s">
        <v>294</v>
      </c>
      <c r="M35" t="s">
        <v>305</v>
      </c>
      <c r="N35" t="s">
        <v>306</v>
      </c>
      <c r="R35" t="str">
        <f>IF(B35="","",TRIM("https://monitoring.googleapis.com/v3/projects/" &amp; $B$1 &amp; "/timeSeries?" &amp; "filter=metric.type=""" &amp; $B$4 &amp; C35 &amp; """" &amp; IF(O35&lt;&gt;"", " AND " &amp; O35 &amp; "=""" &amp; Q35 &amp; """", "") &amp; IF($B$2&lt;&gt;"", "&amp;interval.startTime=" &amp; $B$2, "") &amp; IF($B$3&lt;&gt;"", "&amp;interval.endTime=" &amp; $B$3, "") &amp; IF(I35&lt;&gt;"", "&amp;aggregation.alignmentPeriod=" &amp; I35 &amp; "s", "") &amp; IF(K35&lt;&gt;"", "&amp;aggregation.perSeriesAligner=" &amp; K35, "") &amp; IF(L35&lt;&gt;"", "&amp;aggregation.crossSeriesReducer=" &amp; L35, "") &amp; IF(M35&lt;&gt;"", "&amp;" &amp; M35, "")))</f>
        <v>https://monitoring.googleapis.com/v3/projects/hco-swo-gcp-research/timeSeries?filter=metric.type="interconnect.googleapis.com/network/interconnect/link/macsec/sent_control_packets_count"&amp;interval.startTime=2025-05-27T00:00:00Z&amp;interval.endTime=2025-05-28T00:00:00Z&amp;aggregation.alignmentPeriod=60s&amp;aggregation.perSeriesAligner=ALIGN_MEAN&amp;aggregation.crossSeriesReducer=REDUCE_SUM&amp;aggregation.groupByFields=metric.labels.link_id&amp;aggregation.groupByFields=resource.labels.interconnect&amp;aggregation.groupByFields=resource.labels.project_id</v>
      </c>
      <c r="S35" t="s">
        <v>36</v>
      </c>
      <c r="T35" s="4">
        <v>3</v>
      </c>
    </row>
    <row r="36" spans="1:20" x14ac:dyDescent="0.25">
      <c r="A36" t="s">
        <v>87</v>
      </c>
      <c r="B36" t="s">
        <v>88</v>
      </c>
      <c r="C36" t="s">
        <v>147</v>
      </c>
      <c r="D36" t="s">
        <v>112</v>
      </c>
      <c r="E36" t="s">
        <v>148</v>
      </c>
      <c r="F36" t="s">
        <v>150</v>
      </c>
      <c r="G36" t="s">
        <v>44</v>
      </c>
      <c r="H36" t="s">
        <v>98</v>
      </c>
      <c r="I36">
        <v>60</v>
      </c>
      <c r="J36">
        <v>180</v>
      </c>
      <c r="K36" t="s">
        <v>289</v>
      </c>
      <c r="L36" t="s">
        <v>294</v>
      </c>
      <c r="M36" t="s">
        <v>305</v>
      </c>
      <c r="N36" t="s">
        <v>306</v>
      </c>
      <c r="R36" t="str">
        <f>IF(B36="","",TRIM("https://monitoring.googleapis.com/v3/projects/" &amp; $B$1 &amp; "/timeSeries?" &amp; "filter=metric.type=""" &amp; $B$4 &amp; C36 &amp; """" &amp; IF(O36&lt;&gt;"", " AND " &amp; O36 &amp; "=""" &amp; Q36 &amp; """", "") &amp; IF($B$2&lt;&gt;"", "&amp;interval.startTime=" &amp; $B$2, "") &amp; IF($B$3&lt;&gt;"", "&amp;interval.endTime=" &amp; $B$3, "") &amp; IF(I36&lt;&gt;"", "&amp;aggregation.alignmentPeriod=" &amp; I36 &amp; "s", "") &amp; IF(K36&lt;&gt;"", "&amp;aggregation.perSeriesAligner=" &amp; K36, "") &amp; IF(L36&lt;&gt;"", "&amp;aggregation.crossSeriesReducer=" &amp; L36, "") &amp; IF(M36&lt;&gt;"", "&amp;" &amp; M36, "")))</f>
        <v>https://monitoring.googleapis.com/v3/projects/hco-swo-gcp-research/timeSeries?filter=metric.type="interconnect.googleapis.com/network/interconnect/link/macsec/sent_data_packets_count"&amp;interval.startTime=2025-05-27T00:00:00Z&amp;interval.endTime=2025-05-28T00:00:00Z&amp;aggregation.alignmentPeriod=60s&amp;aggregation.perSeriesAligner=ALIGN_MEAN&amp;aggregation.crossSeriesReducer=REDUCE_SUM&amp;aggregation.groupByFields=metric.labels.link_id&amp;aggregation.groupByFields=resource.labels.interconnect&amp;aggregation.groupByFields=resource.labels.project_id</v>
      </c>
      <c r="S36" t="s">
        <v>36</v>
      </c>
      <c r="T36" s="4">
        <v>3</v>
      </c>
    </row>
    <row r="37" spans="1:20" x14ac:dyDescent="0.25">
      <c r="A37" t="s">
        <v>87</v>
      </c>
      <c r="B37" t="s">
        <v>88</v>
      </c>
      <c r="C37" t="s">
        <v>155</v>
      </c>
      <c r="D37" t="s">
        <v>157</v>
      </c>
      <c r="E37" t="s">
        <v>156</v>
      </c>
      <c r="F37" t="s">
        <v>160</v>
      </c>
      <c r="G37" t="s">
        <v>29</v>
      </c>
      <c r="H37" t="s">
        <v>98</v>
      </c>
      <c r="I37">
        <v>60</v>
      </c>
      <c r="J37">
        <v>180</v>
      </c>
      <c r="K37" t="s">
        <v>289</v>
      </c>
      <c r="L37" t="s">
        <v>290</v>
      </c>
      <c r="M37" t="s">
        <v>307</v>
      </c>
      <c r="N37" t="s">
        <v>308</v>
      </c>
      <c r="R37" t="str">
        <f>IF(B37="","",TRIM("https://monitoring.googleapis.com/v3/projects/" &amp; $B$1 &amp; "/timeSeries?" &amp; "filter=metric.type=""" &amp; $B$4 &amp; C37 &amp; """" &amp; IF(O37&lt;&gt;"", " AND " &amp; O37 &amp; "=""" &amp; Q37 &amp; """", "") &amp; IF($B$2&lt;&gt;"", "&amp;interval.startTime=" &amp; $B$2, "") &amp; IF($B$3&lt;&gt;"", "&amp;interval.endTime=" &amp; $B$3, "") &amp; IF(I37&lt;&gt;"", "&amp;aggregation.alignmentPeriod=" &amp; I37 &amp; "s", "") &amp; IF(K37&lt;&gt;"", "&amp;aggregation.perSeriesAligner=" &amp; K37, "") &amp; IF(L37&lt;&gt;"", "&amp;aggregation.crossSeriesReducer=" &amp; L37, "") &amp; IF(M37&lt;&gt;"", "&amp;" &amp; M37, "")))</f>
        <v>https://monitoring.googleapis.com/v3/projects/hco-swo-gcp-research/timeSeries?filter=metric.type="interconnect.googleapis.com/network/interconnect/link/rx_power"&amp;interval.startTime=2025-05-27T00:00:00Z&amp;interval.endTime=2025-05-28T00:00:00Z&amp;aggregation.alignmentPeriod=60s&amp;aggregation.perSeriesAligner=ALIGN_MEAN&amp;aggregation.crossSeriesReducer=REDUCE_MEAN&amp;aggregation.groupByFields=metric.labels.laser_index&amp;aggregation.groupByFields=metric.labels.link_id&amp;aggregation.groupByFields=resource.labels.interconnect&amp;aggregation.groupByFields=resource.labels.project_id</v>
      </c>
      <c r="S37" t="s">
        <v>36</v>
      </c>
      <c r="T37" s="4">
        <v>3</v>
      </c>
    </row>
    <row r="38" spans="1:20" x14ac:dyDescent="0.25">
      <c r="A38" t="s">
        <v>87</v>
      </c>
      <c r="B38" t="s">
        <v>88</v>
      </c>
      <c r="C38" t="s">
        <v>163</v>
      </c>
      <c r="D38" t="s">
        <v>157</v>
      </c>
      <c r="E38" t="s">
        <v>164</v>
      </c>
      <c r="F38" t="s">
        <v>166</v>
      </c>
      <c r="G38" t="s">
        <v>29</v>
      </c>
      <c r="H38" t="s">
        <v>98</v>
      </c>
      <c r="I38">
        <v>60</v>
      </c>
      <c r="J38">
        <v>180</v>
      </c>
      <c r="K38" t="s">
        <v>289</v>
      </c>
      <c r="L38" t="s">
        <v>290</v>
      </c>
      <c r="M38" t="s">
        <v>307</v>
      </c>
      <c r="N38" t="s">
        <v>308</v>
      </c>
      <c r="R38" t="str">
        <f>IF(B38="","",TRIM("https://monitoring.googleapis.com/v3/projects/" &amp; $B$1 &amp; "/timeSeries?" &amp; "filter=metric.type=""" &amp; $B$4 &amp; C38 &amp; """" &amp; IF(O38&lt;&gt;"", " AND " &amp; O38 &amp; "=""" &amp; Q38 &amp; """", "") &amp; IF($B$2&lt;&gt;"", "&amp;interval.startTime=" &amp; $B$2, "") &amp; IF($B$3&lt;&gt;"", "&amp;interval.endTime=" &amp; $B$3, "") &amp; IF(I38&lt;&gt;"", "&amp;aggregation.alignmentPeriod=" &amp; I38 &amp; "s", "") &amp; IF(K38&lt;&gt;"", "&amp;aggregation.perSeriesAligner=" &amp; K38, "") &amp; IF(L38&lt;&gt;"", "&amp;aggregation.crossSeriesReducer=" &amp; L38, "") &amp; IF(M38&lt;&gt;"", "&amp;" &amp; M38, "")))</f>
        <v>https://monitoring.googleapis.com/v3/projects/hco-swo-gcp-research/timeSeries?filter=metric.type="interconnect.googleapis.com/network/interconnect/link/tx_power"&amp;interval.startTime=2025-05-27T00:00:00Z&amp;interval.endTime=2025-05-28T00:00:00Z&amp;aggregation.alignmentPeriod=60s&amp;aggregation.perSeriesAligner=ALIGN_MEAN&amp;aggregation.crossSeriesReducer=REDUCE_MEAN&amp;aggregation.groupByFields=metric.labels.laser_index&amp;aggregation.groupByFields=metric.labels.link_id&amp;aggregation.groupByFields=resource.labels.interconnect&amp;aggregation.groupByFields=resource.labels.project_id</v>
      </c>
      <c r="S38" t="s">
        <v>36</v>
      </c>
      <c r="T38" s="4">
        <v>3</v>
      </c>
    </row>
    <row r="39" spans="1:20" x14ac:dyDescent="0.25">
      <c r="A39" t="s">
        <v>87</v>
      </c>
      <c r="B39" t="s">
        <v>88</v>
      </c>
      <c r="C39" t="s">
        <v>177</v>
      </c>
      <c r="E39" t="s">
        <v>178</v>
      </c>
      <c r="F39" t="s">
        <v>180</v>
      </c>
      <c r="G39" t="s">
        <v>44</v>
      </c>
      <c r="H39" t="s">
        <v>98</v>
      </c>
      <c r="I39">
        <v>60</v>
      </c>
      <c r="J39">
        <v>180</v>
      </c>
      <c r="K39" t="s">
        <v>289</v>
      </c>
      <c r="L39" t="s">
        <v>294</v>
      </c>
      <c r="M39" t="s">
        <v>299</v>
      </c>
      <c r="N39" t="s">
        <v>300</v>
      </c>
      <c r="R39" t="str">
        <f>IF(B39="","",TRIM("https://monitoring.googleapis.com/v3/projects/" &amp; $B$1 &amp; "/timeSeries?" &amp; "filter=metric.type=""" &amp; $B$4 &amp; C39 &amp; """" &amp; IF(O39&lt;&gt;"", " AND " &amp; O39 &amp; "=""" &amp; Q39 &amp; """", "") &amp; IF($B$2&lt;&gt;"", "&amp;interval.startTime=" &amp; $B$2, "") &amp; IF($B$3&lt;&gt;"", "&amp;interval.endTime=" &amp; $B$3, "") &amp; IF(I39&lt;&gt;"", "&amp;aggregation.alignmentPeriod=" &amp; I39 &amp; "s", "") &amp; IF(K39&lt;&gt;"", "&amp;aggregation.perSeriesAligner=" &amp; K39, "") &amp; IF(L39&lt;&gt;"", "&amp;aggregation.crossSeriesReducer=" &amp; L39, "") &amp; IF(M39&lt;&gt;"", "&amp;" &amp; M39, "")))</f>
        <v>https://monitoring.googleapis.com/v3/projects/hco-swo-gcp-research/timeSeries?filter=metric.type="interconnect.googleapis.com/network/interconnect/received_unicast_packets_count"&amp;interval.startTime=2025-05-27T00:00:00Z&amp;interval.endTime=2025-05-28T00:00:00Z&amp;aggregation.alignmentPeriod=60s&amp;aggregation.perSeriesAligner=ALIGN_MEAN&amp;aggregation.crossSeriesReducer=REDUCE_SUM&amp;aggregation.groupByFields=resource.labels.interconnect&amp;aggregation.groupByFields=resource.labels.project_id</v>
      </c>
      <c r="S39" t="s">
        <v>36</v>
      </c>
      <c r="T39" s="4">
        <v>3</v>
      </c>
    </row>
    <row r="40" spans="1:20" x14ac:dyDescent="0.25">
      <c r="A40" t="s">
        <v>87</v>
      </c>
      <c r="B40" t="s">
        <v>88</v>
      </c>
      <c r="C40" t="s">
        <v>187</v>
      </c>
      <c r="E40" t="s">
        <v>188</v>
      </c>
      <c r="F40" t="s">
        <v>190</v>
      </c>
      <c r="G40" t="s">
        <v>44</v>
      </c>
      <c r="H40" t="s">
        <v>98</v>
      </c>
      <c r="I40">
        <v>60</v>
      </c>
      <c r="J40">
        <v>180</v>
      </c>
      <c r="K40" t="s">
        <v>289</v>
      </c>
      <c r="L40" t="s">
        <v>294</v>
      </c>
      <c r="M40" t="s">
        <v>299</v>
      </c>
      <c r="N40" t="s">
        <v>300</v>
      </c>
      <c r="R40" t="str">
        <f>IF(B40="","",TRIM("https://monitoring.googleapis.com/v3/projects/" &amp; $B$1 &amp; "/timeSeries?" &amp; "filter=metric.type=""" &amp; $B$4 &amp; C40 &amp; """" &amp; IF(O40&lt;&gt;"", " AND " &amp; O40 &amp; "=""" &amp; Q40 &amp; """", "") &amp; IF($B$2&lt;&gt;"", "&amp;interval.startTime=" &amp; $B$2, "") &amp; IF($B$3&lt;&gt;"", "&amp;interval.endTime=" &amp; $B$3, "") &amp; IF(I40&lt;&gt;"", "&amp;aggregation.alignmentPeriod=" &amp; I40 &amp; "s", "") &amp; IF(K40&lt;&gt;"", "&amp;aggregation.perSeriesAligner=" &amp; K40, "") &amp; IF(L40&lt;&gt;"", "&amp;aggregation.crossSeriesReducer=" &amp; L40, "") &amp; IF(M40&lt;&gt;"", "&amp;" &amp; M40, "")))</f>
        <v>https://monitoring.googleapis.com/v3/projects/hco-swo-gcp-research/timeSeries?filter=metric.type="interconnect.googleapis.com/network/interconnect/sent_unicast_packets_count"&amp;interval.startTime=2025-05-27T00:00:00Z&amp;interval.endTime=2025-05-28T00:00:00Z&amp;aggregation.alignmentPeriod=60s&amp;aggregation.perSeriesAligner=ALIGN_MEAN&amp;aggregation.crossSeriesReducer=REDUCE_SUM&amp;aggregation.groupByFields=resource.labels.interconnect&amp;aggregation.groupByFields=resource.labels.project_id</v>
      </c>
      <c r="S40" t="s">
        <v>36</v>
      </c>
      <c r="T40" s="4">
        <v>3</v>
      </c>
    </row>
    <row r="41" spans="1:20" hidden="1" x14ac:dyDescent="0.25">
      <c r="A41" t="s">
        <v>191</v>
      </c>
      <c r="B41" t="s">
        <v>192</v>
      </c>
      <c r="C41" t="s">
        <v>194</v>
      </c>
      <c r="E41" t="s">
        <v>195</v>
      </c>
      <c r="F41" t="s">
        <v>197</v>
      </c>
      <c r="G41" t="s">
        <v>44</v>
      </c>
      <c r="H41" t="s">
        <v>31</v>
      </c>
      <c r="I41">
        <v>60</v>
      </c>
      <c r="J41">
        <v>180</v>
      </c>
      <c r="K41" t="s">
        <v>289</v>
      </c>
      <c r="L41" t="s">
        <v>294</v>
      </c>
      <c r="M41" t="s">
        <v>309</v>
      </c>
      <c r="N41" t="s">
        <v>310</v>
      </c>
      <c r="Q41" t="s">
        <v>271</v>
      </c>
      <c r="R41" t="str">
        <f>IF(B41="","",TRIM("https://monitoring.googleapis.com/v3/projects/" &amp; $B$1 &amp; "/timeSeries?" &amp; "filter=metric.type=""" &amp; $B$4 &amp; C41 &amp; """" &amp; IF(O41&lt;&gt;"", " AND " &amp; O41 &amp; "=""" &amp; Q41 &amp; """", "") &amp; IF($B$2&lt;&gt;"", "&amp;interval.startTime=" &amp; $B$2, "") &amp; IF($B$3&lt;&gt;"", "&amp;interval.endTime=" &amp; $B$3, "") &amp; IF(I41&lt;&gt;"", "&amp;aggregation.alignmentPeriod=" &amp; I41 &amp; "s", "") &amp; IF(K41&lt;&gt;"", "&amp;aggregation.perSeriesAligner=" &amp; K41, "") &amp; IF(L41&lt;&gt;"", "&amp;aggregation.crossSeriesReducer=" &amp; L41, "") &amp; IF(M41&lt;&gt;"", "&amp;" &amp; M41, "")))</f>
        <v>https://monitoring.googleapis.com/v3/projects/hco-swo-gcp-research/timeSeries?filter=metric.type="interconnect.googleapis.com/network/wire_endpoint/dst_to_src_received_byte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42" spans="1:20" hidden="1" x14ac:dyDescent="0.25">
      <c r="A42" t="s">
        <v>191</v>
      </c>
      <c r="B42" t="s">
        <v>192</v>
      </c>
      <c r="C42" t="s">
        <v>198</v>
      </c>
      <c r="E42" t="s">
        <v>199</v>
      </c>
      <c r="F42" t="s">
        <v>201</v>
      </c>
      <c r="G42" t="s">
        <v>44</v>
      </c>
      <c r="H42" t="s">
        <v>31</v>
      </c>
      <c r="I42">
        <v>60</v>
      </c>
      <c r="J42">
        <v>180</v>
      </c>
      <c r="K42" t="s">
        <v>289</v>
      </c>
      <c r="L42" t="s">
        <v>294</v>
      </c>
      <c r="M42" t="s">
        <v>309</v>
      </c>
      <c r="N42" t="s">
        <v>310</v>
      </c>
      <c r="Q42" t="s">
        <v>271</v>
      </c>
      <c r="R42" t="str">
        <f>IF(B42="","",TRIM("https://monitoring.googleapis.com/v3/projects/" &amp; $B$1 &amp; "/timeSeries?" &amp; "filter=metric.type=""" &amp; $B$4 &amp; C42 &amp; """" &amp; IF(O42&lt;&gt;"", " AND " &amp; O42 &amp; "=""" &amp; Q42 &amp; """", "") &amp; IF($B$2&lt;&gt;"", "&amp;interval.startTime=" &amp; $B$2, "") &amp; IF($B$3&lt;&gt;"", "&amp;interval.endTime=" &amp; $B$3, "") &amp; IF(I42&lt;&gt;"", "&amp;aggregation.alignmentPeriod=" &amp; I42 &amp; "s", "") &amp; IF(K42&lt;&gt;"", "&amp;aggregation.perSeriesAligner=" &amp; K42, "") &amp; IF(L42&lt;&gt;"", "&amp;aggregation.crossSeriesReducer=" &amp; L42, "") &amp; IF(M42&lt;&gt;"", "&amp;" &amp; M42, "")))</f>
        <v>https://monitoring.googleapis.com/v3/projects/hco-swo-gcp-research/timeSeries?filter=metric.type="interconnect.googleapis.com/network/wire_endpoint/dst_to_src_received_packet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43" spans="1:20" hidden="1" x14ac:dyDescent="0.25">
      <c r="A43" t="s">
        <v>191</v>
      </c>
      <c r="B43" t="s">
        <v>192</v>
      </c>
      <c r="C43" t="s">
        <v>202</v>
      </c>
      <c r="E43" t="s">
        <v>203</v>
      </c>
      <c r="F43" t="s">
        <v>205</v>
      </c>
      <c r="G43" t="s">
        <v>44</v>
      </c>
      <c r="H43" t="s">
        <v>31</v>
      </c>
      <c r="I43">
        <v>60</v>
      </c>
      <c r="J43">
        <v>180</v>
      </c>
      <c r="K43" t="s">
        <v>289</v>
      </c>
      <c r="L43" t="s">
        <v>294</v>
      </c>
      <c r="M43" t="s">
        <v>309</v>
      </c>
      <c r="N43" t="s">
        <v>310</v>
      </c>
      <c r="Q43" t="s">
        <v>271</v>
      </c>
      <c r="R43" t="str">
        <f>IF(B43="","",TRIM("https://monitoring.googleapis.com/v3/projects/" &amp; $B$1 &amp; "/timeSeries?" &amp; "filter=metric.type=""" &amp; $B$4 &amp; C43 &amp; """" &amp; IF(O43&lt;&gt;"", " AND " &amp; O43 &amp; "=""" &amp; Q43 &amp; """", "") &amp; IF($B$2&lt;&gt;"", "&amp;interval.startTime=" &amp; $B$2, "") &amp; IF($B$3&lt;&gt;"", "&amp;interval.endTime=" &amp; $B$3, "") &amp; IF(I43&lt;&gt;"", "&amp;aggregation.alignmentPeriod=" &amp; I43 &amp; "s", "") &amp; IF(K43&lt;&gt;"", "&amp;aggregation.perSeriesAligner=" &amp; K43, "") &amp; IF(L43&lt;&gt;"", "&amp;aggregation.crossSeriesReducer=" &amp; L43, "") &amp; IF(M43&lt;&gt;"", "&amp;" &amp; M43, "")))</f>
        <v>https://monitoring.googleapis.com/v3/projects/hco-swo-gcp-research/timeSeries?filter=metric.type="interconnect.googleapis.com/network/wire_endpoint/dst_to_src_sent_byte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44" spans="1:20" hidden="1" x14ac:dyDescent="0.25">
      <c r="A44" t="s">
        <v>191</v>
      </c>
      <c r="B44" t="s">
        <v>192</v>
      </c>
      <c r="C44" t="s">
        <v>206</v>
      </c>
      <c r="E44" t="s">
        <v>207</v>
      </c>
      <c r="F44" t="s">
        <v>209</v>
      </c>
      <c r="G44" t="s">
        <v>44</v>
      </c>
      <c r="H44" t="s">
        <v>31</v>
      </c>
      <c r="I44">
        <v>60</v>
      </c>
      <c r="J44">
        <v>180</v>
      </c>
      <c r="K44" t="s">
        <v>289</v>
      </c>
      <c r="L44" t="s">
        <v>294</v>
      </c>
      <c r="M44" t="s">
        <v>309</v>
      </c>
      <c r="N44" t="s">
        <v>310</v>
      </c>
      <c r="Q44" t="s">
        <v>271</v>
      </c>
      <c r="R44" t="str">
        <f>IF(B44="","",TRIM("https://monitoring.googleapis.com/v3/projects/" &amp; $B$1 &amp; "/timeSeries?" &amp; "filter=metric.type=""" &amp; $B$4 &amp; C44 &amp; """" &amp; IF(O44&lt;&gt;"", " AND " &amp; O44 &amp; "=""" &amp; Q44 &amp; """", "") &amp; IF($B$2&lt;&gt;"", "&amp;interval.startTime=" &amp; $B$2, "") &amp; IF($B$3&lt;&gt;"", "&amp;interval.endTime=" &amp; $B$3, "") &amp; IF(I44&lt;&gt;"", "&amp;aggregation.alignmentPeriod=" &amp; I44 &amp; "s", "") &amp; IF(K44&lt;&gt;"", "&amp;aggregation.perSeriesAligner=" &amp; K44, "") &amp; IF(L44&lt;&gt;"", "&amp;aggregation.crossSeriesReducer=" &amp; L44, "") &amp; IF(M44&lt;&gt;"", "&amp;" &amp; M44, "")))</f>
        <v>https://monitoring.googleapis.com/v3/projects/hco-swo-gcp-research/timeSeries?filter=metric.type="interconnect.googleapis.com/network/wire_endpoint/dst_to_src_sent_packet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45" spans="1:20" hidden="1" x14ac:dyDescent="0.25">
      <c r="A45" t="s">
        <v>191</v>
      </c>
      <c r="B45" t="s">
        <v>192</v>
      </c>
      <c r="C45" t="s">
        <v>210</v>
      </c>
      <c r="E45" t="s">
        <v>211</v>
      </c>
      <c r="F45" t="s">
        <v>213</v>
      </c>
      <c r="G45" t="s">
        <v>44</v>
      </c>
      <c r="H45" t="s">
        <v>31</v>
      </c>
      <c r="I45">
        <v>60</v>
      </c>
      <c r="J45">
        <v>180</v>
      </c>
      <c r="K45" t="s">
        <v>289</v>
      </c>
      <c r="L45" t="s">
        <v>294</v>
      </c>
      <c r="M45" t="s">
        <v>309</v>
      </c>
      <c r="N45" t="s">
        <v>310</v>
      </c>
      <c r="Q45" t="s">
        <v>271</v>
      </c>
      <c r="R45" t="str">
        <f>IF(B45="","",TRIM("https://monitoring.googleapis.com/v3/projects/" &amp; $B$1 &amp; "/timeSeries?" &amp; "filter=metric.type=""" &amp; $B$4 &amp; C45 &amp; """" &amp; IF(O45&lt;&gt;"", " AND " &amp; O45 &amp; "=""" &amp; Q45 &amp; """", "") &amp; IF($B$2&lt;&gt;"", "&amp;interval.startTime=" &amp; $B$2, "") &amp; IF($B$3&lt;&gt;"", "&amp;interval.endTime=" &amp; $B$3, "") &amp; IF(I45&lt;&gt;"", "&amp;aggregation.alignmentPeriod=" &amp; I45 &amp; "s", "") &amp; IF(K45&lt;&gt;"", "&amp;aggregation.perSeriesAligner=" &amp; K45, "") &amp; IF(L45&lt;&gt;"", "&amp;aggregation.crossSeriesReducer=" &amp; L45, "") &amp; IF(M45&lt;&gt;"", "&amp;" &amp; M45, "")))</f>
        <v>https://monitoring.googleapis.com/v3/projects/hco-swo-gcp-research/timeSeries?filter=metric.type="interconnect.googleapis.com/network/wire_endpoint/excess_dropped_byte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46" spans="1:20" hidden="1" x14ac:dyDescent="0.25">
      <c r="A46" t="s">
        <v>191</v>
      </c>
      <c r="B46" t="s">
        <v>192</v>
      </c>
      <c r="C46" t="s">
        <v>214</v>
      </c>
      <c r="D46" t="s">
        <v>216</v>
      </c>
      <c r="E46" t="s">
        <v>215</v>
      </c>
      <c r="F46" t="s">
        <v>219</v>
      </c>
      <c r="G46" t="s">
        <v>44</v>
      </c>
      <c r="H46" t="s">
        <v>31</v>
      </c>
      <c r="I46">
        <v>60</v>
      </c>
      <c r="J46">
        <v>180</v>
      </c>
      <c r="K46" t="s">
        <v>289</v>
      </c>
      <c r="L46" t="s">
        <v>294</v>
      </c>
      <c r="M46" t="s">
        <v>311</v>
      </c>
      <c r="N46" t="s">
        <v>312</v>
      </c>
      <c r="Q46" t="s">
        <v>271</v>
      </c>
      <c r="R46" t="str">
        <f>IF(B46="","",TRIM("https://monitoring.googleapis.com/v3/projects/" &amp; $B$1 &amp; "/timeSeries?" &amp; "filter=metric.type=""" &amp; $B$4 &amp; C46 &amp; """" &amp; IF(O46&lt;&gt;"", " AND " &amp; O46 &amp; "=""" &amp; Q46 &amp; """", "") &amp; IF($B$2&lt;&gt;"", "&amp;interval.startTime=" &amp; $B$2, "") &amp; IF($B$3&lt;&gt;"", "&amp;interval.endTime=" &amp; $B$3, "") &amp; IF(I46&lt;&gt;"", "&amp;aggregation.alignmentPeriod=" &amp; I46 &amp; "s", "") &amp; IF(K46&lt;&gt;"", "&amp;aggregation.perSeriesAligner=" &amp; K46, "") &amp; IF(L46&lt;&gt;"", "&amp;aggregation.crossSeriesReducer=" &amp; L46, "") &amp; IF(M46&lt;&gt;"", "&amp;" &amp; M46, "")))</f>
        <v>https://monitoring.googleapis.com/v3/projects/hco-swo-gcp-research/timeSeries?filter=metric.type="interconnect.googleapis.com/network/wire_endpoint/inline_probe_count"&amp;interval.startTime=2025-05-27T00:00:00Z&amp;interval.endTime=2025-05-28T00:00:00Z&amp;aggregation.alignmentPeriod=60s&amp;aggregation.perSeriesAligner=ALIGN_MEAN&amp;aggregation.crossSeriesReducer=REDUCE_SUM&amp;aggregation.groupByFields=metric.labels.status&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47" spans="1:20" hidden="1" x14ac:dyDescent="0.25">
      <c r="A47" t="s">
        <v>191</v>
      </c>
      <c r="B47" t="s">
        <v>192</v>
      </c>
      <c r="C47" t="s">
        <v>220</v>
      </c>
      <c r="E47" t="s">
        <v>221</v>
      </c>
      <c r="F47" t="s">
        <v>223</v>
      </c>
      <c r="G47" t="s">
        <v>29</v>
      </c>
      <c r="H47" t="s">
        <v>31</v>
      </c>
      <c r="I47">
        <v>60</v>
      </c>
      <c r="J47">
        <v>180</v>
      </c>
      <c r="K47" t="s">
        <v>289</v>
      </c>
      <c r="L47" t="s">
        <v>290</v>
      </c>
      <c r="M47" t="s">
        <v>309</v>
      </c>
      <c r="N47" t="s">
        <v>310</v>
      </c>
      <c r="Q47" t="s">
        <v>271</v>
      </c>
      <c r="R47" t="str">
        <f>IF(B47="","",TRIM("https://monitoring.googleapis.com/v3/projects/" &amp; $B$1 &amp; "/timeSeries?" &amp; "filter=metric.type=""" &amp; $B$4 &amp; C47 &amp; """" &amp; IF(O47&lt;&gt;"", " AND " &amp; O47 &amp; "=""" &amp; Q47 &amp; """", "") &amp; IF($B$2&lt;&gt;"", "&amp;interval.startTime=" &amp; $B$2, "") &amp; IF($B$3&lt;&gt;"", "&amp;interval.endTime=" &amp; $B$3, "") &amp; IF(I47&lt;&gt;"", "&amp;aggregation.alignmentPeriod=" &amp; I47 &amp; "s", "") &amp; IF(K47&lt;&gt;"", "&amp;aggregation.perSeriesAligner=" &amp; K47, "") &amp; IF(L47&lt;&gt;"", "&amp;aggregation.crossSeriesReducer=" &amp; L47, "") &amp; IF(M47&lt;&gt;"", "&amp;" &amp; M47, "")))</f>
        <v>https://monitoring.googleapis.com/v3/projects/hco-swo-gcp-research/timeSeries?filter=metric.type="interconnect.googleapis.com/network/wire_endpoint/inline_probe_latency"&amp;interval.startTime=2025-05-27T00:00:00Z&amp;interval.endTime=2025-05-28T00:00:00Z&amp;aggregation.alignmentPeriod=60s&amp;aggregation.perSeriesAligner=ALIGN_MEAN&amp;aggregation.crossSeriesReducer=REDUCE_MEAN&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48" spans="1:20" hidden="1" x14ac:dyDescent="0.25">
      <c r="A48" t="s">
        <v>191</v>
      </c>
      <c r="B48" t="s">
        <v>192</v>
      </c>
      <c r="C48" t="s">
        <v>226</v>
      </c>
      <c r="E48" t="s">
        <v>227</v>
      </c>
      <c r="F48" t="s">
        <v>229</v>
      </c>
      <c r="G48" t="s">
        <v>44</v>
      </c>
      <c r="H48" t="s">
        <v>31</v>
      </c>
      <c r="I48">
        <v>60</v>
      </c>
      <c r="J48">
        <v>180</v>
      </c>
      <c r="K48" t="s">
        <v>289</v>
      </c>
      <c r="L48" t="s">
        <v>294</v>
      </c>
      <c r="M48" t="s">
        <v>309</v>
      </c>
      <c r="N48" t="s">
        <v>310</v>
      </c>
      <c r="Q48" t="s">
        <v>271</v>
      </c>
      <c r="R48" t="str">
        <f>IF(B48="","",TRIM("https://monitoring.googleapis.com/v3/projects/" &amp; $B$1 &amp; "/timeSeries?" &amp; "filter=metric.type=""" &amp; $B$4 &amp; C48 &amp; """" &amp; IF(O48&lt;&gt;"", " AND " &amp; O48 &amp; "=""" &amp; Q48 &amp; """", "") &amp; IF($B$2&lt;&gt;"", "&amp;interval.startTime=" &amp; $B$2, "") &amp; IF($B$3&lt;&gt;"", "&amp;interval.endTime=" &amp; $B$3, "") &amp; IF(I48&lt;&gt;"", "&amp;aggregation.alignmentPeriod=" &amp; I48 &amp; "s", "") &amp; IF(K48&lt;&gt;"", "&amp;aggregation.perSeriesAligner=" &amp; K48, "") &amp; IF(L48&lt;&gt;"", "&amp;aggregation.crossSeriesReducer=" &amp; L48, "") &amp; IF(M48&lt;&gt;"", "&amp;" &amp; M48, "")))</f>
        <v>https://monitoring.googleapis.com/v3/projects/hco-swo-gcp-research/timeSeries?filter=metric.type="interconnect.googleapis.com/network/wire_endpoint/metered_received_byte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49" spans="1:18" hidden="1" x14ac:dyDescent="0.25">
      <c r="A49" t="s">
        <v>191</v>
      </c>
      <c r="B49" t="s">
        <v>192</v>
      </c>
      <c r="C49" t="s">
        <v>230</v>
      </c>
      <c r="E49" t="s">
        <v>168</v>
      </c>
      <c r="F49" t="s">
        <v>232</v>
      </c>
      <c r="G49" t="s">
        <v>29</v>
      </c>
      <c r="H49" t="s">
        <v>116</v>
      </c>
      <c r="I49">
        <v>60</v>
      </c>
      <c r="J49">
        <v>180</v>
      </c>
      <c r="K49" t="s">
        <v>303</v>
      </c>
      <c r="L49" t="s">
        <v>304</v>
      </c>
      <c r="M49" t="s">
        <v>309</v>
      </c>
      <c r="N49" t="s">
        <v>310</v>
      </c>
      <c r="Q49" t="s">
        <v>271</v>
      </c>
      <c r="R49" t="str">
        <f>IF(B49="","",TRIM("https://monitoring.googleapis.com/v3/projects/" &amp; $B$1 &amp; "/timeSeries?" &amp; "filter=metric.type=""" &amp; $B$4 &amp; C49 &amp; """" &amp; IF(O49&lt;&gt;"", " AND " &amp; O49 &amp; "=""" &amp; Q49 &amp; """", "") &amp; IF($B$2&lt;&gt;"", "&amp;interval.startTime=" &amp; $B$2, "") &amp; IF($B$3&lt;&gt;"", "&amp;interval.endTime=" &amp; $B$3, "") &amp; IF(I49&lt;&gt;"", "&amp;aggregation.alignmentPeriod=" &amp; I49 &amp; "s", "") &amp; IF(K49&lt;&gt;"", "&amp;aggregation.perSeriesAligner=" &amp; K49, "") &amp; IF(L49&lt;&gt;"", "&amp;aggregation.crossSeriesReducer=" &amp; L49, "") &amp; IF(M49&lt;&gt;"", "&amp;" &amp; M49, "")))</f>
        <v>https://monitoring.googleapis.com/v3/projects/hco-swo-gcp-research/timeSeries?filter=metric.type="interconnect.googleapis.com/network/wire_endpoint/operational"&amp;interval.startTime=2025-05-27T00:00:00Z&amp;interval.endTime=2025-05-28T00:00:00Z&amp;aggregation.alignmentPeriod=60s&amp;aggregation.perSeriesAligner=ALIGN_COUNT_TRUE&amp;aggregation.crossSeriesReducer=REDUCE_COUNT_TRUE&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50" spans="1:18" hidden="1" x14ac:dyDescent="0.25">
      <c r="A50" t="s">
        <v>191</v>
      </c>
      <c r="B50" t="s">
        <v>192</v>
      </c>
      <c r="C50" t="s">
        <v>233</v>
      </c>
      <c r="D50" t="s">
        <v>216</v>
      </c>
      <c r="E50" t="s">
        <v>234</v>
      </c>
      <c r="F50" t="s">
        <v>236</v>
      </c>
      <c r="G50" t="s">
        <v>44</v>
      </c>
      <c r="H50" t="s">
        <v>31</v>
      </c>
      <c r="I50">
        <v>60</v>
      </c>
      <c r="J50">
        <v>180</v>
      </c>
      <c r="K50" t="s">
        <v>289</v>
      </c>
      <c r="L50" t="s">
        <v>294</v>
      </c>
      <c r="M50" t="s">
        <v>311</v>
      </c>
      <c r="N50" t="s">
        <v>312</v>
      </c>
      <c r="Q50" t="s">
        <v>271</v>
      </c>
      <c r="R50" t="str">
        <f>IF(B50="","",TRIM("https://monitoring.googleapis.com/v3/projects/" &amp; $B$1 &amp; "/timeSeries?" &amp; "filter=metric.type=""" &amp; $B$4 &amp; C50 &amp; """" &amp; IF(O50&lt;&gt;"", " AND " &amp; O50 &amp; "=""" &amp; Q50 &amp; """", "") &amp; IF($B$2&lt;&gt;"", "&amp;interval.startTime=" &amp; $B$2, "") &amp; IF($B$3&lt;&gt;"", "&amp;interval.endTime=" &amp; $B$3, "") &amp; IF(I50&lt;&gt;"", "&amp;aggregation.alignmentPeriod=" &amp; I50 &amp; "s", "") &amp; IF(K50&lt;&gt;"", "&amp;aggregation.perSeriesAligner=" &amp; K50, "") &amp; IF(L50&lt;&gt;"", "&amp;aggregation.crossSeriesReducer=" &amp; L50, "") &amp; IF(M50&lt;&gt;"", "&amp;" &amp; M50, "")))</f>
        <v>https://monitoring.googleapis.com/v3/projects/hco-swo-gcp-research/timeSeries?filter=metric.type="interconnect.googleapis.com/network/wire_endpoint/out_of_band_probe_count"&amp;interval.startTime=2025-05-27T00:00:00Z&amp;interval.endTime=2025-05-28T00:00:00Z&amp;aggregation.alignmentPeriod=60s&amp;aggregation.perSeriesAligner=ALIGN_MEAN&amp;aggregation.crossSeriesReducer=REDUCE_SUM&amp;aggregation.groupByFields=metric.labels.status&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51" spans="1:18" hidden="1" x14ac:dyDescent="0.25">
      <c r="A51" t="s">
        <v>191</v>
      </c>
      <c r="B51" t="s">
        <v>192</v>
      </c>
      <c r="C51" t="s">
        <v>237</v>
      </c>
      <c r="E51" t="s">
        <v>238</v>
      </c>
      <c r="F51" t="s">
        <v>240</v>
      </c>
      <c r="G51" t="s">
        <v>29</v>
      </c>
      <c r="H51" t="s">
        <v>31</v>
      </c>
      <c r="I51">
        <v>60</v>
      </c>
      <c r="J51">
        <v>180</v>
      </c>
      <c r="K51" t="s">
        <v>289</v>
      </c>
      <c r="L51" t="s">
        <v>290</v>
      </c>
      <c r="M51" t="s">
        <v>309</v>
      </c>
      <c r="N51" t="s">
        <v>310</v>
      </c>
      <c r="Q51" t="s">
        <v>271</v>
      </c>
      <c r="R51" t="str">
        <f>IF(B51="","",TRIM("https://monitoring.googleapis.com/v3/projects/" &amp; $B$1 &amp; "/timeSeries?" &amp; "filter=metric.type=""" &amp; $B$4 &amp; C51 &amp; """" &amp; IF(O51&lt;&gt;"", " AND " &amp; O51 &amp; "=""" &amp; Q51 &amp; """", "") &amp; IF($B$2&lt;&gt;"", "&amp;interval.startTime=" &amp; $B$2, "") &amp; IF($B$3&lt;&gt;"", "&amp;interval.endTime=" &amp; $B$3, "") &amp; IF(I51&lt;&gt;"", "&amp;aggregation.alignmentPeriod=" &amp; I51 &amp; "s", "") &amp; IF(K51&lt;&gt;"", "&amp;aggregation.perSeriesAligner=" &amp; K51, "") &amp; IF(L51&lt;&gt;"", "&amp;aggregation.crossSeriesReducer=" &amp; L51, "") &amp; IF(M51&lt;&gt;"", "&amp;" &amp; M51, "")))</f>
        <v>https://monitoring.googleapis.com/v3/projects/hco-swo-gcp-research/timeSeries?filter=metric.type="interconnect.googleapis.com/network/wire_endpoint/out_of_band_probe_latency"&amp;interval.startTime=2025-05-27T00:00:00Z&amp;interval.endTime=2025-05-28T00:00:00Z&amp;aggregation.alignmentPeriod=60s&amp;aggregation.perSeriesAligner=ALIGN_MEAN&amp;aggregation.crossSeriesReducer=REDUCE_MEAN&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52" spans="1:18" hidden="1" x14ac:dyDescent="0.25">
      <c r="A52" t="s">
        <v>191</v>
      </c>
      <c r="B52" t="s">
        <v>192</v>
      </c>
      <c r="C52" t="s">
        <v>241</v>
      </c>
      <c r="E52" t="s">
        <v>242</v>
      </c>
      <c r="F52" t="s">
        <v>243</v>
      </c>
      <c r="G52" t="s">
        <v>44</v>
      </c>
      <c r="H52" t="s">
        <v>31</v>
      </c>
      <c r="I52">
        <v>60</v>
      </c>
      <c r="J52">
        <v>180</v>
      </c>
      <c r="K52" t="s">
        <v>289</v>
      </c>
      <c r="L52" t="s">
        <v>294</v>
      </c>
      <c r="M52" t="s">
        <v>309</v>
      </c>
      <c r="N52" t="s">
        <v>310</v>
      </c>
      <c r="Q52" t="s">
        <v>271</v>
      </c>
      <c r="R52" t="str">
        <f>IF(B52="","",TRIM("https://monitoring.googleapis.com/v3/projects/" &amp; $B$1 &amp; "/timeSeries?" &amp; "filter=metric.type=""" &amp; $B$4 &amp; C52 &amp; """" &amp; IF(O52&lt;&gt;"", " AND " &amp; O52 &amp; "=""" &amp; Q52 &amp; """", "") &amp; IF($B$2&lt;&gt;"", "&amp;interval.startTime=" &amp; $B$2, "") &amp; IF($B$3&lt;&gt;"", "&amp;interval.endTime=" &amp; $B$3, "") &amp; IF(I52&lt;&gt;"", "&amp;aggregation.alignmentPeriod=" &amp; I52 &amp; "s", "") &amp; IF(K52&lt;&gt;"", "&amp;aggregation.perSeriesAligner=" &amp; K52, "") &amp; IF(L52&lt;&gt;"", "&amp;aggregation.crossSeriesReducer=" &amp; L52, "") &amp; IF(M52&lt;&gt;"", "&amp;" &amp; M52, "")))</f>
        <v>https://monitoring.googleapis.com/v3/projects/hco-swo-gcp-research/timeSeries?filter=metric.type="interconnect.googleapis.com/network/wire_endpoint/src_to_dst_received_byte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53" spans="1:18" hidden="1" x14ac:dyDescent="0.25">
      <c r="A53" t="s">
        <v>191</v>
      </c>
      <c r="B53" t="s">
        <v>192</v>
      </c>
      <c r="C53" t="s">
        <v>244</v>
      </c>
      <c r="E53" t="s">
        <v>245</v>
      </c>
      <c r="F53" t="s">
        <v>246</v>
      </c>
      <c r="G53" t="s">
        <v>44</v>
      </c>
      <c r="H53" t="s">
        <v>31</v>
      </c>
      <c r="I53">
        <v>60</v>
      </c>
      <c r="J53">
        <v>180</v>
      </c>
      <c r="K53" t="s">
        <v>289</v>
      </c>
      <c r="L53" t="s">
        <v>294</v>
      </c>
      <c r="M53" t="s">
        <v>309</v>
      </c>
      <c r="N53" t="s">
        <v>310</v>
      </c>
      <c r="Q53" t="s">
        <v>271</v>
      </c>
      <c r="R53" t="str">
        <f>IF(B53="","",TRIM("https://monitoring.googleapis.com/v3/projects/" &amp; $B$1 &amp; "/timeSeries?" &amp; "filter=metric.type=""" &amp; $B$4 &amp; C53 &amp; """" &amp; IF(O53&lt;&gt;"", " AND " &amp; O53 &amp; "=""" &amp; Q53 &amp; """", "") &amp; IF($B$2&lt;&gt;"", "&amp;interval.startTime=" &amp; $B$2, "") &amp; IF($B$3&lt;&gt;"", "&amp;interval.endTime=" &amp; $B$3, "") &amp; IF(I53&lt;&gt;"", "&amp;aggregation.alignmentPeriod=" &amp; I53 &amp; "s", "") &amp; IF(K53&lt;&gt;"", "&amp;aggregation.perSeriesAligner=" &amp; K53, "") &amp; IF(L53&lt;&gt;"", "&amp;aggregation.crossSeriesReducer=" &amp; L53, "") &amp; IF(M53&lt;&gt;"", "&amp;" &amp; M53, "")))</f>
        <v>https://monitoring.googleapis.com/v3/projects/hco-swo-gcp-research/timeSeries?filter=metric.type="interconnect.googleapis.com/network/wire_endpoint/src_to_dst_received_packet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54" spans="1:18" hidden="1" x14ac:dyDescent="0.25">
      <c r="A54" t="s">
        <v>191</v>
      </c>
      <c r="B54" t="s">
        <v>192</v>
      </c>
      <c r="C54" t="s">
        <v>247</v>
      </c>
      <c r="E54" t="s">
        <v>248</v>
      </c>
      <c r="F54" t="s">
        <v>249</v>
      </c>
      <c r="G54" t="s">
        <v>44</v>
      </c>
      <c r="H54" t="s">
        <v>31</v>
      </c>
      <c r="I54">
        <v>60</v>
      </c>
      <c r="J54">
        <v>180</v>
      </c>
      <c r="K54" t="s">
        <v>289</v>
      </c>
      <c r="L54" t="s">
        <v>294</v>
      </c>
      <c r="M54" t="s">
        <v>309</v>
      </c>
      <c r="N54" t="s">
        <v>310</v>
      </c>
      <c r="Q54" t="s">
        <v>271</v>
      </c>
      <c r="R54" t="str">
        <f>IF(B54="","",TRIM("https://monitoring.googleapis.com/v3/projects/" &amp; $B$1 &amp; "/timeSeries?" &amp; "filter=metric.type=""" &amp; $B$4 &amp; C54 &amp; """" &amp; IF(O54&lt;&gt;"", " AND " &amp; O54 &amp; "=""" &amp; Q54 &amp; """", "") &amp; IF($B$2&lt;&gt;"", "&amp;interval.startTime=" &amp; $B$2, "") &amp; IF($B$3&lt;&gt;"", "&amp;interval.endTime=" &amp; $B$3, "") &amp; IF(I54&lt;&gt;"", "&amp;aggregation.alignmentPeriod=" &amp; I54 &amp; "s", "") &amp; IF(K54&lt;&gt;"", "&amp;aggregation.perSeriesAligner=" &amp; K54, "") &amp; IF(L54&lt;&gt;"", "&amp;aggregation.crossSeriesReducer=" &amp; L54, "") &amp; IF(M54&lt;&gt;"", "&amp;" &amp; M54, "")))</f>
        <v>https://monitoring.googleapis.com/v3/projects/hco-swo-gcp-research/timeSeries?filter=metric.type="interconnect.googleapis.com/network/wire_endpoint/src_to_dst_sent_byte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55" spans="1:18" hidden="1" x14ac:dyDescent="0.25">
      <c r="A55" t="s">
        <v>191</v>
      </c>
      <c r="B55" t="s">
        <v>192</v>
      </c>
      <c r="C55" t="s">
        <v>250</v>
      </c>
      <c r="E55" t="s">
        <v>251</v>
      </c>
      <c r="F55" t="s">
        <v>252</v>
      </c>
      <c r="G55" t="s">
        <v>44</v>
      </c>
      <c r="H55" t="s">
        <v>31</v>
      </c>
      <c r="I55">
        <v>60</v>
      </c>
      <c r="J55">
        <v>180</v>
      </c>
      <c r="K55" t="s">
        <v>289</v>
      </c>
      <c r="L55" t="s">
        <v>294</v>
      </c>
      <c r="M55" t="s">
        <v>309</v>
      </c>
      <c r="N55" t="s">
        <v>310</v>
      </c>
      <c r="Q55" t="s">
        <v>271</v>
      </c>
      <c r="R55" t="str">
        <f>IF(B55="","",TRIM("https://monitoring.googleapis.com/v3/projects/" &amp; $B$1 &amp; "/timeSeries?" &amp; "filter=metric.type=""" &amp; $B$4 &amp; C55 &amp; """" &amp; IF(O55&lt;&gt;"", " AND " &amp; O55 &amp; "=""" &amp; Q55 &amp; """", "") &amp; IF($B$2&lt;&gt;"", "&amp;interval.startTime=" &amp; $B$2, "") &amp; IF($B$3&lt;&gt;"", "&amp;interval.endTime=" &amp; $B$3, "") &amp; IF(I55&lt;&gt;"", "&amp;aggregation.alignmentPeriod=" &amp; I55 &amp; "s", "") &amp; IF(K55&lt;&gt;"", "&amp;aggregation.perSeriesAligner=" &amp; K55, "") &amp; IF(L55&lt;&gt;"", "&amp;aggregation.crossSeriesReducer=" &amp; L55, "") &amp; IF(M55&lt;&gt;"", "&amp;" &amp; M55, "")))</f>
        <v>https://monitoring.googleapis.com/v3/projects/hco-swo-gcp-research/timeSeries?filter=metric.type="interconnect.googleapis.com/network/wire_endpoint/src_to_dst_sent_packet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row r="56" spans="1:18" hidden="1" x14ac:dyDescent="0.25">
      <c r="A56" t="s">
        <v>191</v>
      </c>
      <c r="B56" t="s">
        <v>192</v>
      </c>
      <c r="C56" t="s">
        <v>253</v>
      </c>
      <c r="E56" t="s">
        <v>254</v>
      </c>
      <c r="F56" t="s">
        <v>256</v>
      </c>
      <c r="G56" t="s">
        <v>44</v>
      </c>
      <c r="H56" t="s">
        <v>31</v>
      </c>
      <c r="I56">
        <v>60</v>
      </c>
      <c r="J56">
        <v>180</v>
      </c>
      <c r="K56" t="s">
        <v>289</v>
      </c>
      <c r="L56" t="s">
        <v>294</v>
      </c>
      <c r="M56" t="s">
        <v>309</v>
      </c>
      <c r="N56" t="s">
        <v>310</v>
      </c>
      <c r="Q56" t="s">
        <v>271</v>
      </c>
      <c r="R56" t="str">
        <f>IF(B56="","",TRIM("https://monitoring.googleapis.com/v3/projects/" &amp; $B$1 &amp; "/timeSeries?" &amp; "filter=metric.type=""" &amp; $B$4 &amp; C56 &amp; """" &amp; IF(O56&lt;&gt;"", " AND " &amp; O56 &amp; "=""" &amp; Q56 &amp; """", "") &amp; IF($B$2&lt;&gt;"", "&amp;interval.startTime=" &amp; $B$2, "") &amp; IF($B$3&lt;&gt;"", "&amp;interval.endTime=" &amp; $B$3, "") &amp; IF(I56&lt;&gt;"", "&amp;aggregation.alignmentPeriod=" &amp; I56 &amp; "s", "") &amp; IF(K56&lt;&gt;"", "&amp;aggregation.perSeriesAligner=" &amp; K56, "") &amp; IF(L56&lt;&gt;"", "&amp;aggregation.crossSeriesReducer=" &amp; L56, "") &amp; IF(M56&lt;&gt;"", "&amp;" &amp; M56, "")))</f>
        <v>https://monitoring.googleapis.com/v3/projects/hco-swo-gcp-research/timeSeries?filter=metric.type="interconnect.googleapis.com/network/wire_endpoint/unmetered_received_bytes_count"&amp;interval.startTime=2025-05-27T00:00:00Z&amp;interval.endTime=2025-05-28T00:00:00Z&amp;aggregation.alignmentPeriod=60s&amp;aggregation.perSeriesAligner=ALIGN_MEAN&amp;aggregation.crossSeriesReducer=REDUCE_SUM&amp;aggregation.groupByFields=resource.labels.cross_site_network&amp;aggregation.groupByFields=resource.labels.dst_city&amp;aggregation.groupByFields=resource.labels.dst_interconnect&amp;aggregation.groupByFields=resource.labels.dst_interconnect_project&amp;aggregation.groupByFields=resource.labels.dst_vlan&amp;aggregation.groupByFields=resource.labels.project_id&amp;aggregation.groupByFields=resource.labels.src_city&amp;aggregation.groupByFields=resource.labels.src_interconnect&amp;aggregation.groupByFields=resource.labels.src_interconnect_project&amp;aggregation.groupByFields=resource.labels.src_vlan&amp;aggregation.groupByFields=resource.labels.wire_group</v>
      </c>
    </row>
  </sheetData>
  <autoFilter ref="A6:T56" xr:uid="{00000000-0009-0000-0000-000001000000}">
    <filterColumn colId="18">
      <customFilters>
        <customFilter operator="notEqual" val=" "/>
      </customFilters>
    </filterColumn>
    <sortState xmlns:xlrd2="http://schemas.microsoft.com/office/spreadsheetml/2017/richdata2" ref="A7:T56">
      <sortCondition ref="T6:T56"/>
    </sortState>
  </autoFilter>
  <dataValidations count="17">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7 K51 K47 K18" xr:uid="{00000000-0002-0000-0100-00000A000000}">
      <formula1>Aligners_GAUGE_INT64</formula1>
    </dataValidation>
    <dataValidation type="list" allowBlank="1" sqref="L7 L51 L47 L18" xr:uid="{00000000-0002-0000-0100-00000B000000}">
      <formula1>Reducers_GAUGE_INT64</formula1>
    </dataValidation>
    <dataValidation type="list" allowBlank="1" sqref="K52:K56 K50 K48 K41:K46 K8:K17" xr:uid="{00000000-0002-0000-0100-00000C000000}">
      <formula1>Aligners_DELTA_INT64</formula1>
    </dataValidation>
    <dataValidation type="list" allowBlank="1" sqref="L52:L56 L50 L48 L41:L46 L8:L17" xr:uid="{00000000-0002-0000-0100-00000D000000}">
      <formula1>Reducers_DELTA_INT64</formula1>
    </dataValidation>
    <dataValidation type="list" allowBlank="1" sqref="K35:K40 K23:K30 K19:K21" xr:uid="{00000000-0002-0000-0100-000022000000}">
      <formula1>Aligners_DELTA_DOUBLE</formula1>
    </dataValidation>
    <dataValidation type="list" allowBlank="1" sqref="L35:L40 L23:L30 L19:L21" xr:uid="{00000000-0002-0000-0100-000023000000}">
      <formula1>Reducers_DELTA_DOUBLE</formula1>
    </dataValidation>
    <dataValidation type="list" allowBlank="1" sqref="K22 K49 K34 K31" xr:uid="{00000000-0002-0000-0100-000028000000}">
      <formula1>Aligners_GAUGE_BOOL</formula1>
    </dataValidation>
    <dataValidation type="list" allowBlank="1" sqref="L22 L49 L34 L31" xr:uid="{00000000-0002-0000-0100-000029000000}">
      <formula1>Reducers_GAUGE_BOOL</formula1>
    </dataValidation>
    <dataValidation type="list" allowBlank="1" sqref="K32:K33" xr:uid="{00000000-0002-0000-0100-00003C000000}">
      <formula1>Aligners_GAUGE_DOUBLE</formula1>
    </dataValidation>
    <dataValidation type="list" allowBlank="1" sqref="L32:L33" xr:uid="{00000000-0002-0000-0100-00003D000000}">
      <formula1>Reducers_GAUGE_DOUBLE</formula1>
    </dataValidation>
    <dataValidation type="list" allowBlank="1" sqref="G1" xr:uid="{00000000-0002-0000-0100-00006E000000}">
      <formula1>GCP_Regions</formula1>
    </dataValidation>
    <dataValidation type="list" allowBlank="1" sqref="G2" xr:uid="{00000000-0002-0000-0100-00006F000000}">
      <formula1>GCP_Zones</formula1>
    </dataValidation>
    <dataValidation type="list" allowBlank="1" sqref="J1" xr:uid="{00000000-0002-0000-0100-000070000000}">
      <formula1>GCP_Location_Codes</formula1>
    </dataValidation>
    <dataValidation type="list" allowBlank="1" sqref="J2" xr:uid="{00000000-0002-0000-0100-000071000000}">
      <formula1>GCP_GCS_Dual_Region_Codes</formula1>
    </dataValidation>
    <dataValidation type="list" allowBlank="1" sqref="Q7 Q8 Q9 Q10 Q11 Q12 Q13 Q14 Q15 Q16 Q17 Q18 Q19 Q20 Q21 Q22 Q23 Q24 Q25 Q26 Q27 Q28 Q29 Q30 Q31 Q32 Q33 Q34 Q35 Q36 Q37 Q38 Q39 Q40 Q41 Q42 Q43 Q44 Q45 Q46 Q47 Q48 Q49 Q50 Q51 Q52 Q53 Q54 Q55 Q56" xr:uid="{00000000-0002-0000-0100-000072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313</v>
      </c>
    </row>
    <row r="2" spans="1:1" x14ac:dyDescent="0.25">
      <c r="A2" t="s">
        <v>314</v>
      </c>
    </row>
    <row r="3" spans="1:1" x14ac:dyDescent="0.25">
      <c r="A3" t="s">
        <v>315</v>
      </c>
    </row>
    <row r="4" spans="1:1" x14ac:dyDescent="0.25">
      <c r="A4" t="s">
        <v>316</v>
      </c>
    </row>
    <row r="5" spans="1:1" x14ac:dyDescent="0.25">
      <c r="A5" t="s">
        <v>289</v>
      </c>
    </row>
    <row r="6" spans="1:1" x14ac:dyDescent="0.25">
      <c r="A6" t="s">
        <v>317</v>
      </c>
    </row>
    <row r="7" spans="1:1" x14ac:dyDescent="0.25">
      <c r="A7" t="s">
        <v>318</v>
      </c>
    </row>
    <row r="8" spans="1:1" x14ac:dyDescent="0.25">
      <c r="A8" t="s">
        <v>319</v>
      </c>
    </row>
    <row r="9" spans="1:1" x14ac:dyDescent="0.25">
      <c r="A9" t="s">
        <v>320</v>
      </c>
    </row>
    <row r="10" spans="1:1" x14ac:dyDescent="0.25">
      <c r="A10" t="s">
        <v>321</v>
      </c>
    </row>
    <row r="11" spans="1:1" x14ac:dyDescent="0.25">
      <c r="A11" t="s">
        <v>322</v>
      </c>
    </row>
    <row r="12" spans="1:1" x14ac:dyDescent="0.25">
      <c r="A12" t="s">
        <v>323</v>
      </c>
    </row>
    <row r="13" spans="1:1" x14ac:dyDescent="0.25">
      <c r="A13" t="s">
        <v>324</v>
      </c>
    </row>
    <row r="14" spans="1:1" x14ac:dyDescent="0.25">
      <c r="A14" t="s">
        <v>325</v>
      </c>
    </row>
    <row r="15" spans="1:1" x14ac:dyDescent="0.25">
      <c r="A15" t="s">
        <v>290</v>
      </c>
    </row>
    <row r="16" spans="1:1" x14ac:dyDescent="0.25">
      <c r="A16" t="s">
        <v>326</v>
      </c>
    </row>
    <row r="17" spans="1:1" x14ac:dyDescent="0.25">
      <c r="A17" t="s">
        <v>327</v>
      </c>
    </row>
    <row r="18" spans="1:1" x14ac:dyDescent="0.25">
      <c r="A18" t="s">
        <v>328</v>
      </c>
    </row>
    <row r="19" spans="1:1" x14ac:dyDescent="0.25">
      <c r="A19" t="s">
        <v>329</v>
      </c>
    </row>
    <row r="20" spans="1:1" x14ac:dyDescent="0.25">
      <c r="A20" t="s">
        <v>330</v>
      </c>
    </row>
    <row r="21" spans="1:1" x14ac:dyDescent="0.25">
      <c r="A21" t="s">
        <v>331</v>
      </c>
    </row>
    <row r="22" spans="1:1" x14ac:dyDescent="0.25">
      <c r="A22" t="s">
        <v>332</v>
      </c>
    </row>
    <row r="23" spans="1:1" x14ac:dyDescent="0.25">
      <c r="A23" t="s">
        <v>294</v>
      </c>
    </row>
    <row r="24" spans="1:1" x14ac:dyDescent="0.25">
      <c r="A24" t="s">
        <v>333</v>
      </c>
    </row>
    <row r="25" spans="1:1" x14ac:dyDescent="0.25">
      <c r="A25" t="s">
        <v>314</v>
      </c>
    </row>
    <row r="26" spans="1:1" x14ac:dyDescent="0.25">
      <c r="A26" t="s">
        <v>315</v>
      </c>
    </row>
    <row r="27" spans="1:1" x14ac:dyDescent="0.25">
      <c r="A27" t="s">
        <v>316</v>
      </c>
    </row>
    <row r="28" spans="1:1" x14ac:dyDescent="0.25">
      <c r="A28" t="s">
        <v>289</v>
      </c>
    </row>
    <row r="29" spans="1:1" x14ac:dyDescent="0.25">
      <c r="A29" t="s">
        <v>317</v>
      </c>
    </row>
    <row r="30" spans="1:1" x14ac:dyDescent="0.25">
      <c r="A30" t="s">
        <v>318</v>
      </c>
    </row>
    <row r="31" spans="1:1" x14ac:dyDescent="0.25">
      <c r="A31" t="s">
        <v>319</v>
      </c>
    </row>
    <row r="32" spans="1:1" x14ac:dyDescent="0.25">
      <c r="A32" t="s">
        <v>320</v>
      </c>
    </row>
    <row r="33" spans="1:1" x14ac:dyDescent="0.25">
      <c r="A33" t="s">
        <v>321</v>
      </c>
    </row>
    <row r="34" spans="1:1" x14ac:dyDescent="0.25">
      <c r="A34" t="s">
        <v>322</v>
      </c>
    </row>
    <row r="35" spans="1:1" x14ac:dyDescent="0.25">
      <c r="A35" t="s">
        <v>334</v>
      </c>
    </row>
    <row r="36" spans="1:1" x14ac:dyDescent="0.25">
      <c r="A36" t="s">
        <v>324</v>
      </c>
    </row>
    <row r="37" spans="1:1" x14ac:dyDescent="0.25">
      <c r="A37" t="s">
        <v>325</v>
      </c>
    </row>
    <row r="38" spans="1:1" x14ac:dyDescent="0.25">
      <c r="A38" t="s">
        <v>290</v>
      </c>
    </row>
    <row r="39" spans="1:1" x14ac:dyDescent="0.25">
      <c r="A39" t="s">
        <v>326</v>
      </c>
    </row>
    <row r="40" spans="1:1" x14ac:dyDescent="0.25">
      <c r="A40" t="s">
        <v>327</v>
      </c>
    </row>
    <row r="41" spans="1:1" x14ac:dyDescent="0.25">
      <c r="A41" t="s">
        <v>328</v>
      </c>
    </row>
    <row r="42" spans="1:1" x14ac:dyDescent="0.25">
      <c r="A42" t="s">
        <v>329</v>
      </c>
    </row>
    <row r="43" spans="1:1" x14ac:dyDescent="0.25">
      <c r="A43" t="s">
        <v>330</v>
      </c>
    </row>
    <row r="44" spans="1:1" x14ac:dyDescent="0.25">
      <c r="A44" t="s">
        <v>331</v>
      </c>
    </row>
    <row r="45" spans="1:1" x14ac:dyDescent="0.25">
      <c r="A45" t="s">
        <v>332</v>
      </c>
    </row>
    <row r="46" spans="1:1" x14ac:dyDescent="0.25">
      <c r="A46" t="s">
        <v>294</v>
      </c>
    </row>
    <row r="47" spans="1:1" x14ac:dyDescent="0.25">
      <c r="A47" t="s">
        <v>335</v>
      </c>
    </row>
    <row r="48" spans="1:1" x14ac:dyDescent="0.25">
      <c r="A48" t="s">
        <v>314</v>
      </c>
    </row>
    <row r="49" spans="1:1" x14ac:dyDescent="0.25">
      <c r="A49" t="s">
        <v>336</v>
      </c>
    </row>
    <row r="50" spans="1:1" x14ac:dyDescent="0.25">
      <c r="A50" t="s">
        <v>303</v>
      </c>
    </row>
    <row r="51" spans="1:1" x14ac:dyDescent="0.25">
      <c r="A51" t="s">
        <v>337</v>
      </c>
    </row>
    <row r="52" spans="1:1" x14ac:dyDescent="0.25">
      <c r="A52" t="s">
        <v>319</v>
      </c>
    </row>
    <row r="53" spans="1:1" x14ac:dyDescent="0.25">
      <c r="A53" t="s">
        <v>338</v>
      </c>
    </row>
    <row r="54" spans="1:1" x14ac:dyDescent="0.25">
      <c r="A54" t="s">
        <v>324</v>
      </c>
    </row>
    <row r="55" spans="1:1" x14ac:dyDescent="0.25">
      <c r="A55" t="s">
        <v>339</v>
      </c>
    </row>
    <row r="56" spans="1:1" x14ac:dyDescent="0.25">
      <c r="A56" t="s">
        <v>304</v>
      </c>
    </row>
    <row r="57" spans="1:1" x14ac:dyDescent="0.25">
      <c r="A57" t="s">
        <v>340</v>
      </c>
    </row>
    <row r="58" spans="1:1" x14ac:dyDescent="0.25">
      <c r="A58" t="s">
        <v>325</v>
      </c>
    </row>
    <row r="59" spans="1:1" x14ac:dyDescent="0.25">
      <c r="A59" t="s">
        <v>290</v>
      </c>
    </row>
    <row r="60" spans="1:1" x14ac:dyDescent="0.25">
      <c r="A60" t="s">
        <v>326</v>
      </c>
    </row>
    <row r="61" spans="1:1" x14ac:dyDescent="0.25">
      <c r="A61" t="s">
        <v>327</v>
      </c>
    </row>
    <row r="62" spans="1:1" x14ac:dyDescent="0.25">
      <c r="A62" t="s">
        <v>294</v>
      </c>
    </row>
    <row r="63" spans="1:1" x14ac:dyDescent="0.25">
      <c r="A63" t="s">
        <v>341</v>
      </c>
    </row>
    <row r="64" spans="1:1" x14ac:dyDescent="0.25">
      <c r="A64" t="s">
        <v>319</v>
      </c>
    </row>
    <row r="65" spans="1:1" x14ac:dyDescent="0.25">
      <c r="A65" t="s">
        <v>342</v>
      </c>
    </row>
    <row r="66" spans="1:1" x14ac:dyDescent="0.25">
      <c r="A66" t="s">
        <v>324</v>
      </c>
    </row>
    <row r="67" spans="1:1" x14ac:dyDescent="0.25">
      <c r="A67" t="s">
        <v>327</v>
      </c>
    </row>
    <row r="68" spans="1:1" x14ac:dyDescent="0.25">
      <c r="A68" t="s">
        <v>343</v>
      </c>
    </row>
    <row r="69" spans="1:1" x14ac:dyDescent="0.25">
      <c r="A69" t="s">
        <v>314</v>
      </c>
    </row>
    <row r="70" spans="1:1" x14ac:dyDescent="0.25">
      <c r="A70" t="s">
        <v>316</v>
      </c>
    </row>
    <row r="71" spans="1:1" x14ac:dyDescent="0.25">
      <c r="A71" t="s">
        <v>289</v>
      </c>
    </row>
    <row r="72" spans="1:1" x14ac:dyDescent="0.25">
      <c r="A72" t="s">
        <v>317</v>
      </c>
    </row>
    <row r="73" spans="1:1" x14ac:dyDescent="0.25">
      <c r="A73" t="s">
        <v>319</v>
      </c>
    </row>
    <row r="74" spans="1:1" x14ac:dyDescent="0.25">
      <c r="A74" t="s">
        <v>344</v>
      </c>
    </row>
    <row r="75" spans="1:1" x14ac:dyDescent="0.25">
      <c r="A75" t="s">
        <v>345</v>
      </c>
    </row>
    <row r="76" spans="1:1" x14ac:dyDescent="0.25">
      <c r="A76" t="s">
        <v>346</v>
      </c>
    </row>
    <row r="77" spans="1:1" x14ac:dyDescent="0.25">
      <c r="A77" t="s">
        <v>347</v>
      </c>
    </row>
    <row r="78" spans="1:1" x14ac:dyDescent="0.25">
      <c r="A78" t="s">
        <v>321</v>
      </c>
    </row>
    <row r="79" spans="1:1" x14ac:dyDescent="0.25">
      <c r="A79" t="s">
        <v>322</v>
      </c>
    </row>
    <row r="80" spans="1:1" x14ac:dyDescent="0.25">
      <c r="A80" t="s">
        <v>348</v>
      </c>
    </row>
    <row r="81" spans="1:1" x14ac:dyDescent="0.25">
      <c r="A81" t="s">
        <v>324</v>
      </c>
    </row>
    <row r="82" spans="1:1" x14ac:dyDescent="0.25">
      <c r="A82" t="s">
        <v>325</v>
      </c>
    </row>
    <row r="83" spans="1:1" x14ac:dyDescent="0.25">
      <c r="A83" t="s">
        <v>290</v>
      </c>
    </row>
    <row r="84" spans="1:1" x14ac:dyDescent="0.25">
      <c r="A84" t="s">
        <v>326</v>
      </c>
    </row>
    <row r="85" spans="1:1" x14ac:dyDescent="0.25">
      <c r="A85" t="s">
        <v>327</v>
      </c>
    </row>
    <row r="86" spans="1:1" x14ac:dyDescent="0.25">
      <c r="A86" t="s">
        <v>328</v>
      </c>
    </row>
    <row r="87" spans="1:1" x14ac:dyDescent="0.25">
      <c r="A87" t="s">
        <v>329</v>
      </c>
    </row>
    <row r="88" spans="1:1" x14ac:dyDescent="0.25">
      <c r="A88" t="s">
        <v>330</v>
      </c>
    </row>
    <row r="89" spans="1:1" x14ac:dyDescent="0.25">
      <c r="A89" t="s">
        <v>331</v>
      </c>
    </row>
    <row r="90" spans="1:1" x14ac:dyDescent="0.25">
      <c r="A90" t="s">
        <v>332</v>
      </c>
    </row>
    <row r="91" spans="1:1" x14ac:dyDescent="0.25">
      <c r="A91" t="s">
        <v>294</v>
      </c>
    </row>
    <row r="92" spans="1:1" x14ac:dyDescent="0.25">
      <c r="A92" t="s">
        <v>349</v>
      </c>
    </row>
    <row r="93" spans="1:1" x14ac:dyDescent="0.25">
      <c r="A93" t="s">
        <v>314</v>
      </c>
    </row>
    <row r="94" spans="1:1" x14ac:dyDescent="0.25">
      <c r="A94" t="s">
        <v>350</v>
      </c>
    </row>
    <row r="95" spans="1:1" x14ac:dyDescent="0.25">
      <c r="A95" t="s">
        <v>316</v>
      </c>
    </row>
    <row r="96" spans="1:1" x14ac:dyDescent="0.25">
      <c r="A96" t="s">
        <v>289</v>
      </c>
    </row>
    <row r="97" spans="1:1" x14ac:dyDescent="0.25">
      <c r="A97" t="s">
        <v>317</v>
      </c>
    </row>
    <row r="98" spans="1:1" x14ac:dyDescent="0.25">
      <c r="A98" t="s">
        <v>319</v>
      </c>
    </row>
    <row r="99" spans="1:1" x14ac:dyDescent="0.25">
      <c r="A99" t="s">
        <v>320</v>
      </c>
    </row>
    <row r="100" spans="1:1" x14ac:dyDescent="0.25">
      <c r="A100" t="s">
        <v>351</v>
      </c>
    </row>
    <row r="101" spans="1:1" x14ac:dyDescent="0.25">
      <c r="A101" t="s">
        <v>321</v>
      </c>
    </row>
    <row r="102" spans="1:1" x14ac:dyDescent="0.25">
      <c r="A102" t="s">
        <v>322</v>
      </c>
    </row>
    <row r="103" spans="1:1" x14ac:dyDescent="0.25">
      <c r="A103" t="s">
        <v>352</v>
      </c>
    </row>
    <row r="104" spans="1:1" x14ac:dyDescent="0.25">
      <c r="A104" t="s">
        <v>324</v>
      </c>
    </row>
    <row r="105" spans="1:1" x14ac:dyDescent="0.25">
      <c r="A105" t="s">
        <v>325</v>
      </c>
    </row>
    <row r="106" spans="1:1" x14ac:dyDescent="0.25">
      <c r="A106" t="s">
        <v>290</v>
      </c>
    </row>
    <row r="107" spans="1:1" x14ac:dyDescent="0.25">
      <c r="A107" t="s">
        <v>326</v>
      </c>
    </row>
    <row r="108" spans="1:1" x14ac:dyDescent="0.25">
      <c r="A108" t="s">
        <v>327</v>
      </c>
    </row>
    <row r="109" spans="1:1" x14ac:dyDescent="0.25">
      <c r="A109" t="s">
        <v>328</v>
      </c>
    </row>
    <row r="110" spans="1:1" x14ac:dyDescent="0.25">
      <c r="A110" t="s">
        <v>329</v>
      </c>
    </row>
    <row r="111" spans="1:1" x14ac:dyDescent="0.25">
      <c r="A111" t="s">
        <v>330</v>
      </c>
    </row>
    <row r="112" spans="1:1" x14ac:dyDescent="0.25">
      <c r="A112" t="s">
        <v>331</v>
      </c>
    </row>
    <row r="113" spans="1:1" x14ac:dyDescent="0.25">
      <c r="A113" t="s">
        <v>332</v>
      </c>
    </row>
    <row r="114" spans="1:1" x14ac:dyDescent="0.25">
      <c r="A114" t="s">
        <v>294</v>
      </c>
    </row>
    <row r="115" spans="1:1" x14ac:dyDescent="0.25">
      <c r="A115" t="s">
        <v>353</v>
      </c>
    </row>
    <row r="116" spans="1:1" x14ac:dyDescent="0.25">
      <c r="A116" t="s">
        <v>314</v>
      </c>
    </row>
    <row r="117" spans="1:1" x14ac:dyDescent="0.25">
      <c r="A117" t="s">
        <v>350</v>
      </c>
    </row>
    <row r="118" spans="1:1" x14ac:dyDescent="0.25">
      <c r="A118" t="s">
        <v>316</v>
      </c>
    </row>
    <row r="119" spans="1:1" x14ac:dyDescent="0.25">
      <c r="A119" t="s">
        <v>289</v>
      </c>
    </row>
    <row r="120" spans="1:1" x14ac:dyDescent="0.25">
      <c r="A120" t="s">
        <v>317</v>
      </c>
    </row>
    <row r="121" spans="1:1" x14ac:dyDescent="0.25">
      <c r="A121" t="s">
        <v>319</v>
      </c>
    </row>
    <row r="122" spans="1:1" x14ac:dyDescent="0.25">
      <c r="A122" t="s">
        <v>320</v>
      </c>
    </row>
    <row r="123" spans="1:1" x14ac:dyDescent="0.25">
      <c r="A123" t="s">
        <v>351</v>
      </c>
    </row>
    <row r="124" spans="1:1" x14ac:dyDescent="0.25">
      <c r="A124" t="s">
        <v>321</v>
      </c>
    </row>
    <row r="125" spans="1:1" x14ac:dyDescent="0.25">
      <c r="A125" t="s">
        <v>322</v>
      </c>
    </row>
    <row r="126" spans="1:1" x14ac:dyDescent="0.25">
      <c r="A126" t="s">
        <v>354</v>
      </c>
    </row>
    <row r="127" spans="1:1" x14ac:dyDescent="0.25">
      <c r="A127" t="s">
        <v>324</v>
      </c>
    </row>
    <row r="128" spans="1:1" x14ac:dyDescent="0.25">
      <c r="A128" t="s">
        <v>325</v>
      </c>
    </row>
    <row r="129" spans="1:1" x14ac:dyDescent="0.25">
      <c r="A129" t="s">
        <v>290</v>
      </c>
    </row>
    <row r="130" spans="1:1" x14ac:dyDescent="0.25">
      <c r="A130" t="s">
        <v>326</v>
      </c>
    </row>
    <row r="131" spans="1:1" x14ac:dyDescent="0.25">
      <c r="A131" t="s">
        <v>327</v>
      </c>
    </row>
    <row r="132" spans="1:1" x14ac:dyDescent="0.25">
      <c r="A132" t="s">
        <v>328</v>
      </c>
    </row>
    <row r="133" spans="1:1" x14ac:dyDescent="0.25">
      <c r="A133" t="s">
        <v>329</v>
      </c>
    </row>
    <row r="134" spans="1:1" x14ac:dyDescent="0.25">
      <c r="A134" t="s">
        <v>330</v>
      </c>
    </row>
    <row r="135" spans="1:1" x14ac:dyDescent="0.25">
      <c r="A135" t="s">
        <v>331</v>
      </c>
    </row>
    <row r="136" spans="1:1" x14ac:dyDescent="0.25">
      <c r="A136" t="s">
        <v>332</v>
      </c>
    </row>
    <row r="137" spans="1:1" x14ac:dyDescent="0.25">
      <c r="A137" t="s">
        <v>294</v>
      </c>
    </row>
    <row r="138" spans="1:1" x14ac:dyDescent="0.25">
      <c r="A138" t="s">
        <v>355</v>
      </c>
    </row>
    <row r="139" spans="1:1" x14ac:dyDescent="0.25">
      <c r="A139" t="s">
        <v>314</v>
      </c>
    </row>
    <row r="140" spans="1:1" x14ac:dyDescent="0.25">
      <c r="A140" t="s">
        <v>316</v>
      </c>
    </row>
    <row r="141" spans="1:1" x14ac:dyDescent="0.25">
      <c r="A141" t="s">
        <v>289</v>
      </c>
    </row>
    <row r="142" spans="1:1" x14ac:dyDescent="0.25">
      <c r="A142" t="s">
        <v>317</v>
      </c>
    </row>
    <row r="143" spans="1:1" x14ac:dyDescent="0.25">
      <c r="A143" t="s">
        <v>319</v>
      </c>
    </row>
    <row r="144" spans="1:1" x14ac:dyDescent="0.25">
      <c r="A144" t="s">
        <v>344</v>
      </c>
    </row>
    <row r="145" spans="1:1" x14ac:dyDescent="0.25">
      <c r="A145" t="s">
        <v>345</v>
      </c>
    </row>
    <row r="146" spans="1:1" x14ac:dyDescent="0.25">
      <c r="A146" t="s">
        <v>346</v>
      </c>
    </row>
    <row r="147" spans="1:1" x14ac:dyDescent="0.25">
      <c r="A147" t="s">
        <v>347</v>
      </c>
    </row>
    <row r="148" spans="1:1" x14ac:dyDescent="0.25">
      <c r="A148" t="s">
        <v>321</v>
      </c>
    </row>
    <row r="149" spans="1:1" x14ac:dyDescent="0.25">
      <c r="A149" t="s">
        <v>322</v>
      </c>
    </row>
    <row r="150" spans="1:1" x14ac:dyDescent="0.25">
      <c r="A150" t="s">
        <v>356</v>
      </c>
    </row>
    <row r="151" spans="1:1" x14ac:dyDescent="0.25">
      <c r="A151" t="s">
        <v>324</v>
      </c>
    </row>
    <row r="152" spans="1:1" x14ac:dyDescent="0.25">
      <c r="A152" t="s">
        <v>325</v>
      </c>
    </row>
    <row r="153" spans="1:1" x14ac:dyDescent="0.25">
      <c r="A153" t="s">
        <v>290</v>
      </c>
    </row>
    <row r="154" spans="1:1" x14ac:dyDescent="0.25">
      <c r="A154" t="s">
        <v>326</v>
      </c>
    </row>
    <row r="155" spans="1:1" x14ac:dyDescent="0.25">
      <c r="A155" t="s">
        <v>327</v>
      </c>
    </row>
    <row r="156" spans="1:1" x14ac:dyDescent="0.25">
      <c r="A156" t="s">
        <v>328</v>
      </c>
    </row>
    <row r="157" spans="1:1" x14ac:dyDescent="0.25">
      <c r="A157" t="s">
        <v>329</v>
      </c>
    </row>
    <row r="158" spans="1:1" x14ac:dyDescent="0.25">
      <c r="A158" t="s">
        <v>330</v>
      </c>
    </row>
    <row r="159" spans="1:1" x14ac:dyDescent="0.25">
      <c r="A159" t="s">
        <v>331</v>
      </c>
    </row>
    <row r="160" spans="1:1" x14ac:dyDescent="0.25">
      <c r="A160" t="s">
        <v>332</v>
      </c>
    </row>
    <row r="161" spans="1:1" x14ac:dyDescent="0.25">
      <c r="A161" t="s">
        <v>294</v>
      </c>
    </row>
    <row r="162" spans="1:1" x14ac:dyDescent="0.25">
      <c r="A162" t="s">
        <v>357</v>
      </c>
    </row>
    <row r="163" spans="1:1" x14ac:dyDescent="0.25">
      <c r="A163" t="s">
        <v>350</v>
      </c>
    </row>
    <row r="164" spans="1:1" x14ac:dyDescent="0.25">
      <c r="A164" t="s">
        <v>319</v>
      </c>
    </row>
    <row r="165" spans="1:1" x14ac:dyDescent="0.25">
      <c r="A165" t="s">
        <v>351</v>
      </c>
    </row>
    <row r="166" spans="1:1" x14ac:dyDescent="0.25">
      <c r="A166" t="s">
        <v>358</v>
      </c>
    </row>
    <row r="167" spans="1:1" x14ac:dyDescent="0.25">
      <c r="A167" t="s">
        <v>324</v>
      </c>
    </row>
    <row r="168" spans="1:1" x14ac:dyDescent="0.25">
      <c r="A168" t="s">
        <v>327</v>
      </c>
    </row>
    <row r="169" spans="1:1" x14ac:dyDescent="0.25">
      <c r="A169" t="s">
        <v>294</v>
      </c>
    </row>
    <row r="170" spans="1:1" x14ac:dyDescent="0.25">
      <c r="A170" t="s">
        <v>359</v>
      </c>
    </row>
    <row r="171" spans="1:1" x14ac:dyDescent="0.25">
      <c r="A171" t="s">
        <v>350</v>
      </c>
    </row>
    <row r="172" spans="1:1" x14ac:dyDescent="0.25">
      <c r="A172" t="s">
        <v>319</v>
      </c>
    </row>
    <row r="173" spans="1:1" x14ac:dyDescent="0.25">
      <c r="A173" t="s">
        <v>351</v>
      </c>
    </row>
    <row r="174" spans="1:1" x14ac:dyDescent="0.25">
      <c r="A174" t="s">
        <v>360</v>
      </c>
    </row>
    <row r="175" spans="1:1" x14ac:dyDescent="0.25">
      <c r="A175" t="s">
        <v>324</v>
      </c>
    </row>
    <row r="176" spans="1:1" x14ac:dyDescent="0.25">
      <c r="A176" t="s">
        <v>327</v>
      </c>
    </row>
    <row r="177" spans="1:1" x14ac:dyDescent="0.25">
      <c r="A177" t="s">
        <v>294</v>
      </c>
    </row>
    <row r="178" spans="1:1" x14ac:dyDescent="0.25">
      <c r="A178" t="s">
        <v>361</v>
      </c>
    </row>
    <row r="179" spans="1:1" x14ac:dyDescent="0.25">
      <c r="A179" t="s">
        <v>350</v>
      </c>
    </row>
    <row r="180" spans="1:1" x14ac:dyDescent="0.25">
      <c r="A180" t="s">
        <v>319</v>
      </c>
    </row>
    <row r="181" spans="1:1" x14ac:dyDescent="0.25">
      <c r="A181" t="s">
        <v>362</v>
      </c>
    </row>
    <row r="182" spans="1:1" x14ac:dyDescent="0.25">
      <c r="A182" t="s">
        <v>324</v>
      </c>
    </row>
    <row r="183" spans="1:1" x14ac:dyDescent="0.25">
      <c r="A183" t="s">
        <v>327</v>
      </c>
    </row>
    <row r="184" spans="1:1" x14ac:dyDescent="0.25">
      <c r="A184" t="s">
        <v>294</v>
      </c>
    </row>
    <row r="185" spans="1:1" x14ac:dyDescent="0.25">
      <c r="A185" t="s">
        <v>363</v>
      </c>
    </row>
    <row r="186" spans="1:1" x14ac:dyDescent="0.25">
      <c r="A186" t="s">
        <v>289</v>
      </c>
    </row>
    <row r="187" spans="1:1" x14ac:dyDescent="0.25">
      <c r="A187" t="s">
        <v>364</v>
      </c>
    </row>
    <row r="188" spans="1:1" x14ac:dyDescent="0.25">
      <c r="A188" t="s">
        <v>290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259</v>
      </c>
    </row>
    <row r="2" spans="1:1" x14ac:dyDescent="0.25">
      <c r="A2" t="s">
        <v>365</v>
      </c>
    </row>
    <row r="3" spans="1:1" x14ac:dyDescent="0.25">
      <c r="A3" t="s">
        <v>366</v>
      </c>
    </row>
    <row r="4" spans="1:1" x14ac:dyDescent="0.25">
      <c r="A4" t="s">
        <v>367</v>
      </c>
    </row>
    <row r="5" spans="1:1" x14ac:dyDescent="0.25">
      <c r="A5" t="s">
        <v>368</v>
      </c>
    </row>
    <row r="6" spans="1:1" x14ac:dyDescent="0.25">
      <c r="A6" t="s">
        <v>369</v>
      </c>
    </row>
    <row r="7" spans="1:1" x14ac:dyDescent="0.25">
      <c r="A7" t="s">
        <v>370</v>
      </c>
    </row>
    <row r="8" spans="1:1" x14ac:dyDescent="0.25">
      <c r="A8" t="s">
        <v>371</v>
      </c>
    </row>
    <row r="9" spans="1:1" x14ac:dyDescent="0.25">
      <c r="A9" t="s">
        <v>372</v>
      </c>
    </row>
    <row r="10" spans="1:1" x14ac:dyDescent="0.25">
      <c r="A10" t="s">
        <v>373</v>
      </c>
    </row>
    <row r="11" spans="1:1" x14ac:dyDescent="0.25">
      <c r="A11" t="s">
        <v>374</v>
      </c>
    </row>
    <row r="12" spans="1:1" x14ac:dyDescent="0.25">
      <c r="A12" t="s">
        <v>375</v>
      </c>
    </row>
    <row r="13" spans="1:1" x14ac:dyDescent="0.25">
      <c r="A13" t="s">
        <v>376</v>
      </c>
    </row>
    <row r="14" spans="1:1" x14ac:dyDescent="0.25">
      <c r="A14" t="s">
        <v>377</v>
      </c>
    </row>
    <row r="15" spans="1:1" x14ac:dyDescent="0.25">
      <c r="A15" t="s">
        <v>378</v>
      </c>
    </row>
    <row r="16" spans="1:1" x14ac:dyDescent="0.25">
      <c r="A16" t="s">
        <v>379</v>
      </c>
    </row>
    <row r="17" spans="1:1" x14ac:dyDescent="0.25">
      <c r="A17" t="s">
        <v>380</v>
      </c>
    </row>
    <row r="18" spans="1:1" x14ac:dyDescent="0.25">
      <c r="A18" t="s">
        <v>381</v>
      </c>
    </row>
    <row r="19" spans="1:1" x14ac:dyDescent="0.25">
      <c r="A19" t="s">
        <v>382</v>
      </c>
    </row>
    <row r="20" spans="1:1" x14ac:dyDescent="0.25">
      <c r="A20" t="s">
        <v>383</v>
      </c>
    </row>
    <row r="21" spans="1:1" x14ac:dyDescent="0.25">
      <c r="A21" t="s">
        <v>384</v>
      </c>
    </row>
    <row r="22" spans="1:1" x14ac:dyDescent="0.25">
      <c r="A22" t="s">
        <v>385</v>
      </c>
    </row>
    <row r="23" spans="1:1" x14ac:dyDescent="0.25">
      <c r="A23" t="s">
        <v>386</v>
      </c>
    </row>
    <row r="24" spans="1:1" x14ac:dyDescent="0.25">
      <c r="A24" t="s">
        <v>387</v>
      </c>
    </row>
    <row r="25" spans="1:1" x14ac:dyDescent="0.25">
      <c r="A25" t="s">
        <v>388</v>
      </c>
    </row>
    <row r="26" spans="1:1" x14ac:dyDescent="0.25">
      <c r="A26" t="s">
        <v>389</v>
      </c>
    </row>
    <row r="27" spans="1:1" x14ac:dyDescent="0.25">
      <c r="A27" t="s">
        <v>390</v>
      </c>
    </row>
    <row r="28" spans="1:1" x14ac:dyDescent="0.25">
      <c r="A28" t="s">
        <v>391</v>
      </c>
    </row>
    <row r="29" spans="1:1" x14ac:dyDescent="0.25">
      <c r="A29" t="s">
        <v>392</v>
      </c>
    </row>
    <row r="30" spans="1:1" x14ac:dyDescent="0.25">
      <c r="A30" t="s">
        <v>393</v>
      </c>
    </row>
    <row r="31" spans="1:1" x14ac:dyDescent="0.25">
      <c r="A31" t="s">
        <v>394</v>
      </c>
    </row>
    <row r="32" spans="1:1" x14ac:dyDescent="0.25">
      <c r="A32" t="s">
        <v>395</v>
      </c>
    </row>
    <row r="33" spans="1:1" x14ac:dyDescent="0.25">
      <c r="A33" t="s">
        <v>396</v>
      </c>
    </row>
    <row r="34" spans="1:1" x14ac:dyDescent="0.25">
      <c r="A34" t="s">
        <v>397</v>
      </c>
    </row>
    <row r="35" spans="1:1" x14ac:dyDescent="0.25">
      <c r="A35" t="s">
        <v>398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265</v>
      </c>
    </row>
    <row r="2" spans="1:1" x14ac:dyDescent="0.25">
      <c r="A2" t="s">
        <v>399</v>
      </c>
    </row>
    <row r="3" spans="1:1" x14ac:dyDescent="0.25">
      <c r="A3" t="s">
        <v>400</v>
      </c>
    </row>
    <row r="4" spans="1:1" x14ac:dyDescent="0.25">
      <c r="A4" t="s">
        <v>401</v>
      </c>
    </row>
    <row r="5" spans="1:1" x14ac:dyDescent="0.25">
      <c r="A5" t="s">
        <v>402</v>
      </c>
    </row>
    <row r="6" spans="1:1" x14ac:dyDescent="0.25">
      <c r="A6" t="s">
        <v>403</v>
      </c>
    </row>
    <row r="7" spans="1:1" x14ac:dyDescent="0.25">
      <c r="A7" t="s">
        <v>404</v>
      </c>
    </row>
    <row r="8" spans="1:1" x14ac:dyDescent="0.25">
      <c r="A8" t="s">
        <v>405</v>
      </c>
    </row>
    <row r="9" spans="1:1" x14ac:dyDescent="0.25">
      <c r="A9" t="s">
        <v>406</v>
      </c>
    </row>
    <row r="10" spans="1:1" x14ac:dyDescent="0.25">
      <c r="A10" t="s">
        <v>407</v>
      </c>
    </row>
    <row r="11" spans="1:1" x14ac:dyDescent="0.25">
      <c r="A11" t="s">
        <v>408</v>
      </c>
    </row>
    <row r="12" spans="1:1" x14ac:dyDescent="0.25">
      <c r="A12" t="s">
        <v>409</v>
      </c>
    </row>
    <row r="13" spans="1:1" x14ac:dyDescent="0.25">
      <c r="A13" t="s">
        <v>410</v>
      </c>
    </row>
    <row r="14" spans="1:1" x14ac:dyDescent="0.25">
      <c r="A14" t="s">
        <v>411</v>
      </c>
    </row>
    <row r="15" spans="1:1" x14ac:dyDescent="0.25">
      <c r="A15" t="s">
        <v>412</v>
      </c>
    </row>
    <row r="16" spans="1:1" x14ac:dyDescent="0.25">
      <c r="A16" t="s">
        <v>413</v>
      </c>
    </row>
    <row r="17" spans="1:1" x14ac:dyDescent="0.25">
      <c r="A17" t="s">
        <v>414</v>
      </c>
    </row>
    <row r="18" spans="1:1" x14ac:dyDescent="0.25">
      <c r="A18" t="s">
        <v>415</v>
      </c>
    </row>
    <row r="19" spans="1:1" x14ac:dyDescent="0.25">
      <c r="A19" t="s">
        <v>416</v>
      </c>
    </row>
    <row r="20" spans="1:1" x14ac:dyDescent="0.25">
      <c r="A20" t="s">
        <v>417</v>
      </c>
    </row>
    <row r="21" spans="1:1" x14ac:dyDescent="0.25">
      <c r="A21" t="s">
        <v>418</v>
      </c>
    </row>
    <row r="22" spans="1:1" x14ac:dyDescent="0.25">
      <c r="A22" t="s">
        <v>419</v>
      </c>
    </row>
    <row r="23" spans="1:1" x14ac:dyDescent="0.25">
      <c r="A23" t="s">
        <v>420</v>
      </c>
    </row>
    <row r="24" spans="1:1" x14ac:dyDescent="0.25">
      <c r="A24" t="s">
        <v>421</v>
      </c>
    </row>
    <row r="25" spans="1:1" x14ac:dyDescent="0.25">
      <c r="A25" t="s">
        <v>422</v>
      </c>
    </row>
    <row r="26" spans="1:1" x14ac:dyDescent="0.25">
      <c r="A26" t="s">
        <v>423</v>
      </c>
    </row>
    <row r="27" spans="1:1" x14ac:dyDescent="0.25">
      <c r="A27" t="s">
        <v>424</v>
      </c>
    </row>
    <row r="28" spans="1:1" x14ac:dyDescent="0.25">
      <c r="A28" t="s">
        <v>425</v>
      </c>
    </row>
    <row r="29" spans="1:1" x14ac:dyDescent="0.25">
      <c r="A29" t="s">
        <v>426</v>
      </c>
    </row>
    <row r="30" spans="1:1" x14ac:dyDescent="0.25">
      <c r="A30" t="s">
        <v>427</v>
      </c>
    </row>
    <row r="31" spans="1:1" x14ac:dyDescent="0.25">
      <c r="A31" t="s">
        <v>428</v>
      </c>
    </row>
    <row r="32" spans="1:1" x14ac:dyDescent="0.25">
      <c r="A32" t="s">
        <v>429</v>
      </c>
    </row>
    <row r="33" spans="1:1" x14ac:dyDescent="0.25">
      <c r="A33" t="s">
        <v>430</v>
      </c>
    </row>
    <row r="34" spans="1:1" x14ac:dyDescent="0.25">
      <c r="A34" t="s">
        <v>431</v>
      </c>
    </row>
    <row r="35" spans="1:1" x14ac:dyDescent="0.25">
      <c r="A35" t="s">
        <v>432</v>
      </c>
    </row>
    <row r="36" spans="1:1" x14ac:dyDescent="0.25">
      <c r="A36" t="s">
        <v>433</v>
      </c>
    </row>
    <row r="37" spans="1:1" x14ac:dyDescent="0.25">
      <c r="A37" t="s">
        <v>434</v>
      </c>
    </row>
    <row r="38" spans="1:1" x14ac:dyDescent="0.25">
      <c r="A38" t="s">
        <v>435</v>
      </c>
    </row>
    <row r="39" spans="1:1" x14ac:dyDescent="0.25">
      <c r="A39" t="s">
        <v>436</v>
      </c>
    </row>
    <row r="40" spans="1:1" x14ac:dyDescent="0.25">
      <c r="A40" t="s">
        <v>437</v>
      </c>
    </row>
    <row r="41" spans="1:1" x14ac:dyDescent="0.25">
      <c r="A41" t="s">
        <v>438</v>
      </c>
    </row>
    <row r="42" spans="1:1" x14ac:dyDescent="0.25">
      <c r="A42" t="s">
        <v>439</v>
      </c>
    </row>
    <row r="43" spans="1:1" x14ac:dyDescent="0.25">
      <c r="A43" t="s">
        <v>440</v>
      </c>
    </row>
    <row r="44" spans="1:1" x14ac:dyDescent="0.25">
      <c r="A44" t="s">
        <v>441</v>
      </c>
    </row>
    <row r="45" spans="1:1" x14ac:dyDescent="0.25">
      <c r="A45" t="s">
        <v>442</v>
      </c>
    </row>
    <row r="46" spans="1:1" x14ac:dyDescent="0.25">
      <c r="A46" t="s">
        <v>443</v>
      </c>
    </row>
    <row r="47" spans="1:1" x14ac:dyDescent="0.25">
      <c r="A47" t="s">
        <v>444</v>
      </c>
    </row>
    <row r="48" spans="1:1" x14ac:dyDescent="0.25">
      <c r="A48" t="s">
        <v>445</v>
      </c>
    </row>
    <row r="49" spans="1:1" x14ac:dyDescent="0.25">
      <c r="A49" t="s">
        <v>446</v>
      </c>
    </row>
    <row r="50" spans="1:1" x14ac:dyDescent="0.25">
      <c r="A50" t="s">
        <v>447</v>
      </c>
    </row>
    <row r="51" spans="1:1" x14ac:dyDescent="0.25">
      <c r="A51" t="s">
        <v>448</v>
      </c>
    </row>
    <row r="52" spans="1:1" x14ac:dyDescent="0.25">
      <c r="A52" t="s">
        <v>449</v>
      </c>
    </row>
    <row r="53" spans="1:1" x14ac:dyDescent="0.25">
      <c r="A53" t="s">
        <v>450</v>
      </c>
    </row>
    <row r="54" spans="1:1" x14ac:dyDescent="0.25">
      <c r="A54" t="s">
        <v>451</v>
      </c>
    </row>
    <row r="55" spans="1:1" x14ac:dyDescent="0.25">
      <c r="A55" t="s">
        <v>452</v>
      </c>
    </row>
    <row r="56" spans="1:1" x14ac:dyDescent="0.25">
      <c r="A56" t="s">
        <v>453</v>
      </c>
    </row>
    <row r="57" spans="1:1" x14ac:dyDescent="0.25">
      <c r="A57" t="s">
        <v>454</v>
      </c>
    </row>
    <row r="58" spans="1:1" x14ac:dyDescent="0.25">
      <c r="A58" t="s">
        <v>455</v>
      </c>
    </row>
    <row r="59" spans="1:1" x14ac:dyDescent="0.25">
      <c r="A59" t="s">
        <v>456</v>
      </c>
    </row>
    <row r="60" spans="1:1" x14ac:dyDescent="0.25">
      <c r="A60" t="s">
        <v>457</v>
      </c>
    </row>
    <row r="61" spans="1:1" x14ac:dyDescent="0.25">
      <c r="A61" t="s">
        <v>458</v>
      </c>
    </row>
    <row r="62" spans="1:1" x14ac:dyDescent="0.25">
      <c r="A62" t="s">
        <v>459</v>
      </c>
    </row>
    <row r="63" spans="1:1" x14ac:dyDescent="0.25">
      <c r="A63" t="s">
        <v>460</v>
      </c>
    </row>
    <row r="64" spans="1:1" x14ac:dyDescent="0.25">
      <c r="A64" t="s">
        <v>461</v>
      </c>
    </row>
    <row r="65" spans="1:1" x14ac:dyDescent="0.25">
      <c r="A65" t="s">
        <v>462</v>
      </c>
    </row>
    <row r="66" spans="1:1" x14ac:dyDescent="0.25">
      <c r="A66" t="s">
        <v>463</v>
      </c>
    </row>
    <row r="67" spans="1:1" x14ac:dyDescent="0.25">
      <c r="A67" t="s">
        <v>464</v>
      </c>
    </row>
    <row r="68" spans="1:1" x14ac:dyDescent="0.25">
      <c r="A68" t="s">
        <v>465</v>
      </c>
    </row>
    <row r="69" spans="1:1" x14ac:dyDescent="0.25">
      <c r="A69" t="s">
        <v>466</v>
      </c>
    </row>
    <row r="70" spans="1:1" x14ac:dyDescent="0.25">
      <c r="A70" t="s">
        <v>467</v>
      </c>
    </row>
    <row r="71" spans="1:1" x14ac:dyDescent="0.25">
      <c r="A71" t="s">
        <v>468</v>
      </c>
    </row>
    <row r="72" spans="1:1" x14ac:dyDescent="0.25">
      <c r="A72" t="s">
        <v>469</v>
      </c>
    </row>
    <row r="73" spans="1:1" x14ac:dyDescent="0.25">
      <c r="A73" t="s">
        <v>470</v>
      </c>
    </row>
    <row r="74" spans="1:1" x14ac:dyDescent="0.25">
      <c r="A74" t="s">
        <v>471</v>
      </c>
    </row>
    <row r="75" spans="1:1" x14ac:dyDescent="0.25">
      <c r="A75" t="s">
        <v>472</v>
      </c>
    </row>
    <row r="76" spans="1:1" x14ac:dyDescent="0.25">
      <c r="A76" t="s">
        <v>473</v>
      </c>
    </row>
    <row r="77" spans="1:1" x14ac:dyDescent="0.25">
      <c r="A77" t="s">
        <v>474</v>
      </c>
    </row>
    <row r="78" spans="1:1" x14ac:dyDescent="0.25">
      <c r="A78" t="s">
        <v>475</v>
      </c>
    </row>
    <row r="79" spans="1:1" x14ac:dyDescent="0.25">
      <c r="A79" t="s">
        <v>476</v>
      </c>
    </row>
    <row r="80" spans="1:1" x14ac:dyDescent="0.25">
      <c r="A80" t="s">
        <v>477</v>
      </c>
    </row>
    <row r="81" spans="1:1" x14ac:dyDescent="0.25">
      <c r="A81" t="s">
        <v>478</v>
      </c>
    </row>
    <row r="82" spans="1:1" x14ac:dyDescent="0.25">
      <c r="A82" t="s">
        <v>479</v>
      </c>
    </row>
    <row r="83" spans="1:1" x14ac:dyDescent="0.25">
      <c r="A83" t="s">
        <v>480</v>
      </c>
    </row>
    <row r="84" spans="1:1" x14ac:dyDescent="0.25">
      <c r="A84" t="s">
        <v>481</v>
      </c>
    </row>
    <row r="85" spans="1:1" x14ac:dyDescent="0.25">
      <c r="A85" t="s">
        <v>482</v>
      </c>
    </row>
    <row r="86" spans="1:1" x14ac:dyDescent="0.25">
      <c r="A86" t="s">
        <v>483</v>
      </c>
    </row>
    <row r="87" spans="1:1" x14ac:dyDescent="0.25">
      <c r="A87" t="s">
        <v>484</v>
      </c>
    </row>
    <row r="88" spans="1:1" x14ac:dyDescent="0.25">
      <c r="A88" t="s">
        <v>485</v>
      </c>
    </row>
    <row r="89" spans="1:1" x14ac:dyDescent="0.25">
      <c r="A89" t="s">
        <v>486</v>
      </c>
    </row>
    <row r="90" spans="1:1" x14ac:dyDescent="0.25">
      <c r="A90" t="s">
        <v>487</v>
      </c>
    </row>
    <row r="91" spans="1:1" x14ac:dyDescent="0.25">
      <c r="A91" t="s">
        <v>488</v>
      </c>
    </row>
    <row r="92" spans="1:1" x14ac:dyDescent="0.25">
      <c r="A92" t="s">
        <v>489</v>
      </c>
    </row>
    <row r="93" spans="1:1" x14ac:dyDescent="0.25">
      <c r="A93" t="s">
        <v>490</v>
      </c>
    </row>
    <row r="94" spans="1:1" x14ac:dyDescent="0.25">
      <c r="A94" t="s">
        <v>491</v>
      </c>
    </row>
    <row r="95" spans="1:1" x14ac:dyDescent="0.25">
      <c r="A95" t="s">
        <v>492</v>
      </c>
    </row>
    <row r="96" spans="1:1" x14ac:dyDescent="0.25">
      <c r="A96" t="s">
        <v>493</v>
      </c>
    </row>
    <row r="97" spans="1:1" x14ac:dyDescent="0.25">
      <c r="A97" t="s">
        <v>494</v>
      </c>
    </row>
    <row r="98" spans="1:1" x14ac:dyDescent="0.25">
      <c r="A98" t="s">
        <v>495</v>
      </c>
    </row>
    <row r="99" spans="1:1" x14ac:dyDescent="0.25">
      <c r="A99" t="s">
        <v>496</v>
      </c>
    </row>
    <row r="100" spans="1:1" x14ac:dyDescent="0.25">
      <c r="A100" t="s">
        <v>497</v>
      </c>
    </row>
    <row r="101" spans="1:1" x14ac:dyDescent="0.25">
      <c r="A101" t="s">
        <v>498</v>
      </c>
    </row>
    <row r="102" spans="1:1" x14ac:dyDescent="0.25">
      <c r="A102" t="s">
        <v>499</v>
      </c>
    </row>
    <row r="103" spans="1:1" x14ac:dyDescent="0.25">
      <c r="A103" t="s">
        <v>500</v>
      </c>
    </row>
    <row r="104" spans="1:1" x14ac:dyDescent="0.25">
      <c r="A104" t="s">
        <v>501</v>
      </c>
    </row>
    <row r="105" spans="1:1" x14ac:dyDescent="0.25">
      <c r="A105" t="s">
        <v>502</v>
      </c>
    </row>
    <row r="106" spans="1:1" x14ac:dyDescent="0.25">
      <c r="A106" t="s">
        <v>503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504</v>
      </c>
    </row>
    <row r="2" spans="1:1" x14ac:dyDescent="0.25">
      <c r="A2" t="s">
        <v>505</v>
      </c>
    </row>
    <row r="3" spans="1:1" x14ac:dyDescent="0.25">
      <c r="A3" t="s">
        <v>506</v>
      </c>
    </row>
    <row r="4" spans="1:1" x14ac:dyDescent="0.25">
      <c r="A4" t="s">
        <v>507</v>
      </c>
    </row>
    <row r="5" spans="1:1" x14ac:dyDescent="0.25">
      <c r="A5" t="s">
        <v>508</v>
      </c>
    </row>
    <row r="6" spans="1:1" x14ac:dyDescent="0.25">
      <c r="A6" t="s">
        <v>509</v>
      </c>
    </row>
    <row r="7" spans="1:1" x14ac:dyDescent="0.25">
      <c r="A7" t="s">
        <v>510</v>
      </c>
    </row>
    <row r="8" spans="1:1" x14ac:dyDescent="0.25">
      <c r="A8" t="s">
        <v>261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511</v>
      </c>
    </row>
    <row r="2" spans="1:1" x14ac:dyDescent="0.25">
      <c r="A2" t="s">
        <v>512</v>
      </c>
    </row>
    <row r="3" spans="1:1" x14ac:dyDescent="0.25">
      <c r="A3" t="s">
        <v>513</v>
      </c>
    </row>
    <row r="4" spans="1:1" x14ac:dyDescent="0.25">
      <c r="A4" t="s">
        <v>514</v>
      </c>
    </row>
    <row r="5" spans="1:1" x14ac:dyDescent="0.25">
      <c r="A5" t="s">
        <v>515</v>
      </c>
    </row>
    <row r="6" spans="1:1" x14ac:dyDescent="0.25">
      <c r="A6" t="s">
        <v>267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271</v>
      </c>
    </row>
    <row r="2" spans="1:1" x14ac:dyDescent="0.25">
      <c r="A2" t="s">
        <v>259</v>
      </c>
    </row>
    <row r="3" spans="1:1" x14ac:dyDescent="0.25">
      <c r="A3" t="s">
        <v>365</v>
      </c>
    </row>
    <row r="4" spans="1:1" x14ac:dyDescent="0.25">
      <c r="A4" t="s">
        <v>366</v>
      </c>
    </row>
    <row r="5" spans="1:1" x14ac:dyDescent="0.25">
      <c r="A5" t="s">
        <v>367</v>
      </c>
    </row>
    <row r="6" spans="1:1" x14ac:dyDescent="0.25">
      <c r="A6" t="s">
        <v>368</v>
      </c>
    </row>
    <row r="7" spans="1:1" x14ac:dyDescent="0.25">
      <c r="A7" t="s">
        <v>369</v>
      </c>
    </row>
    <row r="8" spans="1:1" x14ac:dyDescent="0.25">
      <c r="A8" t="s">
        <v>370</v>
      </c>
    </row>
    <row r="9" spans="1:1" x14ac:dyDescent="0.25">
      <c r="A9" t="s">
        <v>371</v>
      </c>
    </row>
    <row r="10" spans="1:1" x14ac:dyDescent="0.25">
      <c r="A10" t="s">
        <v>372</v>
      </c>
    </row>
    <row r="11" spans="1:1" x14ac:dyDescent="0.25">
      <c r="A11" t="s">
        <v>373</v>
      </c>
    </row>
    <row r="12" spans="1:1" x14ac:dyDescent="0.25">
      <c r="A12" t="s">
        <v>374</v>
      </c>
    </row>
    <row r="13" spans="1:1" x14ac:dyDescent="0.25">
      <c r="A13" t="s">
        <v>375</v>
      </c>
    </row>
    <row r="14" spans="1:1" x14ac:dyDescent="0.25">
      <c r="A14" t="s">
        <v>376</v>
      </c>
    </row>
    <row r="15" spans="1:1" x14ac:dyDescent="0.25">
      <c r="A15" t="s">
        <v>377</v>
      </c>
    </row>
    <row r="16" spans="1:1" x14ac:dyDescent="0.25">
      <c r="A16" t="s">
        <v>378</v>
      </c>
    </row>
    <row r="17" spans="1:1" x14ac:dyDescent="0.25">
      <c r="A17" t="s">
        <v>379</v>
      </c>
    </row>
    <row r="18" spans="1:1" x14ac:dyDescent="0.25">
      <c r="A18" t="s">
        <v>380</v>
      </c>
    </row>
    <row r="19" spans="1:1" x14ac:dyDescent="0.25">
      <c r="A19" t="s">
        <v>381</v>
      </c>
    </row>
    <row r="20" spans="1:1" x14ac:dyDescent="0.25">
      <c r="A20" t="s">
        <v>382</v>
      </c>
    </row>
    <row r="21" spans="1:1" x14ac:dyDescent="0.25">
      <c r="A21" t="s">
        <v>383</v>
      </c>
    </row>
    <row r="22" spans="1:1" x14ac:dyDescent="0.25">
      <c r="A22" t="s">
        <v>384</v>
      </c>
    </row>
    <row r="23" spans="1:1" x14ac:dyDescent="0.25">
      <c r="A23" t="s">
        <v>385</v>
      </c>
    </row>
    <row r="24" spans="1:1" x14ac:dyDescent="0.25">
      <c r="A24" t="s">
        <v>386</v>
      </c>
    </row>
    <row r="25" spans="1:1" x14ac:dyDescent="0.25">
      <c r="A25" t="s">
        <v>387</v>
      </c>
    </row>
    <row r="26" spans="1:1" x14ac:dyDescent="0.25">
      <c r="A26" t="s">
        <v>388</v>
      </c>
    </row>
    <row r="27" spans="1:1" x14ac:dyDescent="0.25">
      <c r="A27" t="s">
        <v>389</v>
      </c>
    </row>
    <row r="28" spans="1:1" x14ac:dyDescent="0.25">
      <c r="A28" t="s">
        <v>390</v>
      </c>
    </row>
    <row r="29" spans="1:1" x14ac:dyDescent="0.25">
      <c r="A29" t="s">
        <v>391</v>
      </c>
    </row>
    <row r="30" spans="1:1" x14ac:dyDescent="0.25">
      <c r="A30" t="s">
        <v>392</v>
      </c>
    </row>
    <row r="31" spans="1:1" x14ac:dyDescent="0.25">
      <c r="A31" t="s">
        <v>393</v>
      </c>
    </row>
    <row r="32" spans="1:1" x14ac:dyDescent="0.25">
      <c r="A32" t="s">
        <v>394</v>
      </c>
    </row>
    <row r="33" spans="1:1" x14ac:dyDescent="0.25">
      <c r="A33" t="s">
        <v>395</v>
      </c>
    </row>
    <row r="34" spans="1:1" x14ac:dyDescent="0.25">
      <c r="A34" t="s">
        <v>396</v>
      </c>
    </row>
    <row r="35" spans="1:1" x14ac:dyDescent="0.25">
      <c r="A35" t="s">
        <v>397</v>
      </c>
    </row>
    <row r="36" spans="1:1" x14ac:dyDescent="0.25">
      <c r="A36" t="s">
        <v>398</v>
      </c>
    </row>
    <row r="37" spans="1:1" x14ac:dyDescent="0.25">
      <c r="A37" t="s">
        <v>265</v>
      </c>
    </row>
    <row r="38" spans="1:1" x14ac:dyDescent="0.25">
      <c r="A38" t="s">
        <v>399</v>
      </c>
    </row>
    <row r="39" spans="1:1" x14ac:dyDescent="0.25">
      <c r="A39" t="s">
        <v>400</v>
      </c>
    </row>
    <row r="40" spans="1:1" x14ac:dyDescent="0.25">
      <c r="A40" t="s">
        <v>401</v>
      </c>
    </row>
    <row r="41" spans="1:1" x14ac:dyDescent="0.25">
      <c r="A41" t="s">
        <v>402</v>
      </c>
    </row>
    <row r="42" spans="1:1" x14ac:dyDescent="0.25">
      <c r="A42" t="s">
        <v>403</v>
      </c>
    </row>
    <row r="43" spans="1:1" x14ac:dyDescent="0.25">
      <c r="A43" t="s">
        <v>404</v>
      </c>
    </row>
    <row r="44" spans="1:1" x14ac:dyDescent="0.25">
      <c r="A44" t="s">
        <v>405</v>
      </c>
    </row>
    <row r="45" spans="1:1" x14ac:dyDescent="0.25">
      <c r="A45" t="s">
        <v>406</v>
      </c>
    </row>
    <row r="46" spans="1:1" x14ac:dyDescent="0.25">
      <c r="A46" t="s">
        <v>407</v>
      </c>
    </row>
    <row r="47" spans="1:1" x14ac:dyDescent="0.25">
      <c r="A47" t="s">
        <v>408</v>
      </c>
    </row>
    <row r="48" spans="1:1" x14ac:dyDescent="0.25">
      <c r="A48" t="s">
        <v>409</v>
      </c>
    </row>
    <row r="49" spans="1:1" x14ac:dyDescent="0.25">
      <c r="A49" t="s">
        <v>410</v>
      </c>
    </row>
    <row r="50" spans="1:1" x14ac:dyDescent="0.25">
      <c r="A50" t="s">
        <v>411</v>
      </c>
    </row>
    <row r="51" spans="1:1" x14ac:dyDescent="0.25">
      <c r="A51" t="s">
        <v>412</v>
      </c>
    </row>
    <row r="52" spans="1:1" x14ac:dyDescent="0.25">
      <c r="A52" t="s">
        <v>413</v>
      </c>
    </row>
    <row r="53" spans="1:1" x14ac:dyDescent="0.25">
      <c r="A53" t="s">
        <v>414</v>
      </c>
    </row>
    <row r="54" spans="1:1" x14ac:dyDescent="0.25">
      <c r="A54" t="s">
        <v>415</v>
      </c>
    </row>
    <row r="55" spans="1:1" x14ac:dyDescent="0.25">
      <c r="A55" t="s">
        <v>416</v>
      </c>
    </row>
    <row r="56" spans="1:1" x14ac:dyDescent="0.25">
      <c r="A56" t="s">
        <v>417</v>
      </c>
    </row>
    <row r="57" spans="1:1" x14ac:dyDescent="0.25">
      <c r="A57" t="s">
        <v>418</v>
      </c>
    </row>
    <row r="58" spans="1:1" x14ac:dyDescent="0.25">
      <c r="A58" t="s">
        <v>419</v>
      </c>
    </row>
    <row r="59" spans="1:1" x14ac:dyDescent="0.25">
      <c r="A59" t="s">
        <v>420</v>
      </c>
    </row>
    <row r="60" spans="1:1" x14ac:dyDescent="0.25">
      <c r="A60" t="s">
        <v>421</v>
      </c>
    </row>
    <row r="61" spans="1:1" x14ac:dyDescent="0.25">
      <c r="A61" t="s">
        <v>422</v>
      </c>
    </row>
    <row r="62" spans="1:1" x14ac:dyDescent="0.25">
      <c r="A62" t="s">
        <v>423</v>
      </c>
    </row>
    <row r="63" spans="1:1" x14ac:dyDescent="0.25">
      <c r="A63" t="s">
        <v>424</v>
      </c>
    </row>
    <row r="64" spans="1:1" x14ac:dyDescent="0.25">
      <c r="A64" t="s">
        <v>425</v>
      </c>
    </row>
    <row r="65" spans="1:1" x14ac:dyDescent="0.25">
      <c r="A65" t="s">
        <v>426</v>
      </c>
    </row>
    <row r="66" spans="1:1" x14ac:dyDescent="0.25">
      <c r="A66" t="s">
        <v>427</v>
      </c>
    </row>
    <row r="67" spans="1:1" x14ac:dyDescent="0.25">
      <c r="A67" t="s">
        <v>428</v>
      </c>
    </row>
    <row r="68" spans="1:1" x14ac:dyDescent="0.25">
      <c r="A68" t="s">
        <v>429</v>
      </c>
    </row>
    <row r="69" spans="1:1" x14ac:dyDescent="0.25">
      <c r="A69" t="s">
        <v>430</v>
      </c>
    </row>
    <row r="70" spans="1:1" x14ac:dyDescent="0.25">
      <c r="A70" t="s">
        <v>431</v>
      </c>
    </row>
    <row r="71" spans="1:1" x14ac:dyDescent="0.25">
      <c r="A71" t="s">
        <v>432</v>
      </c>
    </row>
    <row r="72" spans="1:1" x14ac:dyDescent="0.25">
      <c r="A72" t="s">
        <v>433</v>
      </c>
    </row>
    <row r="73" spans="1:1" x14ac:dyDescent="0.25">
      <c r="A73" t="s">
        <v>434</v>
      </c>
    </row>
    <row r="74" spans="1:1" x14ac:dyDescent="0.25">
      <c r="A74" t="s">
        <v>435</v>
      </c>
    </row>
    <row r="75" spans="1:1" x14ac:dyDescent="0.25">
      <c r="A75" t="s">
        <v>436</v>
      </c>
    </row>
    <row r="76" spans="1:1" x14ac:dyDescent="0.25">
      <c r="A76" t="s">
        <v>437</v>
      </c>
    </row>
    <row r="77" spans="1:1" x14ac:dyDescent="0.25">
      <c r="A77" t="s">
        <v>438</v>
      </c>
    </row>
    <row r="78" spans="1:1" x14ac:dyDescent="0.25">
      <c r="A78" t="s">
        <v>439</v>
      </c>
    </row>
    <row r="79" spans="1:1" x14ac:dyDescent="0.25">
      <c r="A79" t="s">
        <v>440</v>
      </c>
    </row>
    <row r="80" spans="1:1" x14ac:dyDescent="0.25">
      <c r="A80" t="s">
        <v>441</v>
      </c>
    </row>
    <row r="81" spans="1:1" x14ac:dyDescent="0.25">
      <c r="A81" t="s">
        <v>442</v>
      </c>
    </row>
    <row r="82" spans="1:1" x14ac:dyDescent="0.25">
      <c r="A82" t="s">
        <v>443</v>
      </c>
    </row>
    <row r="83" spans="1:1" x14ac:dyDescent="0.25">
      <c r="A83" t="s">
        <v>444</v>
      </c>
    </row>
    <row r="84" spans="1:1" x14ac:dyDescent="0.25">
      <c r="A84" t="s">
        <v>445</v>
      </c>
    </row>
    <row r="85" spans="1:1" x14ac:dyDescent="0.25">
      <c r="A85" t="s">
        <v>446</v>
      </c>
    </row>
    <row r="86" spans="1:1" x14ac:dyDescent="0.25">
      <c r="A86" t="s">
        <v>447</v>
      </c>
    </row>
    <row r="87" spans="1:1" x14ac:dyDescent="0.25">
      <c r="A87" t="s">
        <v>448</v>
      </c>
    </row>
    <row r="88" spans="1:1" x14ac:dyDescent="0.25">
      <c r="A88" t="s">
        <v>449</v>
      </c>
    </row>
    <row r="89" spans="1:1" x14ac:dyDescent="0.25">
      <c r="A89" t="s">
        <v>450</v>
      </c>
    </row>
    <row r="90" spans="1:1" x14ac:dyDescent="0.25">
      <c r="A90" t="s">
        <v>451</v>
      </c>
    </row>
    <row r="91" spans="1:1" x14ac:dyDescent="0.25">
      <c r="A91" t="s">
        <v>452</v>
      </c>
    </row>
    <row r="92" spans="1:1" x14ac:dyDescent="0.25">
      <c r="A92" t="s">
        <v>453</v>
      </c>
    </row>
    <row r="93" spans="1:1" x14ac:dyDescent="0.25">
      <c r="A93" t="s">
        <v>454</v>
      </c>
    </row>
    <row r="94" spans="1:1" x14ac:dyDescent="0.25">
      <c r="A94" t="s">
        <v>455</v>
      </c>
    </row>
    <row r="95" spans="1:1" x14ac:dyDescent="0.25">
      <c r="A95" t="s">
        <v>456</v>
      </c>
    </row>
    <row r="96" spans="1:1" x14ac:dyDescent="0.25">
      <c r="A96" t="s">
        <v>457</v>
      </c>
    </row>
    <row r="97" spans="1:1" x14ac:dyDescent="0.25">
      <c r="A97" t="s">
        <v>458</v>
      </c>
    </row>
    <row r="98" spans="1:1" x14ac:dyDescent="0.25">
      <c r="A98" t="s">
        <v>459</v>
      </c>
    </row>
    <row r="99" spans="1:1" x14ac:dyDescent="0.25">
      <c r="A99" t="s">
        <v>460</v>
      </c>
    </row>
    <row r="100" spans="1:1" x14ac:dyDescent="0.25">
      <c r="A100" t="s">
        <v>461</v>
      </c>
    </row>
    <row r="101" spans="1:1" x14ac:dyDescent="0.25">
      <c r="A101" t="s">
        <v>462</v>
      </c>
    </row>
    <row r="102" spans="1:1" x14ac:dyDescent="0.25">
      <c r="A102" t="s">
        <v>463</v>
      </c>
    </row>
    <row r="103" spans="1:1" x14ac:dyDescent="0.25">
      <c r="A103" t="s">
        <v>464</v>
      </c>
    </row>
    <row r="104" spans="1:1" x14ac:dyDescent="0.25">
      <c r="A104" t="s">
        <v>465</v>
      </c>
    </row>
    <row r="105" spans="1:1" x14ac:dyDescent="0.25">
      <c r="A105" t="s">
        <v>466</v>
      </c>
    </row>
    <row r="106" spans="1:1" x14ac:dyDescent="0.25">
      <c r="A106" t="s">
        <v>467</v>
      </c>
    </row>
    <row r="107" spans="1:1" x14ac:dyDescent="0.25">
      <c r="A107" t="s">
        <v>468</v>
      </c>
    </row>
    <row r="108" spans="1:1" x14ac:dyDescent="0.25">
      <c r="A108" t="s">
        <v>469</v>
      </c>
    </row>
    <row r="109" spans="1:1" x14ac:dyDescent="0.25">
      <c r="A109" t="s">
        <v>470</v>
      </c>
    </row>
    <row r="110" spans="1:1" x14ac:dyDescent="0.25">
      <c r="A110" t="s">
        <v>471</v>
      </c>
    </row>
    <row r="111" spans="1:1" x14ac:dyDescent="0.25">
      <c r="A111" t="s">
        <v>472</v>
      </c>
    </row>
    <row r="112" spans="1:1" x14ac:dyDescent="0.25">
      <c r="A112" t="s">
        <v>473</v>
      </c>
    </row>
    <row r="113" spans="1:1" x14ac:dyDescent="0.25">
      <c r="A113" t="s">
        <v>474</v>
      </c>
    </row>
    <row r="114" spans="1:1" x14ac:dyDescent="0.25">
      <c r="A114" t="s">
        <v>475</v>
      </c>
    </row>
    <row r="115" spans="1:1" x14ac:dyDescent="0.25">
      <c r="A115" t="s">
        <v>476</v>
      </c>
    </row>
    <row r="116" spans="1:1" x14ac:dyDescent="0.25">
      <c r="A116" t="s">
        <v>477</v>
      </c>
    </row>
    <row r="117" spans="1:1" x14ac:dyDescent="0.25">
      <c r="A117" t="s">
        <v>478</v>
      </c>
    </row>
    <row r="118" spans="1:1" x14ac:dyDescent="0.25">
      <c r="A118" t="s">
        <v>479</v>
      </c>
    </row>
    <row r="119" spans="1:1" x14ac:dyDescent="0.25">
      <c r="A119" t="s">
        <v>480</v>
      </c>
    </row>
    <row r="120" spans="1:1" x14ac:dyDescent="0.25">
      <c r="A120" t="s">
        <v>481</v>
      </c>
    </row>
    <row r="121" spans="1:1" x14ac:dyDescent="0.25">
      <c r="A121" t="s">
        <v>482</v>
      </c>
    </row>
    <row r="122" spans="1:1" x14ac:dyDescent="0.25">
      <c r="A122" t="s">
        <v>483</v>
      </c>
    </row>
    <row r="123" spans="1:1" x14ac:dyDescent="0.25">
      <c r="A123" t="s">
        <v>484</v>
      </c>
    </row>
    <row r="124" spans="1:1" x14ac:dyDescent="0.25">
      <c r="A124" t="s">
        <v>485</v>
      </c>
    </row>
    <row r="125" spans="1:1" x14ac:dyDescent="0.25">
      <c r="A125" t="s">
        <v>486</v>
      </c>
    </row>
    <row r="126" spans="1:1" x14ac:dyDescent="0.25">
      <c r="A126" t="s">
        <v>487</v>
      </c>
    </row>
    <row r="127" spans="1:1" x14ac:dyDescent="0.25">
      <c r="A127" t="s">
        <v>488</v>
      </c>
    </row>
    <row r="128" spans="1:1" x14ac:dyDescent="0.25">
      <c r="A128" t="s">
        <v>489</v>
      </c>
    </row>
    <row r="129" spans="1:1" x14ac:dyDescent="0.25">
      <c r="A129" t="s">
        <v>490</v>
      </c>
    </row>
    <row r="130" spans="1:1" x14ac:dyDescent="0.25">
      <c r="A130" t="s">
        <v>491</v>
      </c>
    </row>
    <row r="131" spans="1:1" x14ac:dyDescent="0.25">
      <c r="A131" t="s">
        <v>492</v>
      </c>
    </row>
    <row r="132" spans="1:1" x14ac:dyDescent="0.25">
      <c r="A132" t="s">
        <v>493</v>
      </c>
    </row>
    <row r="133" spans="1:1" x14ac:dyDescent="0.25">
      <c r="A133" t="s">
        <v>494</v>
      </c>
    </row>
    <row r="134" spans="1:1" x14ac:dyDescent="0.25">
      <c r="A134" t="s">
        <v>495</v>
      </c>
    </row>
    <row r="135" spans="1:1" x14ac:dyDescent="0.25">
      <c r="A135" t="s">
        <v>496</v>
      </c>
    </row>
    <row r="136" spans="1:1" x14ac:dyDescent="0.25">
      <c r="A136" t="s">
        <v>497</v>
      </c>
    </row>
    <row r="137" spans="1:1" x14ac:dyDescent="0.25">
      <c r="A137" t="s">
        <v>498</v>
      </c>
    </row>
    <row r="138" spans="1:1" x14ac:dyDescent="0.25">
      <c r="A138" t="s">
        <v>499</v>
      </c>
    </row>
    <row r="139" spans="1:1" x14ac:dyDescent="0.25">
      <c r="A139" t="s">
        <v>500</v>
      </c>
    </row>
    <row r="140" spans="1:1" x14ac:dyDescent="0.25">
      <c r="A140" t="s">
        <v>501</v>
      </c>
    </row>
    <row r="141" spans="1:1" x14ac:dyDescent="0.25">
      <c r="A141" t="s">
        <v>502</v>
      </c>
    </row>
    <row r="142" spans="1:1" x14ac:dyDescent="0.25">
      <c r="A142" t="s">
        <v>503</v>
      </c>
    </row>
    <row r="143" spans="1:1" x14ac:dyDescent="0.25">
      <c r="A143" t="s">
        <v>504</v>
      </c>
    </row>
    <row r="144" spans="1:1" x14ac:dyDescent="0.25">
      <c r="A144" t="s">
        <v>505</v>
      </c>
    </row>
    <row r="145" spans="1:1" x14ac:dyDescent="0.25">
      <c r="A145" t="s">
        <v>506</v>
      </c>
    </row>
    <row r="146" spans="1:1" x14ac:dyDescent="0.25">
      <c r="A146" t="s">
        <v>507</v>
      </c>
    </row>
    <row r="147" spans="1:1" x14ac:dyDescent="0.25">
      <c r="A147" t="s">
        <v>508</v>
      </c>
    </row>
    <row r="148" spans="1:1" x14ac:dyDescent="0.25">
      <c r="A148" t="s">
        <v>509</v>
      </c>
    </row>
    <row r="149" spans="1:1" x14ac:dyDescent="0.25">
      <c r="A149" t="s">
        <v>510</v>
      </c>
    </row>
    <row r="150" spans="1:1" x14ac:dyDescent="0.25">
      <c r="A150" t="s">
        <v>261</v>
      </c>
    </row>
    <row r="151" spans="1:1" x14ac:dyDescent="0.25">
      <c r="A151" t="s">
        <v>511</v>
      </c>
    </row>
    <row r="152" spans="1:1" x14ac:dyDescent="0.25">
      <c r="A152" t="s">
        <v>512</v>
      </c>
    </row>
    <row r="153" spans="1:1" x14ac:dyDescent="0.25">
      <c r="A153" t="s">
        <v>513</v>
      </c>
    </row>
    <row r="154" spans="1:1" x14ac:dyDescent="0.25">
      <c r="A154" t="s">
        <v>514</v>
      </c>
    </row>
    <row r="155" spans="1:1" x14ac:dyDescent="0.25">
      <c r="A155" t="s">
        <v>515</v>
      </c>
    </row>
    <row r="156" spans="1:1" x14ac:dyDescent="0.25">
      <c r="A156" t="s">
        <v>267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2025-06-17T10:30:33Z</dcterms:created>
  <dcterms:modified xsi:type="dcterms:W3CDTF">2025-06-17T13:23:57Z</dcterms:modified>
</cp:coreProperties>
</file>